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CIRCUITO TTC\CIRCUITO 2019\CLASSIFICHE\"/>
    </mc:Choice>
  </mc:AlternateContent>
  <bookViews>
    <workbookView xWindow="0" yWindow="0" windowWidth="20490" windowHeight="7320"/>
  </bookViews>
  <sheets>
    <sheet name="GENERALE" sheetId="2" r:id="rId1"/>
    <sheet name="CIRCUITO" sheetId="3" r:id="rId2"/>
  </sheets>
  <externalReferences>
    <externalReference r:id="rId3"/>
    <externalReference r:id="rId4"/>
    <externalReference r:id="rId5"/>
  </externalReferences>
  <definedNames>
    <definedName name="_xlnm._FilterDatabase" localSheetId="1" hidden="1">CIRCUITO!$A$1:$V$4036</definedName>
    <definedName name="_xlnm._FilterDatabase" localSheetId="0" hidden="1">GENERALE!$A$1:$V$4036</definedName>
    <definedName name="Iscritti">[1]Iscritti!$A$3:$H$502</definedName>
    <definedName name="ronda">[2]Iscritti!$A$3:$H$502</definedName>
    <definedName name="TESSERATI">[1]Iscritti!$A$3:$H$502</definedName>
  </definedNames>
  <calcPr calcId="152511"/>
</workbook>
</file>

<file path=xl/calcChain.xml><?xml version="1.0" encoding="utf-8"?>
<calcChain xmlns="http://schemas.openxmlformats.org/spreadsheetml/2006/main">
  <c r="H4036" i="3" l="1"/>
  <c r="G4036" i="3"/>
  <c r="H4035" i="3"/>
  <c r="G4035" i="3"/>
  <c r="H4034" i="3"/>
  <c r="G4034" i="3"/>
  <c r="H4033" i="3"/>
  <c r="G4033" i="3"/>
  <c r="H4032" i="3"/>
  <c r="G4032" i="3"/>
  <c r="H4031" i="3"/>
  <c r="G4031" i="3"/>
  <c r="H4030" i="3"/>
  <c r="G4030" i="3"/>
  <c r="H4029" i="3"/>
  <c r="G4029" i="3"/>
  <c r="H4028" i="3"/>
  <c r="G4028" i="3"/>
  <c r="H4027" i="3"/>
  <c r="G4027" i="3"/>
  <c r="H4026" i="3"/>
  <c r="G4026" i="3"/>
  <c r="H4025" i="3"/>
  <c r="G4025" i="3"/>
  <c r="H4024" i="3"/>
  <c r="G4024" i="3"/>
  <c r="H4023" i="3"/>
  <c r="G4023" i="3"/>
  <c r="H4022" i="3"/>
  <c r="G4022" i="3"/>
  <c r="H4021" i="3"/>
  <c r="G4021" i="3"/>
  <c r="H4020" i="3"/>
  <c r="G4020" i="3"/>
  <c r="H4019" i="3"/>
  <c r="G4019" i="3"/>
  <c r="H4018" i="3"/>
  <c r="G4018" i="3"/>
  <c r="H4017" i="3"/>
  <c r="G4017" i="3"/>
  <c r="H4016" i="3"/>
  <c r="G4016" i="3"/>
  <c r="H4015" i="3"/>
  <c r="G4015" i="3"/>
  <c r="H4014" i="3"/>
  <c r="G4014" i="3"/>
  <c r="H4013" i="3"/>
  <c r="G4013" i="3"/>
  <c r="H4012" i="3"/>
  <c r="G4012" i="3"/>
  <c r="H4011" i="3"/>
  <c r="G4011" i="3"/>
  <c r="H4010" i="3"/>
  <c r="G4010" i="3"/>
  <c r="H4009" i="3"/>
  <c r="G4009" i="3"/>
  <c r="H4008" i="3"/>
  <c r="G4008" i="3"/>
  <c r="H4007" i="3"/>
  <c r="G4007" i="3"/>
  <c r="H4006" i="3"/>
  <c r="G4006" i="3"/>
  <c r="H4005" i="3"/>
  <c r="G4005" i="3"/>
  <c r="H4004" i="3"/>
  <c r="G4004" i="3"/>
  <c r="H4003" i="3"/>
  <c r="G4003" i="3"/>
  <c r="H4002" i="3"/>
  <c r="G4002" i="3"/>
  <c r="H4001" i="3"/>
  <c r="G4001" i="3"/>
  <c r="H4000" i="3"/>
  <c r="G4000" i="3"/>
  <c r="H3999" i="3"/>
  <c r="G3999" i="3"/>
  <c r="H3998" i="3"/>
  <c r="G3998" i="3"/>
  <c r="H3997" i="3"/>
  <c r="G3997" i="3"/>
  <c r="H3996" i="3"/>
  <c r="G3996" i="3"/>
  <c r="H3995" i="3"/>
  <c r="G3995" i="3"/>
  <c r="H3994" i="3"/>
  <c r="G3994" i="3"/>
  <c r="H3993" i="3"/>
  <c r="G3993" i="3"/>
  <c r="H3992" i="3"/>
  <c r="G3992" i="3"/>
  <c r="H3991" i="3"/>
  <c r="G3991" i="3"/>
  <c r="H3990" i="3"/>
  <c r="G3990" i="3"/>
  <c r="H3989" i="3"/>
  <c r="G3989" i="3"/>
  <c r="H3988" i="3"/>
  <c r="G3988" i="3"/>
  <c r="H3987" i="3"/>
  <c r="G3987" i="3"/>
  <c r="H3986" i="3"/>
  <c r="G3986" i="3"/>
  <c r="H3985" i="3"/>
  <c r="G3985" i="3"/>
  <c r="H3984" i="3"/>
  <c r="G3984" i="3"/>
  <c r="H3983" i="3"/>
  <c r="G3983" i="3"/>
  <c r="H3982" i="3"/>
  <c r="G3982" i="3"/>
  <c r="H3981" i="3"/>
  <c r="G3981" i="3"/>
  <c r="H3980" i="3"/>
  <c r="G3980" i="3"/>
  <c r="H3979" i="3"/>
  <c r="G3979" i="3"/>
  <c r="H3978" i="3"/>
  <c r="G3978" i="3"/>
  <c r="H3977" i="3"/>
  <c r="G3977" i="3"/>
  <c r="H3976" i="3"/>
  <c r="G3976" i="3"/>
  <c r="H3975" i="3"/>
  <c r="G3975" i="3"/>
  <c r="H3974" i="3"/>
  <c r="G3974" i="3"/>
  <c r="H3973" i="3"/>
  <c r="G3973" i="3"/>
  <c r="H3972" i="3"/>
  <c r="G3972" i="3"/>
  <c r="H3971" i="3"/>
  <c r="G3971" i="3"/>
  <c r="H3970" i="3"/>
  <c r="G3970" i="3"/>
  <c r="H3969" i="3"/>
  <c r="G3969" i="3"/>
  <c r="H3968" i="3"/>
  <c r="G3968" i="3"/>
  <c r="H3967" i="3"/>
  <c r="G3967" i="3"/>
  <c r="H3966" i="3"/>
  <c r="G3966" i="3"/>
  <c r="H3965" i="3"/>
  <c r="G3965" i="3"/>
  <c r="H3964" i="3"/>
  <c r="G3964" i="3"/>
  <c r="H3963" i="3"/>
  <c r="G3963" i="3"/>
  <c r="H3962" i="3"/>
  <c r="G3962" i="3"/>
  <c r="H3961" i="3"/>
  <c r="G3961" i="3"/>
  <c r="H3960" i="3"/>
  <c r="G3960" i="3"/>
  <c r="H3959" i="3"/>
  <c r="G3959" i="3"/>
  <c r="H3958" i="3"/>
  <c r="G3958" i="3"/>
  <c r="H3957" i="3"/>
  <c r="G3957" i="3"/>
  <c r="H3956" i="3"/>
  <c r="G3956" i="3"/>
  <c r="H3955" i="3"/>
  <c r="G3955" i="3"/>
  <c r="H3954" i="3"/>
  <c r="G3954" i="3"/>
  <c r="H3953" i="3"/>
  <c r="G3953" i="3"/>
  <c r="H3952" i="3"/>
  <c r="G3952" i="3"/>
  <c r="H3951" i="3"/>
  <c r="G3951" i="3"/>
  <c r="H3950" i="3"/>
  <c r="G3950" i="3"/>
  <c r="H3949" i="3"/>
  <c r="G3949" i="3"/>
  <c r="H3948" i="3"/>
  <c r="G3948" i="3"/>
  <c r="H3947" i="3"/>
  <c r="G3947" i="3"/>
  <c r="H3946" i="3"/>
  <c r="G3946" i="3"/>
  <c r="H3945" i="3"/>
  <c r="G3945" i="3"/>
  <c r="H3944" i="3"/>
  <c r="G3944" i="3"/>
  <c r="H3943" i="3"/>
  <c r="G3943" i="3"/>
  <c r="H3942" i="3"/>
  <c r="G3942" i="3"/>
  <c r="H3941" i="3"/>
  <c r="G3941" i="3"/>
  <c r="H3940" i="3"/>
  <c r="G3940" i="3"/>
  <c r="H3939" i="3"/>
  <c r="G3939" i="3"/>
  <c r="H3938" i="3"/>
  <c r="G3938" i="3"/>
  <c r="H3937" i="3"/>
  <c r="G3937" i="3"/>
  <c r="H3936" i="3"/>
  <c r="G3936" i="3"/>
  <c r="H3935" i="3"/>
  <c r="G3935" i="3"/>
  <c r="H3934" i="3"/>
  <c r="G3934" i="3"/>
  <c r="H3933" i="3"/>
  <c r="G3933" i="3"/>
  <c r="H3932" i="3"/>
  <c r="G3932" i="3"/>
  <c r="H3931" i="3"/>
  <c r="G3931" i="3"/>
  <c r="H3930" i="3"/>
  <c r="G3930" i="3"/>
  <c r="H3929" i="3"/>
  <c r="G3929" i="3"/>
  <c r="H3928" i="3"/>
  <c r="G3928" i="3"/>
  <c r="H3927" i="3"/>
  <c r="G3927" i="3"/>
  <c r="H3926" i="3"/>
  <c r="G3926" i="3"/>
  <c r="H3925" i="3"/>
  <c r="G3925" i="3"/>
  <c r="H3924" i="3"/>
  <c r="G3924" i="3"/>
  <c r="H3923" i="3"/>
  <c r="G3923" i="3"/>
  <c r="H3922" i="3"/>
  <c r="G3922" i="3"/>
  <c r="H3921" i="3"/>
  <c r="G3921" i="3"/>
  <c r="H3920" i="3"/>
  <c r="G3920" i="3"/>
  <c r="H3919" i="3"/>
  <c r="G3919" i="3"/>
  <c r="H3918" i="3"/>
  <c r="G3918" i="3"/>
  <c r="H3917" i="3"/>
  <c r="G3917" i="3"/>
  <c r="H3916" i="3"/>
  <c r="G3916" i="3"/>
  <c r="H3915" i="3"/>
  <c r="G3915" i="3"/>
  <c r="H3914" i="3"/>
  <c r="G3914" i="3"/>
  <c r="H3913" i="3"/>
  <c r="G3913" i="3"/>
  <c r="H3912" i="3"/>
  <c r="G3912" i="3"/>
  <c r="H3911" i="3"/>
  <c r="G3911" i="3"/>
  <c r="H3910" i="3"/>
  <c r="G3910" i="3"/>
  <c r="H3909" i="3"/>
  <c r="G3909" i="3"/>
  <c r="H3908" i="3"/>
  <c r="G3908" i="3"/>
  <c r="H3907" i="3"/>
  <c r="G3907" i="3"/>
  <c r="H3906" i="3"/>
  <c r="G3906" i="3"/>
  <c r="H3905" i="3"/>
  <c r="G3905" i="3"/>
  <c r="H3904" i="3"/>
  <c r="G3904" i="3"/>
  <c r="H3903" i="3"/>
  <c r="G3903" i="3"/>
  <c r="H3902" i="3"/>
  <c r="G3902" i="3"/>
  <c r="H3901" i="3"/>
  <c r="G3901" i="3"/>
  <c r="H3900" i="3"/>
  <c r="G3900" i="3"/>
  <c r="H3899" i="3"/>
  <c r="G3899" i="3"/>
  <c r="H3898" i="3"/>
  <c r="G3898" i="3"/>
  <c r="H3897" i="3"/>
  <c r="G3897" i="3"/>
  <c r="H3896" i="3"/>
  <c r="G3896" i="3"/>
  <c r="H3895" i="3"/>
  <c r="G3895" i="3"/>
  <c r="H3894" i="3"/>
  <c r="G3894" i="3"/>
  <c r="H3893" i="3"/>
  <c r="G3893" i="3"/>
  <c r="H3892" i="3"/>
  <c r="G3892" i="3"/>
  <c r="H3891" i="3"/>
  <c r="G3891" i="3"/>
  <c r="H3890" i="3"/>
  <c r="G3890" i="3"/>
  <c r="H3889" i="3"/>
  <c r="G3889" i="3"/>
  <c r="H3888" i="3"/>
  <c r="G3888" i="3"/>
  <c r="H3887" i="3"/>
  <c r="G3887" i="3"/>
  <c r="H3886" i="3"/>
  <c r="G3886" i="3"/>
  <c r="H3885" i="3"/>
  <c r="G3885" i="3"/>
  <c r="H3884" i="3"/>
  <c r="G3884" i="3"/>
  <c r="H3883" i="3"/>
  <c r="G3883" i="3"/>
  <c r="H3882" i="3"/>
  <c r="G3882" i="3"/>
  <c r="H3881" i="3"/>
  <c r="G3881" i="3"/>
  <c r="H3880" i="3"/>
  <c r="G3880" i="3"/>
  <c r="H3879" i="3"/>
  <c r="G3879" i="3"/>
  <c r="H3878" i="3"/>
  <c r="G3878" i="3"/>
  <c r="H3877" i="3"/>
  <c r="G3877" i="3"/>
  <c r="H3876" i="3"/>
  <c r="G3876" i="3"/>
  <c r="H3875" i="3"/>
  <c r="G3875" i="3"/>
  <c r="H3874" i="3"/>
  <c r="G3874" i="3"/>
  <c r="H3873" i="3"/>
  <c r="G3873" i="3"/>
  <c r="H3872" i="3"/>
  <c r="G3872" i="3"/>
  <c r="H3871" i="3"/>
  <c r="G3871" i="3"/>
  <c r="H3870" i="3"/>
  <c r="G3870" i="3"/>
  <c r="H3869" i="3"/>
  <c r="G3869" i="3"/>
  <c r="H3868" i="3"/>
  <c r="G3868" i="3"/>
  <c r="H3867" i="3"/>
  <c r="G3867" i="3"/>
  <c r="H3866" i="3"/>
  <c r="G3866" i="3"/>
  <c r="H3865" i="3"/>
  <c r="G3865" i="3"/>
  <c r="H3864" i="3"/>
  <c r="G3864" i="3"/>
  <c r="H3863" i="3"/>
  <c r="G3863" i="3"/>
  <c r="H3862" i="3"/>
  <c r="G3862" i="3"/>
  <c r="H3861" i="3"/>
  <c r="G3861" i="3"/>
  <c r="H3860" i="3"/>
  <c r="G3860" i="3"/>
  <c r="H3859" i="3"/>
  <c r="G3859" i="3"/>
  <c r="H3858" i="3"/>
  <c r="G3858" i="3"/>
  <c r="H3857" i="3"/>
  <c r="G3857" i="3"/>
  <c r="H3856" i="3"/>
  <c r="G3856" i="3"/>
  <c r="H3855" i="3"/>
  <c r="G3855" i="3"/>
  <c r="H3854" i="3"/>
  <c r="G3854" i="3"/>
  <c r="H3853" i="3"/>
  <c r="G3853" i="3"/>
  <c r="H3852" i="3"/>
  <c r="G3852" i="3"/>
  <c r="H3851" i="3"/>
  <c r="G3851" i="3"/>
  <c r="H3850" i="3"/>
  <c r="G3850" i="3"/>
  <c r="H3849" i="3"/>
  <c r="G3849" i="3"/>
  <c r="H3848" i="3"/>
  <c r="G3848" i="3"/>
  <c r="H3847" i="3"/>
  <c r="G3847" i="3"/>
  <c r="H3846" i="3"/>
  <c r="G3846" i="3"/>
  <c r="H3845" i="3"/>
  <c r="G3845" i="3"/>
  <c r="H3844" i="3"/>
  <c r="G3844" i="3"/>
  <c r="H3843" i="3"/>
  <c r="G3843" i="3"/>
  <c r="H3842" i="3"/>
  <c r="G3842" i="3"/>
  <c r="H3841" i="3"/>
  <c r="G3841" i="3"/>
  <c r="H3840" i="3"/>
  <c r="G3840" i="3"/>
  <c r="H3839" i="3"/>
  <c r="G3839" i="3"/>
  <c r="H3838" i="3"/>
  <c r="G3838" i="3"/>
  <c r="H3837" i="3"/>
  <c r="G3837" i="3"/>
  <c r="H3836" i="3"/>
  <c r="G3836" i="3"/>
  <c r="H3835" i="3"/>
  <c r="G3835" i="3"/>
  <c r="H3834" i="3"/>
  <c r="G3834" i="3"/>
  <c r="H3833" i="3"/>
  <c r="G3833" i="3"/>
  <c r="H3832" i="3"/>
  <c r="G3832" i="3"/>
  <c r="H3831" i="3"/>
  <c r="G3831" i="3"/>
  <c r="H3830" i="3"/>
  <c r="G3830" i="3"/>
  <c r="H3829" i="3"/>
  <c r="G3829" i="3"/>
  <c r="H3828" i="3"/>
  <c r="G3828" i="3"/>
  <c r="H3827" i="3"/>
  <c r="G3827" i="3"/>
  <c r="H3826" i="3"/>
  <c r="G3826" i="3"/>
  <c r="H3825" i="3"/>
  <c r="G3825" i="3"/>
  <c r="H3824" i="3"/>
  <c r="G3824" i="3"/>
  <c r="H3823" i="3"/>
  <c r="G3823" i="3"/>
  <c r="H3822" i="3"/>
  <c r="G3822" i="3"/>
  <c r="H3821" i="3"/>
  <c r="G3821" i="3"/>
  <c r="H3820" i="3"/>
  <c r="G3820" i="3"/>
  <c r="H3819" i="3"/>
  <c r="G3819" i="3"/>
  <c r="H3818" i="3"/>
  <c r="G3818" i="3"/>
  <c r="H3817" i="3"/>
  <c r="G3817" i="3"/>
  <c r="H3816" i="3"/>
  <c r="G3816" i="3"/>
  <c r="H3815" i="3"/>
  <c r="G3815" i="3"/>
  <c r="H3814" i="3"/>
  <c r="G3814" i="3"/>
  <c r="H3813" i="3"/>
  <c r="G3813" i="3"/>
  <c r="H3812" i="3"/>
  <c r="G3812" i="3"/>
  <c r="H3811" i="3"/>
  <c r="G3811" i="3"/>
  <c r="H3810" i="3"/>
  <c r="G3810" i="3"/>
  <c r="H3809" i="3"/>
  <c r="G3809" i="3"/>
  <c r="H3808" i="3"/>
  <c r="G3808" i="3"/>
  <c r="H3807" i="3"/>
  <c r="G3807" i="3"/>
  <c r="H3806" i="3"/>
  <c r="G3806" i="3"/>
  <c r="H3805" i="3"/>
  <c r="G3805" i="3"/>
  <c r="H3804" i="3"/>
  <c r="G3804" i="3"/>
  <c r="H3803" i="3"/>
  <c r="G3803" i="3"/>
  <c r="H3802" i="3"/>
  <c r="G3802" i="3"/>
  <c r="H3801" i="3"/>
  <c r="G3801" i="3"/>
  <c r="H3800" i="3"/>
  <c r="G3800" i="3"/>
  <c r="H3799" i="3"/>
  <c r="G3799" i="3"/>
  <c r="H3798" i="3"/>
  <c r="G3798" i="3"/>
  <c r="H3797" i="3"/>
  <c r="G3797" i="3"/>
  <c r="H3796" i="3"/>
  <c r="G3796" i="3"/>
  <c r="H3795" i="3"/>
  <c r="G3795" i="3"/>
  <c r="H3794" i="3"/>
  <c r="G3794" i="3"/>
  <c r="H3793" i="3"/>
  <c r="G3793" i="3"/>
  <c r="H3792" i="3"/>
  <c r="G3792" i="3"/>
  <c r="H3791" i="3"/>
  <c r="G3791" i="3"/>
  <c r="H3790" i="3"/>
  <c r="G3790" i="3"/>
  <c r="H3789" i="3"/>
  <c r="G3789" i="3"/>
  <c r="H3788" i="3"/>
  <c r="G3788" i="3"/>
  <c r="H3787" i="3"/>
  <c r="G3787" i="3"/>
  <c r="H3786" i="3"/>
  <c r="G3786" i="3"/>
  <c r="H3785" i="3"/>
  <c r="G3785" i="3"/>
  <c r="H3784" i="3"/>
  <c r="G3784" i="3"/>
  <c r="H3783" i="3"/>
  <c r="G3783" i="3"/>
  <c r="H3782" i="3"/>
  <c r="G3782" i="3"/>
  <c r="H3781" i="3"/>
  <c r="G3781" i="3"/>
  <c r="H3780" i="3"/>
  <c r="G3780" i="3"/>
  <c r="H3779" i="3"/>
  <c r="G3779" i="3"/>
  <c r="H3778" i="3"/>
  <c r="G3778" i="3"/>
  <c r="H3777" i="3"/>
  <c r="G3777" i="3"/>
  <c r="H3776" i="3"/>
  <c r="G3776" i="3"/>
  <c r="H3775" i="3"/>
  <c r="G3775" i="3"/>
  <c r="H3774" i="3"/>
  <c r="G3774" i="3"/>
  <c r="H3773" i="3"/>
  <c r="G3773" i="3"/>
  <c r="H3772" i="3"/>
  <c r="G3772" i="3"/>
  <c r="H3771" i="3"/>
  <c r="G3771" i="3"/>
  <c r="H3770" i="3"/>
  <c r="G3770" i="3"/>
  <c r="H3769" i="3"/>
  <c r="G3769" i="3"/>
  <c r="H3768" i="3"/>
  <c r="G3768" i="3"/>
  <c r="H3767" i="3"/>
  <c r="G3767" i="3"/>
  <c r="H3766" i="3"/>
  <c r="G3766" i="3"/>
  <c r="H3765" i="3"/>
  <c r="G3765" i="3"/>
  <c r="H3764" i="3"/>
  <c r="G3764" i="3"/>
  <c r="H3763" i="3"/>
  <c r="G3763" i="3"/>
  <c r="H3762" i="3"/>
  <c r="G3762" i="3"/>
  <c r="H3761" i="3"/>
  <c r="G3761" i="3"/>
  <c r="F3761" i="3"/>
  <c r="H3760" i="3"/>
  <c r="G3760" i="3"/>
  <c r="F3760" i="3"/>
  <c r="H3759" i="3"/>
  <c r="G3759" i="3"/>
  <c r="F3759" i="3"/>
  <c r="H3758" i="3"/>
  <c r="G3758" i="3"/>
  <c r="F3758" i="3"/>
  <c r="H3757" i="3"/>
  <c r="G3757" i="3"/>
  <c r="H3756" i="3"/>
  <c r="G3756" i="3"/>
  <c r="F3756" i="3"/>
  <c r="H3755" i="3"/>
  <c r="G3755" i="3"/>
  <c r="F3755" i="3"/>
  <c r="H3754" i="3"/>
  <c r="G3754" i="3"/>
  <c r="F3754" i="3"/>
  <c r="H3753" i="3"/>
  <c r="G3753" i="3"/>
  <c r="F3753" i="3"/>
  <c r="H3752" i="3"/>
  <c r="G3752" i="3"/>
  <c r="H3751" i="3"/>
  <c r="G3751" i="3"/>
  <c r="F3751" i="3"/>
  <c r="H3750" i="3"/>
  <c r="G3750" i="3"/>
  <c r="F3750" i="3"/>
  <c r="H3749" i="3"/>
  <c r="G3749" i="3"/>
  <c r="F3749" i="3"/>
  <c r="H3748" i="3"/>
  <c r="G3748" i="3"/>
  <c r="F3748" i="3"/>
  <c r="H3747" i="3"/>
  <c r="G3747" i="3"/>
  <c r="F3747" i="3"/>
  <c r="H3746" i="3"/>
  <c r="G3746" i="3"/>
  <c r="F3746" i="3"/>
  <c r="H3745" i="3"/>
  <c r="G3745" i="3"/>
  <c r="F3745" i="3"/>
  <c r="H3744" i="3"/>
  <c r="G3744" i="3"/>
  <c r="F3744" i="3"/>
  <c r="H3743" i="3"/>
  <c r="G3743" i="3"/>
  <c r="F3743" i="3"/>
  <c r="H3742" i="3"/>
  <c r="G3742" i="3"/>
  <c r="F3742" i="3"/>
  <c r="H3741" i="3"/>
  <c r="G3741" i="3"/>
  <c r="F3741" i="3"/>
  <c r="H3740" i="3"/>
  <c r="G3740" i="3"/>
  <c r="H3739" i="3"/>
  <c r="G3739" i="3"/>
  <c r="H3738" i="3"/>
  <c r="G3738" i="3"/>
  <c r="F3738" i="3"/>
  <c r="H3737" i="3"/>
  <c r="G3737" i="3"/>
  <c r="F3737" i="3"/>
  <c r="H3736" i="3"/>
  <c r="G3736" i="3"/>
  <c r="F3736" i="3"/>
  <c r="H3735" i="3"/>
  <c r="G3735" i="3"/>
  <c r="F3735" i="3"/>
  <c r="H3734" i="3"/>
  <c r="G3734" i="3"/>
  <c r="F3734" i="3"/>
  <c r="H3733" i="3"/>
  <c r="G3733" i="3"/>
  <c r="F3733" i="3"/>
  <c r="H3732" i="3"/>
  <c r="G3732" i="3"/>
  <c r="F3732" i="3"/>
  <c r="H3731" i="3"/>
  <c r="G3731" i="3"/>
  <c r="F3731" i="3"/>
  <c r="H3730" i="3"/>
  <c r="G3730" i="3"/>
  <c r="F3730" i="3"/>
  <c r="H3729" i="3"/>
  <c r="G3729" i="3"/>
  <c r="F3729" i="3"/>
  <c r="H3728" i="3"/>
  <c r="G3728" i="3"/>
  <c r="F3728" i="3"/>
  <c r="H3727" i="3"/>
  <c r="G3727" i="3"/>
  <c r="H3726" i="3"/>
  <c r="G3726" i="3"/>
  <c r="F3726" i="3"/>
  <c r="H3725" i="3"/>
  <c r="G3725" i="3"/>
  <c r="F3725" i="3"/>
  <c r="H3724" i="3"/>
  <c r="G3724" i="3"/>
  <c r="H3723" i="3"/>
  <c r="G3723" i="3"/>
  <c r="H3722" i="3"/>
  <c r="G3722" i="3"/>
  <c r="H3721" i="3"/>
  <c r="G3721" i="3"/>
  <c r="H3720" i="3"/>
  <c r="G3720" i="3"/>
  <c r="H3719" i="3"/>
  <c r="G3719" i="3"/>
  <c r="H3718" i="3"/>
  <c r="G3718" i="3"/>
  <c r="H3717" i="3"/>
  <c r="G3717" i="3"/>
  <c r="H3716" i="3"/>
  <c r="G3716" i="3"/>
  <c r="H3715" i="3"/>
  <c r="G3715" i="3"/>
  <c r="H3714" i="3"/>
  <c r="G3714" i="3"/>
  <c r="H3713" i="3"/>
  <c r="G3713" i="3"/>
  <c r="H3712" i="3"/>
  <c r="G3712" i="3"/>
  <c r="H3711" i="3"/>
  <c r="G3711" i="3"/>
  <c r="H3710" i="3"/>
  <c r="G3710" i="3"/>
  <c r="H3709" i="3"/>
  <c r="G3709" i="3"/>
  <c r="H3708" i="3"/>
  <c r="G3708" i="3"/>
  <c r="H3707" i="3"/>
  <c r="G3707" i="3"/>
  <c r="H3706" i="3"/>
  <c r="G3706" i="3"/>
  <c r="H3705" i="3"/>
  <c r="G3705" i="3"/>
  <c r="H3704" i="3"/>
  <c r="G3704" i="3"/>
  <c r="H3703" i="3"/>
  <c r="G3703" i="3"/>
  <c r="H3702" i="3"/>
  <c r="G3702" i="3"/>
  <c r="H3701" i="3"/>
  <c r="G3701" i="3"/>
  <c r="H3700" i="3"/>
  <c r="G3700" i="3"/>
  <c r="H3699" i="3"/>
  <c r="G3699" i="3"/>
  <c r="H3698" i="3"/>
  <c r="G3698" i="3"/>
  <c r="H3697" i="3"/>
  <c r="G3697" i="3"/>
  <c r="H3696" i="3"/>
  <c r="G3696" i="3"/>
  <c r="F3696" i="3"/>
  <c r="H3695" i="3"/>
  <c r="G3695" i="3"/>
  <c r="H3694" i="3"/>
  <c r="G3694" i="3"/>
  <c r="H3693" i="3"/>
  <c r="G3693" i="3"/>
  <c r="H3692" i="3"/>
  <c r="G3692" i="3"/>
  <c r="H3691" i="3"/>
  <c r="G3691" i="3"/>
  <c r="H3690" i="3"/>
  <c r="G3690" i="3"/>
  <c r="H3689" i="3"/>
  <c r="G3689" i="3"/>
  <c r="H3688" i="3"/>
  <c r="G3688" i="3"/>
  <c r="H3687" i="3"/>
  <c r="G3687" i="3"/>
  <c r="H3686" i="3"/>
  <c r="G3686" i="3"/>
  <c r="H3685" i="3"/>
  <c r="G3685" i="3"/>
  <c r="H3684" i="3"/>
  <c r="G3684" i="3"/>
  <c r="H3683" i="3"/>
  <c r="G3683" i="3"/>
  <c r="H3682" i="3"/>
  <c r="G3682" i="3"/>
  <c r="H3681" i="3"/>
  <c r="G3681" i="3"/>
  <c r="H3680" i="3"/>
  <c r="G3680" i="3"/>
  <c r="H3679" i="3"/>
  <c r="G3679" i="3"/>
  <c r="H3678" i="3"/>
  <c r="G3678" i="3"/>
  <c r="H3677" i="3"/>
  <c r="G3677" i="3"/>
  <c r="H3676" i="3"/>
  <c r="G3676" i="3"/>
  <c r="H3675" i="3"/>
  <c r="G3675" i="3"/>
  <c r="H3674" i="3"/>
  <c r="G3674" i="3"/>
  <c r="H3673" i="3"/>
  <c r="G3673" i="3"/>
  <c r="H3672" i="3"/>
  <c r="G3672" i="3"/>
  <c r="H3671" i="3"/>
  <c r="G3671" i="3"/>
  <c r="H3670" i="3"/>
  <c r="G3670" i="3"/>
  <c r="H3669" i="3"/>
  <c r="G3669" i="3"/>
  <c r="H3668" i="3"/>
  <c r="G3668" i="3"/>
  <c r="H3667" i="3"/>
  <c r="G3667" i="3"/>
  <c r="H3666" i="3"/>
  <c r="G3666" i="3"/>
  <c r="H3665" i="3"/>
  <c r="G3665" i="3"/>
  <c r="H3664" i="3"/>
  <c r="G3664" i="3"/>
  <c r="H3663" i="3"/>
  <c r="G3663" i="3"/>
  <c r="H3662" i="3"/>
  <c r="G3662" i="3"/>
  <c r="H3661" i="3"/>
  <c r="G3661" i="3"/>
  <c r="H3660" i="3"/>
  <c r="G3660" i="3"/>
  <c r="H3659" i="3"/>
  <c r="G3659" i="3"/>
  <c r="H3658" i="3"/>
  <c r="G3658" i="3"/>
  <c r="H3657" i="3"/>
  <c r="G3657" i="3"/>
  <c r="H3656" i="3"/>
  <c r="G3656" i="3"/>
  <c r="H3655" i="3"/>
  <c r="G3655" i="3"/>
  <c r="H3654" i="3"/>
  <c r="G3654" i="3"/>
  <c r="H3653" i="3"/>
  <c r="G3653" i="3"/>
  <c r="H3652" i="3"/>
  <c r="G3652" i="3"/>
  <c r="H3651" i="3"/>
  <c r="G3651" i="3"/>
  <c r="H3650" i="3"/>
  <c r="G3650" i="3"/>
  <c r="H3649" i="3"/>
  <c r="G3649" i="3"/>
  <c r="H3648" i="3"/>
  <c r="G3648" i="3"/>
  <c r="H3647" i="3"/>
  <c r="G3647" i="3"/>
  <c r="H3646" i="3"/>
  <c r="G3646" i="3"/>
  <c r="H3645" i="3"/>
  <c r="G3645" i="3"/>
  <c r="H3644" i="3"/>
  <c r="G3644" i="3"/>
  <c r="H3643" i="3"/>
  <c r="G3643" i="3"/>
  <c r="H3642" i="3"/>
  <c r="G3642" i="3"/>
  <c r="H3641" i="3"/>
  <c r="G3641" i="3"/>
  <c r="H3640" i="3"/>
  <c r="G3640" i="3"/>
  <c r="H3639" i="3"/>
  <c r="G3639" i="3"/>
  <c r="H3638" i="3"/>
  <c r="G3638" i="3"/>
  <c r="H3637" i="3"/>
  <c r="G3637" i="3"/>
  <c r="H3636" i="3"/>
  <c r="G3636" i="3"/>
  <c r="H3635" i="3"/>
  <c r="G3635" i="3"/>
  <c r="H3634" i="3"/>
  <c r="G3634" i="3"/>
  <c r="H3633" i="3"/>
  <c r="G3633" i="3"/>
  <c r="H3632" i="3"/>
  <c r="G3632" i="3"/>
  <c r="H3631" i="3"/>
  <c r="G3631" i="3"/>
  <c r="H3630" i="3"/>
  <c r="G3630" i="3"/>
  <c r="H3629" i="3"/>
  <c r="G3629" i="3"/>
  <c r="H3628" i="3"/>
  <c r="G3628" i="3"/>
  <c r="H3627" i="3"/>
  <c r="G3627" i="3"/>
  <c r="H3626" i="3"/>
  <c r="G3626" i="3"/>
  <c r="H3625" i="3"/>
  <c r="G3625" i="3"/>
  <c r="H3624" i="3"/>
  <c r="G3624" i="3"/>
  <c r="H3623" i="3"/>
  <c r="G3623" i="3"/>
  <c r="H3622" i="3"/>
  <c r="G3622" i="3"/>
  <c r="H3621" i="3"/>
  <c r="G3621" i="3"/>
  <c r="H3620" i="3"/>
  <c r="G3620" i="3"/>
  <c r="H3619" i="3"/>
  <c r="G3619" i="3"/>
  <c r="H3618" i="3"/>
  <c r="G3618" i="3"/>
  <c r="H3617" i="3"/>
  <c r="G3617" i="3"/>
  <c r="H3616" i="3"/>
  <c r="G3616" i="3"/>
  <c r="H3615" i="3"/>
  <c r="G3615" i="3"/>
  <c r="H3614" i="3"/>
  <c r="G3614" i="3"/>
  <c r="H3613" i="3"/>
  <c r="G3613" i="3"/>
  <c r="H3612" i="3"/>
  <c r="G3612" i="3"/>
  <c r="H3611" i="3"/>
  <c r="G3611" i="3"/>
  <c r="H3610" i="3"/>
  <c r="G3610" i="3"/>
  <c r="H3609" i="3"/>
  <c r="G3609" i="3"/>
  <c r="H3608" i="3"/>
  <c r="G3608" i="3"/>
  <c r="H3607" i="3"/>
  <c r="G3607" i="3"/>
  <c r="H3606" i="3"/>
  <c r="G3606" i="3"/>
  <c r="H3605" i="3"/>
  <c r="G3605" i="3"/>
  <c r="H3604" i="3"/>
  <c r="G3604" i="3"/>
  <c r="H3603" i="3"/>
  <c r="G3603" i="3"/>
  <c r="H3602" i="3"/>
  <c r="G3602" i="3"/>
  <c r="H3601" i="3"/>
  <c r="G3601" i="3"/>
  <c r="H3600" i="3"/>
  <c r="G3600" i="3"/>
  <c r="H3599" i="3"/>
  <c r="G3599" i="3"/>
  <c r="H3598" i="3"/>
  <c r="G3598" i="3"/>
  <c r="H3597" i="3"/>
  <c r="G3597" i="3"/>
  <c r="H3596" i="3"/>
  <c r="G3596" i="3"/>
  <c r="H3595" i="3"/>
  <c r="G3595" i="3"/>
  <c r="H3594" i="3"/>
  <c r="G3594" i="3"/>
  <c r="H3593" i="3"/>
  <c r="G3593" i="3"/>
  <c r="H3592" i="3"/>
  <c r="G3592" i="3"/>
  <c r="H3591" i="3"/>
  <c r="G3591" i="3"/>
  <c r="H3590" i="3"/>
  <c r="G3590" i="3"/>
  <c r="H3589" i="3"/>
  <c r="G3589" i="3"/>
  <c r="H3588" i="3"/>
  <c r="G3588" i="3"/>
  <c r="H3587" i="3"/>
  <c r="G3587" i="3"/>
  <c r="F3587" i="3"/>
  <c r="H3586" i="3"/>
  <c r="G3586" i="3"/>
  <c r="F3586" i="3"/>
  <c r="H3585" i="3"/>
  <c r="G3585" i="3"/>
  <c r="F3585" i="3"/>
  <c r="H3584" i="3"/>
  <c r="G3584" i="3"/>
  <c r="F3584" i="3"/>
  <c r="H3583" i="3"/>
  <c r="G3583" i="3"/>
  <c r="H3582" i="3"/>
  <c r="G3582" i="3"/>
  <c r="F3582" i="3"/>
  <c r="H3581" i="3"/>
  <c r="G3581" i="3"/>
  <c r="H3580" i="3"/>
  <c r="G3580" i="3"/>
  <c r="H3579" i="3"/>
  <c r="G3579" i="3"/>
  <c r="F3579" i="3"/>
  <c r="H3578" i="3"/>
  <c r="G3578" i="3"/>
  <c r="F3578" i="3"/>
  <c r="H3577" i="3"/>
  <c r="G3577" i="3"/>
  <c r="F3577" i="3"/>
  <c r="H3576" i="3"/>
  <c r="G3576" i="3"/>
  <c r="F3576" i="3"/>
  <c r="H3575" i="3"/>
  <c r="G3575" i="3"/>
  <c r="F3575" i="3"/>
  <c r="H3574" i="3"/>
  <c r="G3574" i="3"/>
  <c r="H3573" i="3"/>
  <c r="G3573" i="3"/>
  <c r="H3572" i="3"/>
  <c r="G3572" i="3"/>
  <c r="H3571" i="3"/>
  <c r="G3571" i="3"/>
  <c r="F3571" i="3"/>
  <c r="H3570" i="3"/>
  <c r="G3570" i="3"/>
  <c r="F3570" i="3"/>
  <c r="H3569" i="3"/>
  <c r="G3569" i="3"/>
  <c r="F3569" i="3"/>
  <c r="H3568" i="3"/>
  <c r="G3568" i="3"/>
  <c r="H3567" i="3"/>
  <c r="G3567" i="3"/>
  <c r="H3566" i="3"/>
  <c r="G3566" i="3"/>
  <c r="F3566" i="3"/>
  <c r="H3565" i="3"/>
  <c r="G3565" i="3"/>
  <c r="H3564" i="3"/>
  <c r="G3564" i="3"/>
  <c r="F3564" i="3"/>
  <c r="H3563" i="3"/>
  <c r="G3563" i="3"/>
  <c r="F3563" i="3"/>
  <c r="H3562" i="3"/>
  <c r="G3562" i="3"/>
  <c r="H3561" i="3"/>
  <c r="G3561" i="3"/>
  <c r="F3561" i="3"/>
  <c r="H3560" i="3"/>
  <c r="G3560" i="3"/>
  <c r="F3560" i="3"/>
  <c r="H3559" i="3"/>
  <c r="G3559" i="3"/>
  <c r="H3558" i="3"/>
  <c r="G3558" i="3"/>
  <c r="F3558" i="3"/>
  <c r="H3557" i="3"/>
  <c r="G3557" i="3"/>
  <c r="H3556" i="3"/>
  <c r="G3556" i="3"/>
  <c r="F3556" i="3"/>
  <c r="H3555" i="3"/>
  <c r="G3555" i="3"/>
  <c r="H3554" i="3"/>
  <c r="G3554" i="3"/>
  <c r="H3553" i="3"/>
  <c r="G3553" i="3"/>
  <c r="F3553" i="3"/>
  <c r="H3552" i="3"/>
  <c r="G3552" i="3"/>
  <c r="F3552" i="3"/>
  <c r="H3551" i="3"/>
  <c r="G3551" i="3"/>
  <c r="F3551" i="3"/>
  <c r="H3550" i="3"/>
  <c r="G3550" i="3"/>
  <c r="H3549" i="3"/>
  <c r="G3549" i="3"/>
  <c r="F3549" i="3"/>
  <c r="H3548" i="3"/>
  <c r="G3548" i="3"/>
  <c r="F3548" i="3"/>
  <c r="H3547" i="3"/>
  <c r="G3547" i="3"/>
  <c r="H3546" i="3"/>
  <c r="G3546" i="3"/>
  <c r="F3546" i="3"/>
  <c r="H3545" i="3"/>
  <c r="G3545" i="3"/>
  <c r="F3545" i="3"/>
  <c r="H3544" i="3"/>
  <c r="G3544" i="3"/>
  <c r="F3544" i="3"/>
  <c r="H3543" i="3"/>
  <c r="G3543" i="3"/>
  <c r="F3543" i="3"/>
  <c r="H3542" i="3"/>
  <c r="G3542" i="3"/>
  <c r="H3541" i="3"/>
  <c r="G3541" i="3"/>
  <c r="F3541" i="3"/>
  <c r="H3540" i="3"/>
  <c r="G3540" i="3"/>
  <c r="F3540" i="3"/>
  <c r="H3539" i="3"/>
  <c r="G3539" i="3"/>
  <c r="F3539" i="3"/>
  <c r="H3538" i="3"/>
  <c r="G3538" i="3"/>
  <c r="H3537" i="3"/>
  <c r="G3537" i="3"/>
  <c r="H3536" i="3"/>
  <c r="G3536" i="3"/>
  <c r="F3536" i="3"/>
  <c r="H3535" i="3"/>
  <c r="G3535" i="3"/>
  <c r="F3535" i="3"/>
  <c r="H3534" i="3"/>
  <c r="G3534" i="3"/>
  <c r="F3534" i="3"/>
  <c r="H3533" i="3"/>
  <c r="G3533" i="3"/>
  <c r="F3533" i="3"/>
  <c r="H3532" i="3"/>
  <c r="G3532" i="3"/>
  <c r="F3532" i="3"/>
  <c r="H3531" i="3"/>
  <c r="G3531" i="3"/>
  <c r="H3530" i="3"/>
  <c r="G3530" i="3"/>
  <c r="F3530" i="3"/>
  <c r="H3529" i="3"/>
  <c r="G3529" i="3"/>
  <c r="F3529" i="3"/>
  <c r="H3528" i="3"/>
  <c r="G3528" i="3"/>
  <c r="F3528" i="3"/>
  <c r="H3527" i="3"/>
  <c r="G3527" i="3"/>
  <c r="F3527" i="3"/>
  <c r="H3526" i="3"/>
  <c r="G3526" i="3"/>
  <c r="F3526" i="3"/>
  <c r="H3525" i="3"/>
  <c r="G3525" i="3"/>
  <c r="F3525" i="3"/>
  <c r="H3524" i="3"/>
  <c r="G3524" i="3"/>
  <c r="F3524" i="3"/>
  <c r="H3523" i="3"/>
  <c r="G3523" i="3"/>
  <c r="F3523" i="3"/>
  <c r="H3522" i="3"/>
  <c r="G3522" i="3"/>
  <c r="F3522" i="3"/>
  <c r="H3521" i="3"/>
  <c r="G3521" i="3"/>
  <c r="H3520" i="3"/>
  <c r="G3520" i="3"/>
  <c r="F3520" i="3"/>
  <c r="H3519" i="3"/>
  <c r="G3519" i="3"/>
  <c r="F3519" i="3"/>
  <c r="H3518" i="3"/>
  <c r="G3518" i="3"/>
  <c r="F3518" i="3"/>
  <c r="H3517" i="3"/>
  <c r="G3517" i="3"/>
  <c r="F3517" i="3"/>
  <c r="H3516" i="3"/>
  <c r="G3516" i="3"/>
  <c r="H3515" i="3"/>
  <c r="G3515" i="3"/>
  <c r="F3515" i="3"/>
  <c r="H3514" i="3"/>
  <c r="G3514" i="3"/>
  <c r="F3514" i="3"/>
  <c r="H3513" i="3"/>
  <c r="G3513" i="3"/>
  <c r="H3512" i="3"/>
  <c r="G3512" i="3"/>
  <c r="F3512" i="3"/>
  <c r="H3511" i="3"/>
  <c r="G3511" i="3"/>
  <c r="F3511" i="3"/>
  <c r="H3510" i="3"/>
  <c r="G3510" i="3"/>
  <c r="F3510" i="3"/>
  <c r="H3509" i="3"/>
  <c r="G3509" i="3"/>
  <c r="H3508" i="3"/>
  <c r="G3508" i="3"/>
  <c r="H3507" i="3"/>
  <c r="G3507" i="3"/>
  <c r="F3507" i="3"/>
  <c r="H3506" i="3"/>
  <c r="G3506" i="3"/>
  <c r="H3505" i="3"/>
  <c r="G3505" i="3"/>
  <c r="H3504" i="3"/>
  <c r="G3504" i="3"/>
  <c r="H3503" i="3"/>
  <c r="G3503" i="3"/>
  <c r="H3502" i="3"/>
  <c r="G3502" i="3"/>
  <c r="H3501" i="3"/>
  <c r="G3501" i="3"/>
  <c r="H3500" i="3"/>
  <c r="G3500" i="3"/>
  <c r="H3499" i="3"/>
  <c r="G3499" i="3"/>
  <c r="H3498" i="3"/>
  <c r="G3498" i="3"/>
  <c r="H3497" i="3"/>
  <c r="G3497" i="3"/>
  <c r="H3496" i="3"/>
  <c r="G3496" i="3"/>
  <c r="H3495" i="3"/>
  <c r="G3495" i="3"/>
  <c r="H3494" i="3"/>
  <c r="G3494" i="3"/>
  <c r="H3493" i="3"/>
  <c r="G3493" i="3"/>
  <c r="H3492" i="3"/>
  <c r="G3492" i="3"/>
  <c r="H3491" i="3"/>
  <c r="G3491" i="3"/>
  <c r="H3490" i="3"/>
  <c r="G3490" i="3"/>
  <c r="H3489" i="3"/>
  <c r="G3489" i="3"/>
  <c r="H3488" i="3"/>
  <c r="G3488" i="3"/>
  <c r="H3487" i="3"/>
  <c r="G3487" i="3"/>
  <c r="H3486" i="3"/>
  <c r="G3486" i="3"/>
  <c r="H3485" i="3"/>
  <c r="G3485" i="3"/>
  <c r="H3484" i="3"/>
  <c r="G3484" i="3"/>
  <c r="H3483" i="3"/>
  <c r="G3483" i="3"/>
  <c r="H3482" i="3"/>
  <c r="G3482" i="3"/>
  <c r="H3481" i="3"/>
  <c r="G3481" i="3"/>
  <c r="H3480" i="3"/>
  <c r="G3480" i="3"/>
  <c r="H3479" i="3"/>
  <c r="G3479" i="3"/>
  <c r="H3478" i="3"/>
  <c r="G3478" i="3"/>
  <c r="H3477" i="3"/>
  <c r="G3477" i="3"/>
  <c r="H3476" i="3"/>
  <c r="G3476" i="3"/>
  <c r="H3475" i="3"/>
  <c r="G3475" i="3"/>
  <c r="H3474" i="3"/>
  <c r="G3474" i="3"/>
  <c r="H3473" i="3"/>
  <c r="G3473" i="3"/>
  <c r="H3472" i="3"/>
  <c r="G3472" i="3"/>
  <c r="H3471" i="3"/>
  <c r="G3471" i="3"/>
  <c r="H3470" i="3"/>
  <c r="G3470" i="3"/>
  <c r="H3469" i="3"/>
  <c r="G3469" i="3"/>
  <c r="H3468" i="3"/>
  <c r="G3468" i="3"/>
  <c r="H3467" i="3"/>
  <c r="G3467" i="3"/>
  <c r="H3466" i="3"/>
  <c r="G3466" i="3"/>
  <c r="H3465" i="3"/>
  <c r="G3465" i="3"/>
  <c r="H3464" i="3"/>
  <c r="G3464" i="3"/>
  <c r="H3463" i="3"/>
  <c r="G3463" i="3"/>
  <c r="H3462" i="3"/>
  <c r="G3462" i="3"/>
  <c r="H3461" i="3"/>
  <c r="G3461" i="3"/>
  <c r="H3460" i="3"/>
  <c r="G3460" i="3"/>
  <c r="H3459" i="3"/>
  <c r="G3459" i="3"/>
  <c r="H3458" i="3"/>
  <c r="G3458" i="3"/>
  <c r="H3457" i="3"/>
  <c r="G3457" i="3"/>
  <c r="H3456" i="3"/>
  <c r="G3456" i="3"/>
  <c r="H3455" i="3"/>
  <c r="G3455" i="3"/>
  <c r="H3454" i="3"/>
  <c r="G3454" i="3"/>
  <c r="H3453" i="3"/>
  <c r="G3453" i="3"/>
  <c r="H3452" i="3"/>
  <c r="G3452" i="3"/>
  <c r="H3451" i="3"/>
  <c r="G3451" i="3"/>
  <c r="H3450" i="3"/>
  <c r="G3450" i="3"/>
  <c r="H3449" i="3"/>
  <c r="G3449" i="3"/>
  <c r="H3448" i="3"/>
  <c r="G3448" i="3"/>
  <c r="H3447" i="3"/>
  <c r="G3447" i="3"/>
  <c r="H3446" i="3"/>
  <c r="G3446" i="3"/>
  <c r="H3445" i="3"/>
  <c r="G3445" i="3"/>
  <c r="H3444" i="3"/>
  <c r="G3444" i="3"/>
  <c r="H3443" i="3"/>
  <c r="G3443" i="3"/>
  <c r="H3442" i="3"/>
  <c r="G3442" i="3"/>
  <c r="H3441" i="3"/>
  <c r="G3441" i="3"/>
  <c r="H3440" i="3"/>
  <c r="G3440" i="3"/>
  <c r="H3439" i="3"/>
  <c r="G3439" i="3"/>
  <c r="H3438" i="3"/>
  <c r="G3438" i="3"/>
  <c r="H3437" i="3"/>
  <c r="G3437" i="3"/>
  <c r="H3436" i="3"/>
  <c r="G3436" i="3"/>
  <c r="H3435" i="3"/>
  <c r="G3435" i="3"/>
  <c r="H3434" i="3"/>
  <c r="G3434" i="3"/>
  <c r="H3433" i="3"/>
  <c r="G3433" i="3"/>
  <c r="H3432" i="3"/>
  <c r="G3432" i="3"/>
  <c r="H3431" i="3"/>
  <c r="G3431" i="3"/>
  <c r="H3430" i="3"/>
  <c r="G3430" i="3"/>
  <c r="H3429" i="3"/>
  <c r="G3429" i="3"/>
  <c r="H3428" i="3"/>
  <c r="G3428" i="3"/>
  <c r="H3427" i="3"/>
  <c r="G3427" i="3"/>
  <c r="H3426" i="3"/>
  <c r="G3426" i="3"/>
  <c r="H3425" i="3"/>
  <c r="G3425" i="3"/>
  <c r="H3424" i="3"/>
  <c r="G3424" i="3"/>
  <c r="H3423" i="3"/>
  <c r="G3423" i="3"/>
  <c r="H3422" i="3"/>
  <c r="G3422" i="3"/>
  <c r="H3421" i="3"/>
  <c r="G3421" i="3"/>
  <c r="H3420" i="3"/>
  <c r="G3420" i="3"/>
  <c r="H3419" i="3"/>
  <c r="G3419" i="3"/>
  <c r="H3418" i="3"/>
  <c r="G3418" i="3"/>
  <c r="H3417" i="3"/>
  <c r="G3417" i="3"/>
  <c r="H3416" i="3"/>
  <c r="G3416" i="3"/>
  <c r="H3415" i="3"/>
  <c r="G3415" i="3"/>
  <c r="H3414" i="3"/>
  <c r="G3414" i="3"/>
  <c r="H3413" i="3"/>
  <c r="G3413" i="3"/>
  <c r="H3412" i="3"/>
  <c r="G3412" i="3"/>
  <c r="H3411" i="3"/>
  <c r="G3411" i="3"/>
  <c r="H3410" i="3"/>
  <c r="G3410" i="3"/>
  <c r="F3410" i="3"/>
  <c r="H3409" i="3"/>
  <c r="G3409" i="3"/>
  <c r="H3408" i="3"/>
  <c r="G3408" i="3"/>
  <c r="H3407" i="3"/>
  <c r="G3407" i="3"/>
  <c r="H3406" i="3"/>
  <c r="G3406" i="3"/>
  <c r="F3406" i="3"/>
  <c r="H3405" i="3"/>
  <c r="G3405" i="3"/>
  <c r="H3404" i="3"/>
  <c r="G3404" i="3"/>
  <c r="F3404" i="3"/>
  <c r="H3403" i="3"/>
  <c r="G3403" i="3"/>
  <c r="H3402" i="3"/>
  <c r="G3402" i="3"/>
  <c r="H3401" i="3"/>
  <c r="G3401" i="3"/>
  <c r="H3400" i="3"/>
  <c r="G3400" i="3"/>
  <c r="H3399" i="3"/>
  <c r="G3399" i="3"/>
  <c r="H3398" i="3"/>
  <c r="G3398" i="3"/>
  <c r="H3397" i="3"/>
  <c r="G3397" i="3"/>
  <c r="H3396" i="3"/>
  <c r="G3396" i="3"/>
  <c r="F3396" i="3"/>
  <c r="H3395" i="3"/>
  <c r="G3395" i="3"/>
  <c r="H3394" i="3"/>
  <c r="G3394" i="3"/>
  <c r="F3394" i="3"/>
  <c r="H3393" i="3"/>
  <c r="G3393" i="3"/>
  <c r="F3393" i="3"/>
  <c r="H3392" i="3"/>
  <c r="G3392" i="3"/>
  <c r="H3391" i="3"/>
  <c r="G3391" i="3"/>
  <c r="H3390" i="3"/>
  <c r="G3390" i="3"/>
  <c r="H3389" i="3"/>
  <c r="G3389" i="3"/>
  <c r="H3388" i="3"/>
  <c r="G3388" i="3"/>
  <c r="H3387" i="3"/>
  <c r="G3387" i="3"/>
  <c r="H3386" i="3"/>
  <c r="G3386" i="3"/>
  <c r="H3385" i="3"/>
  <c r="G3385" i="3"/>
  <c r="H3384" i="3"/>
  <c r="G3384" i="3"/>
  <c r="H3383" i="3"/>
  <c r="G3383" i="3"/>
  <c r="H3382" i="3"/>
  <c r="G3382" i="3"/>
  <c r="H3381" i="3"/>
  <c r="G3381" i="3"/>
  <c r="H3380" i="3"/>
  <c r="G3380" i="3"/>
  <c r="H3379" i="3"/>
  <c r="G3379" i="3"/>
  <c r="H3378" i="3"/>
  <c r="G3378" i="3"/>
  <c r="H3377" i="3"/>
  <c r="G3377" i="3"/>
  <c r="H3376" i="3"/>
  <c r="G3376" i="3"/>
  <c r="H3375" i="3"/>
  <c r="G3375" i="3"/>
  <c r="H3374" i="3"/>
  <c r="G3374" i="3"/>
  <c r="H3373" i="3"/>
  <c r="G3373" i="3"/>
  <c r="H3372" i="3"/>
  <c r="G3372" i="3"/>
  <c r="H3371" i="3"/>
  <c r="G3371" i="3"/>
  <c r="H3370" i="3"/>
  <c r="G3370" i="3"/>
  <c r="H3369" i="3"/>
  <c r="G3369" i="3"/>
  <c r="H3368" i="3"/>
  <c r="G3368" i="3"/>
  <c r="H3367" i="3"/>
  <c r="G3367" i="3"/>
  <c r="H3366" i="3"/>
  <c r="G3366" i="3"/>
  <c r="H3365" i="3"/>
  <c r="G3365" i="3"/>
  <c r="H3364" i="3"/>
  <c r="G3364" i="3"/>
  <c r="H3363" i="3"/>
  <c r="G3363" i="3"/>
  <c r="H3362" i="3"/>
  <c r="G3362" i="3"/>
  <c r="H3361" i="3"/>
  <c r="G3361" i="3"/>
  <c r="H3360" i="3"/>
  <c r="G3360" i="3"/>
  <c r="H3359" i="3"/>
  <c r="G3359" i="3"/>
  <c r="H3358" i="3"/>
  <c r="G3358" i="3"/>
  <c r="H3357" i="3"/>
  <c r="G3357" i="3"/>
  <c r="H3356" i="3"/>
  <c r="G3356" i="3"/>
  <c r="H3355" i="3"/>
  <c r="G3355" i="3"/>
  <c r="H3354" i="3"/>
  <c r="G3354" i="3"/>
  <c r="H3353" i="3"/>
  <c r="G3353" i="3"/>
  <c r="H3352" i="3"/>
  <c r="G3352" i="3"/>
  <c r="H3351" i="3"/>
  <c r="G3351" i="3"/>
  <c r="H3350" i="3"/>
  <c r="G3350" i="3"/>
  <c r="H3349" i="3"/>
  <c r="G3349" i="3"/>
  <c r="H3348" i="3"/>
  <c r="G3348" i="3"/>
  <c r="H3347" i="3"/>
  <c r="G3347" i="3"/>
  <c r="H3346" i="3"/>
  <c r="G3346" i="3"/>
  <c r="H3345" i="3"/>
  <c r="G3345" i="3"/>
  <c r="H3344" i="3"/>
  <c r="G3344" i="3"/>
  <c r="H3343" i="3"/>
  <c r="G3343" i="3"/>
  <c r="F3343" i="3"/>
  <c r="H3342" i="3"/>
  <c r="G3342" i="3"/>
  <c r="H3341" i="3"/>
  <c r="G3341" i="3"/>
  <c r="F3341" i="3"/>
  <c r="H3340" i="3"/>
  <c r="G3340" i="3"/>
  <c r="H3339" i="3"/>
  <c r="G3339" i="3"/>
  <c r="H3338" i="3"/>
  <c r="G3338" i="3"/>
  <c r="H3337" i="3"/>
  <c r="G3337" i="3"/>
  <c r="H3336" i="3"/>
  <c r="G3336" i="3"/>
  <c r="F3336" i="3"/>
  <c r="H3335" i="3"/>
  <c r="G3335" i="3"/>
  <c r="F3335" i="3"/>
  <c r="H3334" i="3"/>
  <c r="G3334" i="3"/>
  <c r="F3334" i="3"/>
  <c r="H3333" i="3"/>
  <c r="G3333" i="3"/>
  <c r="F3333" i="3"/>
  <c r="H3332" i="3"/>
  <c r="G3332" i="3"/>
  <c r="H3331" i="3"/>
  <c r="G3331" i="3"/>
  <c r="H3330" i="3"/>
  <c r="G3330" i="3"/>
  <c r="H3329" i="3"/>
  <c r="G3329" i="3"/>
  <c r="F3329" i="3"/>
  <c r="H3328" i="3"/>
  <c r="G3328" i="3"/>
  <c r="H3327" i="3"/>
  <c r="G3327" i="3"/>
  <c r="H3326" i="3"/>
  <c r="G3326" i="3"/>
  <c r="H3325" i="3"/>
  <c r="G3325" i="3"/>
  <c r="H3324" i="3"/>
  <c r="G3324" i="3"/>
  <c r="H3323" i="3"/>
  <c r="G3323" i="3"/>
  <c r="H3322" i="3"/>
  <c r="G3322" i="3"/>
  <c r="H3321" i="3"/>
  <c r="G3321" i="3"/>
  <c r="H3320" i="3"/>
  <c r="G3320" i="3"/>
  <c r="H3319" i="3"/>
  <c r="G3319" i="3"/>
  <c r="H3318" i="3"/>
  <c r="G3318" i="3"/>
  <c r="H3317" i="3"/>
  <c r="G3317" i="3"/>
  <c r="H3316" i="3"/>
  <c r="G3316" i="3"/>
  <c r="H3315" i="3"/>
  <c r="G3315" i="3"/>
  <c r="H3314" i="3"/>
  <c r="G3314" i="3"/>
  <c r="H3313" i="3"/>
  <c r="G3313" i="3"/>
  <c r="H3312" i="3"/>
  <c r="G3312" i="3"/>
  <c r="H3311" i="3"/>
  <c r="G3311" i="3"/>
  <c r="H3310" i="3"/>
  <c r="G3310" i="3"/>
  <c r="H3309" i="3"/>
  <c r="G3309" i="3"/>
  <c r="H3308" i="3"/>
  <c r="G3308" i="3"/>
  <c r="H3307" i="3"/>
  <c r="G3307" i="3"/>
  <c r="H3306" i="3"/>
  <c r="G3306" i="3"/>
  <c r="H3305" i="3"/>
  <c r="G3305" i="3"/>
  <c r="H3304" i="3"/>
  <c r="G3304" i="3"/>
  <c r="H3303" i="3"/>
  <c r="G3303" i="3"/>
  <c r="H3302" i="3"/>
  <c r="G3302" i="3"/>
  <c r="H3301" i="3"/>
  <c r="G3301" i="3"/>
  <c r="H3300" i="3"/>
  <c r="G3300" i="3"/>
  <c r="H3299" i="3"/>
  <c r="G3299" i="3"/>
  <c r="H3298" i="3"/>
  <c r="G3298" i="3"/>
  <c r="H3297" i="3"/>
  <c r="G3297" i="3"/>
  <c r="H3296" i="3"/>
  <c r="G3296" i="3"/>
  <c r="H3295" i="3"/>
  <c r="G3295" i="3"/>
  <c r="H3294" i="3"/>
  <c r="G3294" i="3"/>
  <c r="H3293" i="3"/>
  <c r="G3293" i="3"/>
  <c r="H3292" i="3"/>
  <c r="G3292" i="3"/>
  <c r="H3291" i="3"/>
  <c r="G3291" i="3"/>
  <c r="H3290" i="3"/>
  <c r="G3290" i="3"/>
  <c r="H3289" i="3"/>
  <c r="G3289" i="3"/>
  <c r="H3288" i="3"/>
  <c r="G3288" i="3"/>
  <c r="H3287" i="3"/>
  <c r="G3287" i="3"/>
  <c r="H3286" i="3"/>
  <c r="G3286" i="3"/>
  <c r="H3285" i="3"/>
  <c r="G3285" i="3"/>
  <c r="H3284" i="3"/>
  <c r="G3284" i="3"/>
  <c r="H3283" i="3"/>
  <c r="G3283" i="3"/>
  <c r="H3282" i="3"/>
  <c r="G3282" i="3"/>
  <c r="H3281" i="3"/>
  <c r="G3281" i="3"/>
  <c r="H3280" i="3"/>
  <c r="G3280" i="3"/>
  <c r="H3279" i="3"/>
  <c r="G3279" i="3"/>
  <c r="H3278" i="3"/>
  <c r="G3278" i="3"/>
  <c r="H3277" i="3"/>
  <c r="G3277" i="3"/>
  <c r="H3276" i="3"/>
  <c r="G3276" i="3"/>
  <c r="H3275" i="3"/>
  <c r="G3275" i="3"/>
  <c r="H3274" i="3"/>
  <c r="G3274" i="3"/>
  <c r="H3273" i="3"/>
  <c r="G3273" i="3"/>
  <c r="H3272" i="3"/>
  <c r="G3272" i="3"/>
  <c r="F3272" i="3"/>
  <c r="H3271" i="3"/>
  <c r="G3271" i="3"/>
  <c r="H3270" i="3"/>
  <c r="G3270" i="3"/>
  <c r="F3270" i="3"/>
  <c r="H3269" i="3"/>
  <c r="G3269" i="3"/>
  <c r="H3268" i="3"/>
  <c r="G3268" i="3"/>
  <c r="H3267" i="3"/>
  <c r="G3267" i="3"/>
  <c r="H3266" i="3"/>
  <c r="G3266" i="3"/>
  <c r="H3265" i="3"/>
  <c r="G3265" i="3"/>
  <c r="F3265" i="3"/>
  <c r="H3264" i="3"/>
  <c r="G3264" i="3"/>
  <c r="H3263" i="3"/>
  <c r="G3263" i="3"/>
  <c r="F3263" i="3"/>
  <c r="H3262" i="3"/>
  <c r="G3262" i="3"/>
  <c r="H3261" i="3"/>
  <c r="G3261" i="3"/>
  <c r="H3260" i="3"/>
  <c r="G3260" i="3"/>
  <c r="H3259" i="3"/>
  <c r="G3259" i="3"/>
  <c r="H3258" i="3"/>
  <c r="G3258" i="3"/>
  <c r="F3258" i="3"/>
  <c r="H3257" i="3"/>
  <c r="G3257" i="3"/>
  <c r="H3256" i="3"/>
  <c r="G3256" i="3"/>
  <c r="F3256" i="3"/>
  <c r="H3255" i="3"/>
  <c r="G3255" i="3"/>
  <c r="F3255" i="3"/>
  <c r="H3254" i="3"/>
  <c r="G3254" i="3"/>
  <c r="H3253" i="3"/>
  <c r="G3253" i="3"/>
  <c r="H3252" i="3"/>
  <c r="G3252" i="3"/>
  <c r="F3252" i="3"/>
  <c r="H3251" i="3"/>
  <c r="G3251" i="3"/>
  <c r="F3251" i="3"/>
  <c r="H3250" i="3"/>
  <c r="G3250" i="3"/>
  <c r="H3249" i="3"/>
  <c r="G3249" i="3"/>
  <c r="H3248" i="3"/>
  <c r="G3248" i="3"/>
  <c r="H3247" i="3"/>
  <c r="G3247" i="3"/>
  <c r="F3247" i="3"/>
  <c r="H3246" i="3"/>
  <c r="G3246" i="3"/>
  <c r="F3246" i="3"/>
  <c r="H3245" i="3"/>
  <c r="G3245" i="3"/>
  <c r="H3244" i="3"/>
  <c r="G3244" i="3"/>
  <c r="H3243" i="3"/>
  <c r="G3243" i="3"/>
  <c r="H3242" i="3"/>
  <c r="G3242" i="3"/>
  <c r="H3241" i="3"/>
  <c r="G3241" i="3"/>
  <c r="H3240" i="3"/>
  <c r="G3240" i="3"/>
  <c r="H3239" i="3"/>
  <c r="G3239" i="3"/>
  <c r="H3238" i="3"/>
  <c r="G3238" i="3"/>
  <c r="H3237" i="3"/>
  <c r="G3237" i="3"/>
  <c r="H3236" i="3"/>
  <c r="G3236" i="3"/>
  <c r="H3235" i="3"/>
  <c r="G3235" i="3"/>
  <c r="H3234" i="3"/>
  <c r="G3234" i="3"/>
  <c r="H3233" i="3"/>
  <c r="G3233" i="3"/>
  <c r="H3232" i="3"/>
  <c r="G3232" i="3"/>
  <c r="H3231" i="3"/>
  <c r="G3231" i="3"/>
  <c r="H3230" i="3"/>
  <c r="G3230" i="3"/>
  <c r="H3229" i="3"/>
  <c r="G3229" i="3"/>
  <c r="H3228" i="3"/>
  <c r="G3228" i="3"/>
  <c r="H3227" i="3"/>
  <c r="G3227" i="3"/>
  <c r="H3226" i="3"/>
  <c r="G3226" i="3"/>
  <c r="H3225" i="3"/>
  <c r="G3225" i="3"/>
  <c r="H3224" i="3"/>
  <c r="G3224" i="3"/>
  <c r="H3223" i="3"/>
  <c r="G3223" i="3"/>
  <c r="H3222" i="3"/>
  <c r="G3222" i="3"/>
  <c r="H3221" i="3"/>
  <c r="G3221" i="3"/>
  <c r="H3220" i="3"/>
  <c r="G3220" i="3"/>
  <c r="H3219" i="3"/>
  <c r="G3219" i="3"/>
  <c r="H3218" i="3"/>
  <c r="G3218" i="3"/>
  <c r="H3217" i="3"/>
  <c r="G3217" i="3"/>
  <c r="H3216" i="3"/>
  <c r="G3216" i="3"/>
  <c r="H3215" i="3"/>
  <c r="G3215" i="3"/>
  <c r="H3214" i="3"/>
  <c r="G3214" i="3"/>
  <c r="H3213" i="3"/>
  <c r="G3213" i="3"/>
  <c r="H3212" i="3"/>
  <c r="G3212" i="3"/>
  <c r="H3211" i="3"/>
  <c r="G3211" i="3"/>
  <c r="H3210" i="3"/>
  <c r="G3210" i="3"/>
  <c r="H3209" i="3"/>
  <c r="G3209" i="3"/>
  <c r="H3208" i="3"/>
  <c r="G3208" i="3"/>
  <c r="H3207" i="3"/>
  <c r="G3207" i="3"/>
  <c r="H3206" i="3"/>
  <c r="G3206" i="3"/>
  <c r="H3205" i="3"/>
  <c r="G3205" i="3"/>
  <c r="H3204" i="3"/>
  <c r="G3204" i="3"/>
  <c r="H3203" i="3"/>
  <c r="G3203" i="3"/>
  <c r="H3202" i="3"/>
  <c r="G3202" i="3"/>
  <c r="H3201" i="3"/>
  <c r="G3201" i="3"/>
  <c r="H3200" i="3"/>
  <c r="G3200" i="3"/>
  <c r="H3199" i="3"/>
  <c r="G3199" i="3"/>
  <c r="H3198" i="3"/>
  <c r="G3198" i="3"/>
  <c r="H3197" i="3"/>
  <c r="G3197" i="3"/>
  <c r="H3196" i="3"/>
  <c r="G3196" i="3"/>
  <c r="H3195" i="3"/>
  <c r="G3195" i="3"/>
  <c r="H3194" i="3"/>
  <c r="G3194" i="3"/>
  <c r="H3193" i="3"/>
  <c r="G3193" i="3"/>
  <c r="H3192" i="3"/>
  <c r="G3192" i="3"/>
  <c r="F3192" i="3"/>
  <c r="H3191" i="3"/>
  <c r="G3191" i="3"/>
  <c r="F3191" i="3"/>
  <c r="H3190" i="3"/>
  <c r="G3190" i="3"/>
  <c r="H3189" i="3"/>
  <c r="G3189" i="3"/>
  <c r="H3188" i="3"/>
  <c r="G3188" i="3"/>
  <c r="F3188" i="3"/>
  <c r="H3187" i="3"/>
  <c r="G3187" i="3"/>
  <c r="F3187" i="3"/>
  <c r="H3186" i="3"/>
  <c r="G3186" i="3"/>
  <c r="F3186" i="3"/>
  <c r="H3185" i="3"/>
  <c r="G3185" i="3"/>
  <c r="F3185" i="3"/>
  <c r="H3184" i="3"/>
  <c r="G3184" i="3"/>
  <c r="H3183" i="3"/>
  <c r="G3183" i="3"/>
  <c r="H3182" i="3"/>
  <c r="G3182" i="3"/>
  <c r="H3181" i="3"/>
  <c r="G3181" i="3"/>
  <c r="H3180" i="3"/>
  <c r="G3180" i="3"/>
  <c r="H3179" i="3"/>
  <c r="G3179" i="3"/>
  <c r="F3179" i="3"/>
  <c r="H3178" i="3"/>
  <c r="G3178" i="3"/>
  <c r="F3178" i="3"/>
  <c r="H3177" i="3"/>
  <c r="G3177" i="3"/>
  <c r="H3176" i="3"/>
  <c r="G3176" i="3"/>
  <c r="H3175" i="3"/>
  <c r="G3175" i="3"/>
  <c r="H3174" i="3"/>
  <c r="G3174" i="3"/>
  <c r="H3173" i="3"/>
  <c r="G3173" i="3"/>
  <c r="H3172" i="3"/>
  <c r="G3172" i="3"/>
  <c r="F3172" i="3"/>
  <c r="H3171" i="3"/>
  <c r="G3171" i="3"/>
  <c r="H3170" i="3"/>
  <c r="G3170" i="3"/>
  <c r="H3169" i="3"/>
  <c r="G3169" i="3"/>
  <c r="H3168" i="3"/>
  <c r="G3168" i="3"/>
  <c r="H3167" i="3"/>
  <c r="G3167" i="3"/>
  <c r="H3166" i="3"/>
  <c r="G3166" i="3"/>
  <c r="F3166" i="3"/>
  <c r="H3165" i="3"/>
  <c r="G3165" i="3"/>
  <c r="H3164" i="3"/>
  <c r="G3164" i="3"/>
  <c r="H3163" i="3"/>
  <c r="G3163" i="3"/>
  <c r="F3163" i="3"/>
  <c r="H3162" i="3"/>
  <c r="G3162" i="3"/>
  <c r="H3161" i="3"/>
  <c r="G3161" i="3"/>
  <c r="H3160" i="3"/>
  <c r="G3160" i="3"/>
  <c r="H3159" i="3"/>
  <c r="G3159" i="3"/>
  <c r="H3158" i="3"/>
  <c r="G3158" i="3"/>
  <c r="H3157" i="3"/>
  <c r="G3157" i="3"/>
  <c r="H3156" i="3"/>
  <c r="G3156" i="3"/>
  <c r="H3155" i="3"/>
  <c r="G3155" i="3"/>
  <c r="H3154" i="3"/>
  <c r="G3154" i="3"/>
  <c r="H3153" i="3"/>
  <c r="G3153" i="3"/>
  <c r="H3152" i="3"/>
  <c r="G3152" i="3"/>
  <c r="H3151" i="3"/>
  <c r="G3151" i="3"/>
  <c r="H3150" i="3"/>
  <c r="G3150" i="3"/>
  <c r="H3149" i="3"/>
  <c r="G3149" i="3"/>
  <c r="H3148" i="3"/>
  <c r="G3148" i="3"/>
  <c r="H3147" i="3"/>
  <c r="G3147" i="3"/>
  <c r="H3146" i="3"/>
  <c r="G3146" i="3"/>
  <c r="H3145" i="3"/>
  <c r="G3145" i="3"/>
  <c r="H3144" i="3"/>
  <c r="G3144" i="3"/>
  <c r="H3143" i="3"/>
  <c r="G3143" i="3"/>
  <c r="H3142" i="3"/>
  <c r="G3142" i="3"/>
  <c r="H3141" i="3"/>
  <c r="G3141" i="3"/>
  <c r="H3140" i="3"/>
  <c r="G3140" i="3"/>
  <c r="H3139" i="3"/>
  <c r="G3139" i="3"/>
  <c r="H3138" i="3"/>
  <c r="G3138" i="3"/>
  <c r="H3137" i="3"/>
  <c r="G3137" i="3"/>
  <c r="H3136" i="3"/>
  <c r="G3136" i="3"/>
  <c r="H3135" i="3"/>
  <c r="G3135" i="3"/>
  <c r="H3134" i="3"/>
  <c r="G3134" i="3"/>
  <c r="H3133" i="3"/>
  <c r="G3133" i="3"/>
  <c r="H3132" i="3"/>
  <c r="G3132" i="3"/>
  <c r="H3131" i="3"/>
  <c r="G3131" i="3"/>
  <c r="H3130" i="3"/>
  <c r="G3130" i="3"/>
  <c r="H3129" i="3"/>
  <c r="G3129" i="3"/>
  <c r="H3128" i="3"/>
  <c r="G3128" i="3"/>
  <c r="H3127" i="3"/>
  <c r="G3127" i="3"/>
  <c r="H3126" i="3"/>
  <c r="G3126" i="3"/>
  <c r="H3125" i="3"/>
  <c r="G3125" i="3"/>
  <c r="H3124" i="3"/>
  <c r="G3124" i="3"/>
  <c r="H3123" i="3"/>
  <c r="G3123" i="3"/>
  <c r="H3122" i="3"/>
  <c r="G3122" i="3"/>
  <c r="H3121" i="3"/>
  <c r="G3121" i="3"/>
  <c r="H3120" i="3"/>
  <c r="G3120" i="3"/>
  <c r="H3119" i="3"/>
  <c r="G3119" i="3"/>
  <c r="H3118" i="3"/>
  <c r="G3118" i="3"/>
  <c r="H3117" i="3"/>
  <c r="G3117" i="3"/>
  <c r="H3116" i="3"/>
  <c r="G3116" i="3"/>
  <c r="H3115" i="3"/>
  <c r="G3115" i="3"/>
  <c r="H3114" i="3"/>
  <c r="G3114" i="3"/>
  <c r="H3113" i="3"/>
  <c r="G3113" i="3"/>
  <c r="H3112" i="3"/>
  <c r="G3112" i="3"/>
  <c r="H3111" i="3"/>
  <c r="G3111" i="3"/>
  <c r="H3110" i="3"/>
  <c r="G3110" i="3"/>
  <c r="H3109" i="3"/>
  <c r="G3109" i="3"/>
  <c r="H3108" i="3"/>
  <c r="G3108" i="3"/>
  <c r="H3107" i="3"/>
  <c r="G3107" i="3"/>
  <c r="F3107" i="3"/>
  <c r="H3106" i="3"/>
  <c r="G3106" i="3"/>
  <c r="F3106" i="3"/>
  <c r="H3105" i="3"/>
  <c r="G3105" i="3"/>
  <c r="H3104" i="3"/>
  <c r="G3104" i="3"/>
  <c r="F3104" i="3"/>
  <c r="H3103" i="3"/>
  <c r="G3103" i="3"/>
  <c r="H3102" i="3"/>
  <c r="G3102" i="3"/>
  <c r="F3102" i="3"/>
  <c r="H3101" i="3"/>
  <c r="G3101" i="3"/>
  <c r="F3101" i="3"/>
  <c r="H3100" i="3"/>
  <c r="G3100" i="3"/>
  <c r="H3099" i="3"/>
  <c r="G3099" i="3"/>
  <c r="F3099" i="3"/>
  <c r="H3098" i="3"/>
  <c r="G3098" i="3"/>
  <c r="H3097" i="3"/>
  <c r="G3097" i="3"/>
  <c r="H3096" i="3"/>
  <c r="G3096" i="3"/>
  <c r="H3095" i="3"/>
  <c r="G3095" i="3"/>
  <c r="F3095" i="3"/>
  <c r="H3094" i="3"/>
  <c r="G3094" i="3"/>
  <c r="H3093" i="3"/>
  <c r="G3093" i="3"/>
  <c r="F3093" i="3"/>
  <c r="H3092" i="3"/>
  <c r="G3092" i="3"/>
  <c r="F3092" i="3"/>
  <c r="H3091" i="3"/>
  <c r="G3091" i="3"/>
  <c r="H3090" i="3"/>
  <c r="G3090" i="3"/>
  <c r="H3089" i="3"/>
  <c r="G3089" i="3"/>
  <c r="F3089" i="3"/>
  <c r="H3088" i="3"/>
  <c r="G3088" i="3"/>
  <c r="H3087" i="3"/>
  <c r="G3087" i="3"/>
  <c r="H3086" i="3"/>
  <c r="G3086" i="3"/>
  <c r="H3085" i="3"/>
  <c r="G3085" i="3"/>
  <c r="H3084" i="3"/>
  <c r="G3084" i="3"/>
  <c r="H3083" i="3"/>
  <c r="G3083" i="3"/>
  <c r="H3082" i="3"/>
  <c r="G3082" i="3"/>
  <c r="H3081" i="3"/>
  <c r="G3081" i="3"/>
  <c r="H3080" i="3"/>
  <c r="G3080" i="3"/>
  <c r="F3080" i="3"/>
  <c r="H3079" i="3"/>
  <c r="G3079" i="3"/>
  <c r="F3079" i="3"/>
  <c r="H3078" i="3"/>
  <c r="G3078" i="3"/>
  <c r="F3078" i="3"/>
  <c r="H3077" i="3"/>
  <c r="G3077" i="3"/>
  <c r="F3077" i="3"/>
  <c r="H3076" i="3"/>
  <c r="G3076" i="3"/>
  <c r="F3076" i="3"/>
  <c r="H3075" i="3"/>
  <c r="G3075" i="3"/>
  <c r="H3074" i="3"/>
  <c r="G3074" i="3"/>
  <c r="F3074" i="3"/>
  <c r="H3073" i="3"/>
  <c r="G3073" i="3"/>
  <c r="H3072" i="3"/>
  <c r="G3072" i="3"/>
  <c r="F3072" i="3"/>
  <c r="H3071" i="3"/>
  <c r="G3071" i="3"/>
  <c r="H3070" i="3"/>
  <c r="G3070" i="3"/>
  <c r="H3069" i="3"/>
  <c r="G3069" i="3"/>
  <c r="H3068" i="3"/>
  <c r="G3068" i="3"/>
  <c r="H3067" i="3"/>
  <c r="G3067" i="3"/>
  <c r="H3066" i="3"/>
  <c r="G3066" i="3"/>
  <c r="H3065" i="3"/>
  <c r="G3065" i="3"/>
  <c r="H3064" i="3"/>
  <c r="G3064" i="3"/>
  <c r="H3063" i="3"/>
  <c r="G3063" i="3"/>
  <c r="H3062" i="3"/>
  <c r="G3062" i="3"/>
  <c r="H3061" i="3"/>
  <c r="G3061" i="3"/>
  <c r="H3060" i="3"/>
  <c r="G3060" i="3"/>
  <c r="H3059" i="3"/>
  <c r="G3059" i="3"/>
  <c r="H3058" i="3"/>
  <c r="G3058" i="3"/>
  <c r="H3057" i="3"/>
  <c r="G3057" i="3"/>
  <c r="H3056" i="3"/>
  <c r="G3056" i="3"/>
  <c r="H3055" i="3"/>
  <c r="G3055" i="3"/>
  <c r="H3054" i="3"/>
  <c r="G3054" i="3"/>
  <c r="H3053" i="3"/>
  <c r="G3053" i="3"/>
  <c r="H3052" i="3"/>
  <c r="G3052" i="3"/>
  <c r="H3051" i="3"/>
  <c r="G3051" i="3"/>
  <c r="H3050" i="3"/>
  <c r="G3050" i="3"/>
  <c r="H3049" i="3"/>
  <c r="G3049" i="3"/>
  <c r="H3048" i="3"/>
  <c r="G3048" i="3"/>
  <c r="H3047" i="3"/>
  <c r="G3047" i="3"/>
  <c r="H3046" i="3"/>
  <c r="G3046" i="3"/>
  <c r="H3045" i="3"/>
  <c r="G3045" i="3"/>
  <c r="F3045" i="3"/>
  <c r="H3044" i="3"/>
  <c r="G3044" i="3"/>
  <c r="H3043" i="3"/>
  <c r="G3043" i="3"/>
  <c r="H3042" i="3"/>
  <c r="G3042" i="3"/>
  <c r="H3041" i="3"/>
  <c r="G3041" i="3"/>
  <c r="H3040" i="3"/>
  <c r="G3040" i="3"/>
  <c r="H3039" i="3"/>
  <c r="G3039" i="3"/>
  <c r="H3038" i="3"/>
  <c r="G3038" i="3"/>
  <c r="H3037" i="3"/>
  <c r="G3037" i="3"/>
  <c r="H3036" i="3"/>
  <c r="G3036" i="3"/>
  <c r="H3035" i="3"/>
  <c r="G3035" i="3"/>
  <c r="H3034" i="3"/>
  <c r="G3034" i="3"/>
  <c r="H3033" i="3"/>
  <c r="G3033" i="3"/>
  <c r="H3032" i="3"/>
  <c r="G3032" i="3"/>
  <c r="H3031" i="3"/>
  <c r="G3031" i="3"/>
  <c r="H3030" i="3"/>
  <c r="G3030" i="3"/>
  <c r="H3029" i="3"/>
  <c r="G3029" i="3"/>
  <c r="H3028" i="3"/>
  <c r="G3028" i="3"/>
  <c r="H3027" i="3"/>
  <c r="G3027" i="3"/>
  <c r="H3026" i="3"/>
  <c r="G3026" i="3"/>
  <c r="H3025" i="3"/>
  <c r="G3025" i="3"/>
  <c r="H3024" i="3"/>
  <c r="G3024" i="3"/>
  <c r="H3023" i="3"/>
  <c r="G3023" i="3"/>
  <c r="H3022" i="3"/>
  <c r="G3022" i="3"/>
  <c r="H3021" i="3"/>
  <c r="G3021" i="3"/>
  <c r="H3020" i="3"/>
  <c r="G3020" i="3"/>
  <c r="H3019" i="3"/>
  <c r="G3019" i="3"/>
  <c r="H3018" i="3"/>
  <c r="G3018" i="3"/>
  <c r="H3017" i="3"/>
  <c r="G3017" i="3"/>
  <c r="H3016" i="3"/>
  <c r="G3016" i="3"/>
  <c r="H3015" i="3"/>
  <c r="G3015" i="3"/>
  <c r="H3014" i="3"/>
  <c r="G3014" i="3"/>
  <c r="H3013" i="3"/>
  <c r="G3013" i="3"/>
  <c r="H3012" i="3"/>
  <c r="G3012" i="3"/>
  <c r="H3011" i="3"/>
  <c r="G3011" i="3"/>
  <c r="H3010" i="3"/>
  <c r="G3010" i="3"/>
  <c r="H3009" i="3"/>
  <c r="G3009" i="3"/>
  <c r="H3008" i="3"/>
  <c r="G3008" i="3"/>
  <c r="H3007" i="3"/>
  <c r="G3007" i="3"/>
  <c r="H3006" i="3"/>
  <c r="G3006" i="3"/>
  <c r="H3005" i="3"/>
  <c r="G3005" i="3"/>
  <c r="H3004" i="3"/>
  <c r="G3004" i="3"/>
  <c r="H3003" i="3"/>
  <c r="G3003" i="3"/>
  <c r="H3002" i="3"/>
  <c r="G3002" i="3"/>
  <c r="H3001" i="3"/>
  <c r="G3001" i="3"/>
  <c r="H3000" i="3"/>
  <c r="G3000" i="3"/>
  <c r="H2999" i="3"/>
  <c r="G2999" i="3"/>
  <c r="H2998" i="3"/>
  <c r="G2998" i="3"/>
  <c r="H2997" i="3"/>
  <c r="G2997" i="3"/>
  <c r="H2996" i="3"/>
  <c r="G2996" i="3"/>
  <c r="H2995" i="3"/>
  <c r="G2995" i="3"/>
  <c r="H2994" i="3"/>
  <c r="G2994" i="3"/>
  <c r="H2993" i="3"/>
  <c r="G2993" i="3"/>
  <c r="H2992" i="3"/>
  <c r="G2992" i="3"/>
  <c r="H2991" i="3"/>
  <c r="G2991" i="3"/>
  <c r="H2990" i="3"/>
  <c r="G2990" i="3"/>
  <c r="H2989" i="3"/>
  <c r="G2989" i="3"/>
  <c r="H2988" i="3"/>
  <c r="G2988" i="3"/>
  <c r="H2987" i="3"/>
  <c r="G2987" i="3"/>
  <c r="H2986" i="3"/>
  <c r="G2986" i="3"/>
  <c r="H2985" i="3"/>
  <c r="G2985" i="3"/>
  <c r="H2984" i="3"/>
  <c r="G2984" i="3"/>
  <c r="H2983" i="3"/>
  <c r="G2983" i="3"/>
  <c r="H2982" i="3"/>
  <c r="G2982" i="3"/>
  <c r="H2981" i="3"/>
  <c r="G2981" i="3"/>
  <c r="H2980" i="3"/>
  <c r="G2980" i="3"/>
  <c r="H2979" i="3"/>
  <c r="G2979" i="3"/>
  <c r="H2978" i="3"/>
  <c r="G2978" i="3"/>
  <c r="H2977" i="3"/>
  <c r="G2977" i="3"/>
  <c r="H2976" i="3"/>
  <c r="G2976" i="3"/>
  <c r="H2975" i="3"/>
  <c r="G2975" i="3"/>
  <c r="H2974" i="3"/>
  <c r="G2974" i="3"/>
  <c r="H2973" i="3"/>
  <c r="G2973" i="3"/>
  <c r="H2972" i="3"/>
  <c r="G2972" i="3"/>
  <c r="H2971" i="3"/>
  <c r="G2971" i="3"/>
  <c r="H2970" i="3"/>
  <c r="G2970" i="3"/>
  <c r="H2969" i="3"/>
  <c r="G2969" i="3"/>
  <c r="H2968" i="3"/>
  <c r="G2968" i="3"/>
  <c r="F2968" i="3"/>
  <c r="H2967" i="3"/>
  <c r="G2967" i="3"/>
  <c r="F2967" i="3"/>
  <c r="H2966" i="3"/>
  <c r="G2966" i="3"/>
  <c r="H2965" i="3"/>
  <c r="G2965" i="3"/>
  <c r="H2964" i="3"/>
  <c r="G2964" i="3"/>
  <c r="H2963" i="3"/>
  <c r="G2963" i="3"/>
  <c r="H2962" i="3"/>
  <c r="G2962" i="3"/>
  <c r="F2962" i="3"/>
  <c r="H2961" i="3"/>
  <c r="G2961" i="3"/>
  <c r="H2960" i="3"/>
  <c r="G2960" i="3"/>
  <c r="H2959" i="3"/>
  <c r="G2959" i="3"/>
  <c r="H2958" i="3"/>
  <c r="G2958" i="3"/>
  <c r="F2958" i="3"/>
  <c r="H2957" i="3"/>
  <c r="G2957" i="3"/>
  <c r="H2956" i="3"/>
  <c r="G2956" i="3"/>
  <c r="F2956" i="3"/>
  <c r="H2955" i="3"/>
  <c r="G2955" i="3"/>
  <c r="H2954" i="3"/>
  <c r="G2954" i="3"/>
  <c r="F2954" i="3"/>
  <c r="H2953" i="3"/>
  <c r="G2953" i="3"/>
  <c r="F2953" i="3"/>
  <c r="H2952" i="3"/>
  <c r="G2952" i="3"/>
  <c r="F2952" i="3"/>
  <c r="H2951" i="3"/>
  <c r="G2951" i="3"/>
  <c r="H2950" i="3"/>
  <c r="G2950" i="3"/>
  <c r="F2950" i="3"/>
  <c r="H2949" i="3"/>
  <c r="G2949" i="3"/>
  <c r="H2948" i="3"/>
  <c r="G2948" i="3"/>
  <c r="H2947" i="3"/>
  <c r="G2947" i="3"/>
  <c r="F2947" i="3"/>
  <c r="H2946" i="3"/>
  <c r="G2946" i="3"/>
  <c r="H2945" i="3"/>
  <c r="G2945" i="3"/>
  <c r="H2944" i="3"/>
  <c r="G2944" i="3"/>
  <c r="H2943" i="3"/>
  <c r="G2943" i="3"/>
  <c r="H2942" i="3"/>
  <c r="G2942" i="3"/>
  <c r="H2941" i="3"/>
  <c r="G2941" i="3"/>
  <c r="H2940" i="3"/>
  <c r="G2940" i="3"/>
  <c r="H2939" i="3"/>
  <c r="G2939" i="3"/>
  <c r="H2938" i="3"/>
  <c r="G2938" i="3"/>
  <c r="H2937" i="3"/>
  <c r="G2937" i="3"/>
  <c r="H2936" i="3"/>
  <c r="G2936" i="3"/>
  <c r="H2935" i="3"/>
  <c r="G2935" i="3"/>
  <c r="H2934" i="3"/>
  <c r="G2934" i="3"/>
  <c r="H2933" i="3"/>
  <c r="G2933" i="3"/>
  <c r="H2932" i="3"/>
  <c r="G2932" i="3"/>
  <c r="H2931" i="3"/>
  <c r="G2931" i="3"/>
  <c r="H2930" i="3"/>
  <c r="G2930" i="3"/>
  <c r="H2929" i="3"/>
  <c r="G2929" i="3"/>
  <c r="H2928" i="3"/>
  <c r="G2928" i="3"/>
  <c r="H2927" i="3"/>
  <c r="G2927" i="3"/>
  <c r="H2926" i="3"/>
  <c r="G2926" i="3"/>
  <c r="H2925" i="3"/>
  <c r="G2925" i="3"/>
  <c r="H2924" i="3"/>
  <c r="G2924" i="3"/>
  <c r="H2923" i="3"/>
  <c r="G2923" i="3"/>
  <c r="H2922" i="3"/>
  <c r="G2922" i="3"/>
  <c r="H2921" i="3"/>
  <c r="G2921" i="3"/>
  <c r="H2920" i="3"/>
  <c r="G2920" i="3"/>
  <c r="H2919" i="3"/>
  <c r="G2919" i="3"/>
  <c r="H2918" i="3"/>
  <c r="G2918" i="3"/>
  <c r="H2917" i="3"/>
  <c r="G2917" i="3"/>
  <c r="H2916" i="3"/>
  <c r="G2916" i="3"/>
  <c r="H2915" i="3"/>
  <c r="G2915" i="3"/>
  <c r="H2914" i="3"/>
  <c r="G2914" i="3"/>
  <c r="H2913" i="3"/>
  <c r="G2913" i="3"/>
  <c r="H2912" i="3"/>
  <c r="G2912" i="3"/>
  <c r="H2911" i="3"/>
  <c r="G2911" i="3"/>
  <c r="H2910" i="3"/>
  <c r="G2910" i="3"/>
  <c r="H2909" i="3"/>
  <c r="G2909" i="3"/>
  <c r="H2908" i="3"/>
  <c r="G2908" i="3"/>
  <c r="H2907" i="3"/>
  <c r="G2907" i="3"/>
  <c r="H2906" i="3"/>
  <c r="G2906" i="3"/>
  <c r="H2905" i="3"/>
  <c r="G2905" i="3"/>
  <c r="H2904" i="3"/>
  <c r="G2904" i="3"/>
  <c r="H2903" i="3"/>
  <c r="G2903" i="3"/>
  <c r="H2902" i="3"/>
  <c r="G2902" i="3"/>
  <c r="H2901" i="3"/>
  <c r="G2901" i="3"/>
  <c r="H2900" i="3"/>
  <c r="G2900" i="3"/>
  <c r="H2899" i="3"/>
  <c r="G2899" i="3"/>
  <c r="H2898" i="3"/>
  <c r="G2898" i="3"/>
  <c r="H2897" i="3"/>
  <c r="G2897" i="3"/>
  <c r="H2896" i="3"/>
  <c r="G2896" i="3"/>
  <c r="H2895" i="3"/>
  <c r="G2895" i="3"/>
  <c r="H2894" i="3"/>
  <c r="G2894" i="3"/>
  <c r="H2893" i="3"/>
  <c r="G2893" i="3"/>
  <c r="H2892" i="3"/>
  <c r="G2892" i="3"/>
  <c r="H2891" i="3"/>
  <c r="G2891" i="3"/>
  <c r="H2890" i="3"/>
  <c r="G2890" i="3"/>
  <c r="H2889" i="3"/>
  <c r="G2889" i="3"/>
  <c r="H2888" i="3"/>
  <c r="G2888" i="3"/>
  <c r="H2887" i="3"/>
  <c r="G2887" i="3"/>
  <c r="H2886" i="3"/>
  <c r="G2886" i="3"/>
  <c r="H2885" i="3"/>
  <c r="G2885" i="3"/>
  <c r="H2884" i="3"/>
  <c r="G2884" i="3"/>
  <c r="H2883" i="3"/>
  <c r="G2883" i="3"/>
  <c r="H2882" i="3"/>
  <c r="G2882" i="3"/>
  <c r="H2881" i="3"/>
  <c r="G2881" i="3"/>
  <c r="H2880" i="3"/>
  <c r="G2880" i="3"/>
  <c r="H2879" i="3"/>
  <c r="G2879" i="3"/>
  <c r="H2878" i="3"/>
  <c r="G2878" i="3"/>
  <c r="H2877" i="3"/>
  <c r="G2877" i="3"/>
  <c r="H2876" i="3"/>
  <c r="G2876" i="3"/>
  <c r="H2875" i="3"/>
  <c r="G2875" i="3"/>
  <c r="H2874" i="3"/>
  <c r="G2874" i="3"/>
  <c r="H2873" i="3"/>
  <c r="G2873" i="3"/>
  <c r="H2872" i="3"/>
  <c r="G2872" i="3"/>
  <c r="H2871" i="3"/>
  <c r="G2871" i="3"/>
  <c r="H2870" i="3"/>
  <c r="G2870" i="3"/>
  <c r="H2869" i="3"/>
  <c r="G2869" i="3"/>
  <c r="H2868" i="3"/>
  <c r="G2868" i="3"/>
  <c r="H2867" i="3"/>
  <c r="G2867" i="3"/>
  <c r="H2866" i="3"/>
  <c r="G2866" i="3"/>
  <c r="H2865" i="3"/>
  <c r="G2865" i="3"/>
  <c r="H2864" i="3"/>
  <c r="G2864" i="3"/>
  <c r="H2863" i="3"/>
  <c r="G2863" i="3"/>
  <c r="H2862" i="3"/>
  <c r="G2862" i="3"/>
  <c r="H2861" i="3"/>
  <c r="G2861" i="3"/>
  <c r="H2860" i="3"/>
  <c r="G2860" i="3"/>
  <c r="H2859" i="3"/>
  <c r="G2859" i="3"/>
  <c r="H2858" i="3"/>
  <c r="G2858" i="3"/>
  <c r="F2858" i="3"/>
  <c r="H2857" i="3"/>
  <c r="G2857" i="3"/>
  <c r="F2857" i="3"/>
  <c r="H2856" i="3"/>
  <c r="G2856" i="3"/>
  <c r="H2855" i="3"/>
  <c r="G2855" i="3"/>
  <c r="F2855" i="3"/>
  <c r="H2854" i="3"/>
  <c r="G2854" i="3"/>
  <c r="H2853" i="3"/>
  <c r="G2853" i="3"/>
  <c r="H2852" i="3"/>
  <c r="G2852" i="3"/>
  <c r="H2851" i="3"/>
  <c r="G2851" i="3"/>
  <c r="H2850" i="3"/>
  <c r="G2850" i="3"/>
  <c r="H2849" i="3"/>
  <c r="G2849" i="3"/>
  <c r="H2848" i="3"/>
  <c r="G2848" i="3"/>
  <c r="F2848" i="3"/>
  <c r="H2847" i="3"/>
  <c r="G2847" i="3"/>
  <c r="H2846" i="3"/>
  <c r="G2846" i="3"/>
  <c r="F2846" i="3"/>
  <c r="H2845" i="3"/>
  <c r="G2845" i="3"/>
  <c r="H2844" i="3"/>
  <c r="G2844" i="3"/>
  <c r="H2843" i="3"/>
  <c r="G2843" i="3"/>
  <c r="F2843" i="3"/>
  <c r="H2842" i="3"/>
  <c r="G2842" i="3"/>
  <c r="F2842" i="3"/>
  <c r="H2841" i="3"/>
  <c r="G2841" i="3"/>
  <c r="H2840" i="3"/>
  <c r="G2840" i="3"/>
  <c r="F2840" i="3"/>
  <c r="H2839" i="3"/>
  <c r="G2839" i="3"/>
  <c r="H2838" i="3"/>
  <c r="G2838" i="3"/>
  <c r="H2837" i="3"/>
  <c r="G2837" i="3"/>
  <c r="F2837" i="3"/>
  <c r="H2836" i="3"/>
  <c r="G2836" i="3"/>
  <c r="H2835" i="3"/>
  <c r="G2835" i="3"/>
  <c r="H2834" i="3"/>
  <c r="G2834" i="3"/>
  <c r="H2833" i="3"/>
  <c r="G2833" i="3"/>
  <c r="F2833" i="3"/>
  <c r="H2832" i="3"/>
  <c r="G2832" i="3"/>
  <c r="H2831" i="3"/>
  <c r="G2831" i="3"/>
  <c r="H2830" i="3"/>
  <c r="G2830" i="3"/>
  <c r="H2829" i="3"/>
  <c r="G2829" i="3"/>
  <c r="H2828" i="3"/>
  <c r="G2828" i="3"/>
  <c r="H2827" i="3"/>
  <c r="G2827" i="3"/>
  <c r="H2826" i="3"/>
  <c r="G2826" i="3"/>
  <c r="H2825" i="3"/>
  <c r="G2825" i="3"/>
  <c r="H2824" i="3"/>
  <c r="G2824" i="3"/>
  <c r="H2823" i="3"/>
  <c r="G2823" i="3"/>
  <c r="H2822" i="3"/>
  <c r="G2822" i="3"/>
  <c r="H2821" i="3"/>
  <c r="G2821" i="3"/>
  <c r="H2820" i="3"/>
  <c r="G2820" i="3"/>
  <c r="H2819" i="3"/>
  <c r="G2819" i="3"/>
  <c r="H2818" i="3"/>
  <c r="G2818" i="3"/>
  <c r="H2817" i="3"/>
  <c r="G2817" i="3"/>
  <c r="H2816" i="3"/>
  <c r="G2816" i="3"/>
  <c r="H2815" i="3"/>
  <c r="G2815" i="3"/>
  <c r="H2814" i="3"/>
  <c r="G2814" i="3"/>
  <c r="H2813" i="3"/>
  <c r="G2813" i="3"/>
  <c r="H2812" i="3"/>
  <c r="G2812" i="3"/>
  <c r="H2811" i="3"/>
  <c r="G2811" i="3"/>
  <c r="H2810" i="3"/>
  <c r="G2810" i="3"/>
  <c r="H2809" i="3"/>
  <c r="G2809" i="3"/>
  <c r="H2808" i="3"/>
  <c r="G2808" i="3"/>
  <c r="H2807" i="3"/>
  <c r="G2807" i="3"/>
  <c r="H2806" i="3"/>
  <c r="G2806" i="3"/>
  <c r="H2805" i="3"/>
  <c r="G2805" i="3"/>
  <c r="H2804" i="3"/>
  <c r="G2804" i="3"/>
  <c r="H2803" i="3"/>
  <c r="G2803" i="3"/>
  <c r="H2802" i="3"/>
  <c r="G2802" i="3"/>
  <c r="H2801" i="3"/>
  <c r="G2801" i="3"/>
  <c r="H2800" i="3"/>
  <c r="G2800" i="3"/>
  <c r="H2799" i="3"/>
  <c r="G2799" i="3"/>
  <c r="H2798" i="3"/>
  <c r="G2798" i="3"/>
  <c r="H2797" i="3"/>
  <c r="G2797" i="3"/>
  <c r="H2796" i="3"/>
  <c r="G2796" i="3"/>
  <c r="H2795" i="3"/>
  <c r="G2795" i="3"/>
  <c r="H2794" i="3"/>
  <c r="G2794" i="3"/>
  <c r="H2793" i="3"/>
  <c r="G2793" i="3"/>
  <c r="H2792" i="3"/>
  <c r="G2792" i="3"/>
  <c r="H2791" i="3"/>
  <c r="G2791" i="3"/>
  <c r="H2790" i="3"/>
  <c r="G2790" i="3"/>
  <c r="H2789" i="3"/>
  <c r="G2789" i="3"/>
  <c r="H2788" i="3"/>
  <c r="G2788" i="3"/>
  <c r="H2787" i="3"/>
  <c r="G2787" i="3"/>
  <c r="H2786" i="3"/>
  <c r="G2786" i="3"/>
  <c r="H2785" i="3"/>
  <c r="G2785" i="3"/>
  <c r="H2784" i="3"/>
  <c r="G2784" i="3"/>
  <c r="H2783" i="3"/>
  <c r="G2783" i="3"/>
  <c r="H2782" i="3"/>
  <c r="G2782" i="3"/>
  <c r="H2781" i="3"/>
  <c r="G2781" i="3"/>
  <c r="H2780" i="3"/>
  <c r="G2780" i="3"/>
  <c r="H2779" i="3"/>
  <c r="G2779" i="3"/>
  <c r="H2778" i="3"/>
  <c r="G2778" i="3"/>
  <c r="H2777" i="3"/>
  <c r="G2777" i="3"/>
  <c r="H2776" i="3"/>
  <c r="G2776" i="3"/>
  <c r="H2775" i="3"/>
  <c r="G2775" i="3"/>
  <c r="H2774" i="3"/>
  <c r="G2774" i="3"/>
  <c r="H2773" i="3"/>
  <c r="G2773" i="3"/>
  <c r="H2772" i="3"/>
  <c r="G2772" i="3"/>
  <c r="H2771" i="3"/>
  <c r="G2771" i="3"/>
  <c r="H2770" i="3"/>
  <c r="G2770" i="3"/>
  <c r="H2769" i="3"/>
  <c r="G2769" i="3"/>
  <c r="H2768" i="3"/>
  <c r="G2768" i="3"/>
  <c r="H2767" i="3"/>
  <c r="G2767" i="3"/>
  <c r="H2766" i="3"/>
  <c r="G2766" i="3"/>
  <c r="H2765" i="3"/>
  <c r="G2765" i="3"/>
  <c r="H2764" i="3"/>
  <c r="G2764" i="3"/>
  <c r="H2763" i="3"/>
  <c r="G2763" i="3"/>
  <c r="H2762" i="3"/>
  <c r="G2762" i="3"/>
  <c r="H2761" i="3"/>
  <c r="G2761" i="3"/>
  <c r="H2760" i="3"/>
  <c r="G2760" i="3"/>
  <c r="H2759" i="3"/>
  <c r="G2759" i="3"/>
  <c r="H2758" i="3"/>
  <c r="G2758" i="3"/>
  <c r="H2757" i="3"/>
  <c r="G2757" i="3"/>
  <c r="F2757" i="3"/>
  <c r="H2756" i="3"/>
  <c r="G2756" i="3"/>
  <c r="F2756" i="3"/>
  <c r="H2755" i="3"/>
  <c r="G2755" i="3"/>
  <c r="F2755" i="3"/>
  <c r="H2754" i="3"/>
  <c r="G2754" i="3"/>
  <c r="F2754" i="3"/>
  <c r="H2753" i="3"/>
  <c r="G2753" i="3"/>
  <c r="H2752" i="3"/>
  <c r="G2752" i="3"/>
  <c r="H2751" i="3"/>
  <c r="G2751" i="3"/>
  <c r="F2751" i="3"/>
  <c r="H2750" i="3"/>
  <c r="G2750" i="3"/>
  <c r="H2749" i="3"/>
  <c r="G2749" i="3"/>
  <c r="H2748" i="3"/>
  <c r="G2748" i="3"/>
  <c r="H2747" i="3"/>
  <c r="G2747" i="3"/>
  <c r="F2747" i="3"/>
  <c r="H2746" i="3"/>
  <c r="G2746" i="3"/>
  <c r="H2745" i="3"/>
  <c r="G2745" i="3"/>
  <c r="H2744" i="3"/>
  <c r="G2744" i="3"/>
  <c r="H2743" i="3"/>
  <c r="G2743" i="3"/>
  <c r="H2742" i="3"/>
  <c r="G2742" i="3"/>
  <c r="H2741" i="3"/>
  <c r="G2741" i="3"/>
  <c r="H2740" i="3"/>
  <c r="G2740" i="3"/>
  <c r="H2739" i="3"/>
  <c r="G2739" i="3"/>
  <c r="F2739" i="3"/>
  <c r="H2738" i="3"/>
  <c r="G2738" i="3"/>
  <c r="F2738" i="3"/>
  <c r="H2737" i="3"/>
  <c r="G2737" i="3"/>
  <c r="F2737" i="3"/>
  <c r="H2736" i="3"/>
  <c r="G2736" i="3"/>
  <c r="F2736" i="3"/>
  <c r="H2735" i="3"/>
  <c r="G2735" i="3"/>
  <c r="H2734" i="3"/>
  <c r="G2734" i="3"/>
  <c r="H2733" i="3"/>
  <c r="G2733" i="3"/>
  <c r="H2732" i="3"/>
  <c r="G2732" i="3"/>
  <c r="H2731" i="3"/>
  <c r="G2731" i="3"/>
  <c r="H2730" i="3"/>
  <c r="G2730" i="3"/>
  <c r="H2729" i="3"/>
  <c r="G2729" i="3"/>
  <c r="H2728" i="3"/>
  <c r="G2728" i="3"/>
  <c r="H2727" i="3"/>
  <c r="G2727" i="3"/>
  <c r="H2726" i="3"/>
  <c r="G2726" i="3"/>
  <c r="H2725" i="3"/>
  <c r="G2725" i="3"/>
  <c r="H2724" i="3"/>
  <c r="G2724" i="3"/>
  <c r="H2723" i="3"/>
  <c r="G2723" i="3"/>
  <c r="H2722" i="3"/>
  <c r="G2722" i="3"/>
  <c r="H2721" i="3"/>
  <c r="G2721" i="3"/>
  <c r="H2720" i="3"/>
  <c r="G2720" i="3"/>
  <c r="F2720" i="3"/>
  <c r="H2719" i="3"/>
  <c r="G2719" i="3"/>
  <c r="H2718" i="3"/>
  <c r="G2718" i="3"/>
  <c r="H2717" i="3"/>
  <c r="G2717" i="3"/>
  <c r="H2716" i="3"/>
  <c r="G2716" i="3"/>
  <c r="H2715" i="3"/>
  <c r="G2715" i="3"/>
  <c r="H2714" i="3"/>
  <c r="G2714" i="3"/>
  <c r="H2713" i="3"/>
  <c r="G2713" i="3"/>
  <c r="H2712" i="3"/>
  <c r="G2712" i="3"/>
  <c r="H2711" i="3"/>
  <c r="G2711" i="3"/>
  <c r="H2710" i="3"/>
  <c r="G2710" i="3"/>
  <c r="H2709" i="3"/>
  <c r="G2709" i="3"/>
  <c r="H2708" i="3"/>
  <c r="G2708" i="3"/>
  <c r="H2707" i="3"/>
  <c r="G2707" i="3"/>
  <c r="H2706" i="3"/>
  <c r="G2706" i="3"/>
  <c r="H2705" i="3"/>
  <c r="G2705" i="3"/>
  <c r="F2705" i="3"/>
  <c r="H2704" i="3"/>
  <c r="G2704" i="3"/>
  <c r="F2704" i="3"/>
  <c r="H2703" i="3"/>
  <c r="G2703" i="3"/>
  <c r="H2702" i="3"/>
  <c r="G2702" i="3"/>
  <c r="H2701" i="3"/>
  <c r="G2701" i="3"/>
  <c r="H2700" i="3"/>
  <c r="G2700" i="3"/>
  <c r="H2699" i="3"/>
  <c r="G2699" i="3"/>
  <c r="H2698" i="3"/>
  <c r="G2698" i="3"/>
  <c r="H2697" i="3"/>
  <c r="G2697" i="3"/>
  <c r="H2696" i="3"/>
  <c r="G2696" i="3"/>
  <c r="H2695" i="3"/>
  <c r="G2695" i="3"/>
  <c r="H2694" i="3"/>
  <c r="G2694" i="3"/>
  <c r="H2693" i="3"/>
  <c r="G2693" i="3"/>
  <c r="H2692" i="3"/>
  <c r="G2692" i="3"/>
  <c r="H2691" i="3"/>
  <c r="G2691" i="3"/>
  <c r="H2690" i="3"/>
  <c r="G2690" i="3"/>
  <c r="H2689" i="3"/>
  <c r="G2689" i="3"/>
  <c r="H2688" i="3"/>
  <c r="G2688" i="3"/>
  <c r="H2687" i="3"/>
  <c r="G2687" i="3"/>
  <c r="H2686" i="3"/>
  <c r="G2686" i="3"/>
  <c r="H2685" i="3"/>
  <c r="G2685" i="3"/>
  <c r="H2684" i="3"/>
  <c r="G2684" i="3"/>
  <c r="H2683" i="3"/>
  <c r="G2683" i="3"/>
  <c r="H2682" i="3"/>
  <c r="G2682" i="3"/>
  <c r="H2681" i="3"/>
  <c r="G2681" i="3"/>
  <c r="H2680" i="3"/>
  <c r="G2680" i="3"/>
  <c r="H2679" i="3"/>
  <c r="G2679" i="3"/>
  <c r="H2678" i="3"/>
  <c r="G2678" i="3"/>
  <c r="H2677" i="3"/>
  <c r="G2677" i="3"/>
  <c r="H2676" i="3"/>
  <c r="G2676" i="3"/>
  <c r="H2675" i="3"/>
  <c r="G2675" i="3"/>
  <c r="H2674" i="3"/>
  <c r="G2674" i="3"/>
  <c r="H2673" i="3"/>
  <c r="G2673" i="3"/>
  <c r="H2672" i="3"/>
  <c r="G2672" i="3"/>
  <c r="H2671" i="3"/>
  <c r="G2671" i="3"/>
  <c r="H2670" i="3"/>
  <c r="G2670" i="3"/>
  <c r="H2669" i="3"/>
  <c r="G2669" i="3"/>
  <c r="H2668" i="3"/>
  <c r="G2668" i="3"/>
  <c r="H2667" i="3"/>
  <c r="G2667" i="3"/>
  <c r="H2666" i="3"/>
  <c r="G2666" i="3"/>
  <c r="H2665" i="3"/>
  <c r="G2665" i="3"/>
  <c r="H2664" i="3"/>
  <c r="G2664" i="3"/>
  <c r="H2663" i="3"/>
  <c r="G2663" i="3"/>
  <c r="H2662" i="3"/>
  <c r="G2662" i="3"/>
  <c r="H2661" i="3"/>
  <c r="G2661" i="3"/>
  <c r="H2660" i="3"/>
  <c r="G2660" i="3"/>
  <c r="H2659" i="3"/>
  <c r="G2659" i="3"/>
  <c r="H2658" i="3"/>
  <c r="G2658" i="3"/>
  <c r="H2657" i="3"/>
  <c r="G2657" i="3"/>
  <c r="H2656" i="3"/>
  <c r="G2656" i="3"/>
  <c r="H2655" i="3"/>
  <c r="G2655" i="3"/>
  <c r="H2654" i="3"/>
  <c r="G2654" i="3"/>
  <c r="H2653" i="3"/>
  <c r="G2653" i="3"/>
  <c r="H2652" i="3"/>
  <c r="G2652" i="3"/>
  <c r="H2651" i="3"/>
  <c r="G2651" i="3"/>
  <c r="H2650" i="3"/>
  <c r="G2650" i="3"/>
  <c r="H2649" i="3"/>
  <c r="G2649" i="3"/>
  <c r="H2648" i="3"/>
  <c r="G2648" i="3"/>
  <c r="H2647" i="3"/>
  <c r="G2647" i="3"/>
  <c r="H2646" i="3"/>
  <c r="G2646" i="3"/>
  <c r="H2645" i="3"/>
  <c r="G2645" i="3"/>
  <c r="H2644" i="3"/>
  <c r="G2644" i="3"/>
  <c r="H2643" i="3"/>
  <c r="G2643" i="3"/>
  <c r="H2642" i="3"/>
  <c r="G2642" i="3"/>
  <c r="H2641" i="3"/>
  <c r="G2641" i="3"/>
  <c r="H2640" i="3"/>
  <c r="G2640" i="3"/>
  <c r="H2639" i="3"/>
  <c r="G2639" i="3"/>
  <c r="H2638" i="3"/>
  <c r="G2638" i="3"/>
  <c r="H2637" i="3"/>
  <c r="G2637" i="3"/>
  <c r="H2636" i="3"/>
  <c r="G2636" i="3"/>
  <c r="H2635" i="3"/>
  <c r="G2635" i="3"/>
  <c r="H2634" i="3"/>
  <c r="G2634" i="3"/>
  <c r="H2633" i="3"/>
  <c r="G2633" i="3"/>
  <c r="H2632" i="3"/>
  <c r="G2632" i="3"/>
  <c r="H2631" i="3"/>
  <c r="G2631" i="3"/>
  <c r="H2630" i="3"/>
  <c r="G2630" i="3"/>
  <c r="H2629" i="3"/>
  <c r="G2629" i="3"/>
  <c r="H2628" i="3"/>
  <c r="G2628" i="3"/>
  <c r="H2627" i="3"/>
  <c r="G2627" i="3"/>
  <c r="H2626" i="3"/>
  <c r="G2626" i="3"/>
  <c r="H2625" i="3"/>
  <c r="G2625" i="3"/>
  <c r="H2624" i="3"/>
  <c r="G2624" i="3"/>
  <c r="H2623" i="3"/>
  <c r="G2623" i="3"/>
  <c r="H2622" i="3"/>
  <c r="G2622" i="3"/>
  <c r="H2621" i="3"/>
  <c r="G2621" i="3"/>
  <c r="F2621" i="3"/>
  <c r="H2620" i="3"/>
  <c r="G2620" i="3"/>
  <c r="H2619" i="3"/>
  <c r="G2619" i="3"/>
  <c r="H2618" i="3"/>
  <c r="G2618" i="3"/>
  <c r="H2617" i="3"/>
  <c r="G2617" i="3"/>
  <c r="F2617" i="3"/>
  <c r="H2616" i="3"/>
  <c r="G2616" i="3"/>
  <c r="H2615" i="3"/>
  <c r="G2615" i="3"/>
  <c r="F2615" i="3"/>
  <c r="H2614" i="3"/>
  <c r="G2614" i="3"/>
  <c r="H2613" i="3"/>
  <c r="G2613" i="3"/>
  <c r="H2612" i="3"/>
  <c r="G2612" i="3"/>
  <c r="H2611" i="3"/>
  <c r="G2611" i="3"/>
  <c r="H2610" i="3"/>
  <c r="G2610" i="3"/>
  <c r="H2609" i="3"/>
  <c r="G2609" i="3"/>
  <c r="H2608" i="3"/>
  <c r="G2608" i="3"/>
  <c r="H2607" i="3"/>
  <c r="G2607" i="3"/>
  <c r="H2606" i="3"/>
  <c r="G2606" i="3"/>
  <c r="H2605" i="3"/>
  <c r="G2605" i="3"/>
  <c r="F2605" i="3"/>
  <c r="H2604" i="3"/>
  <c r="G2604" i="3"/>
  <c r="H2603" i="3"/>
  <c r="G2603" i="3"/>
  <c r="F2603" i="3"/>
  <c r="H2602" i="3"/>
  <c r="G2602" i="3"/>
  <c r="H2601" i="3"/>
  <c r="G2601" i="3"/>
  <c r="H2600" i="3"/>
  <c r="G2600" i="3"/>
  <c r="H2599" i="3"/>
  <c r="G2599" i="3"/>
  <c r="H2598" i="3"/>
  <c r="G2598" i="3"/>
  <c r="H2597" i="3"/>
  <c r="G2597" i="3"/>
  <c r="H2596" i="3"/>
  <c r="G2596" i="3"/>
  <c r="H2595" i="3"/>
  <c r="G2595" i="3"/>
  <c r="F2595" i="3"/>
  <c r="H2594" i="3"/>
  <c r="G2594" i="3"/>
  <c r="H2593" i="3"/>
  <c r="G2593" i="3"/>
  <c r="H2592" i="3"/>
  <c r="G2592" i="3"/>
  <c r="H2591" i="3"/>
  <c r="G2591" i="3"/>
  <c r="F2591" i="3"/>
  <c r="H2590" i="3"/>
  <c r="G2590" i="3"/>
  <c r="H2589" i="3"/>
  <c r="G2589" i="3"/>
  <c r="H2588" i="3"/>
  <c r="G2588" i="3"/>
  <c r="H2587" i="3"/>
  <c r="G2587" i="3"/>
  <c r="F2587" i="3"/>
  <c r="H2586" i="3"/>
  <c r="G2586" i="3"/>
  <c r="F2586" i="3"/>
  <c r="H2585" i="3"/>
  <c r="G2585" i="3"/>
  <c r="F2585" i="3"/>
  <c r="H2584" i="3"/>
  <c r="G2584" i="3"/>
  <c r="H2583" i="3"/>
  <c r="G2583" i="3"/>
  <c r="H2582" i="3"/>
  <c r="G2582" i="3"/>
  <c r="H2581" i="3"/>
  <c r="G2581" i="3"/>
  <c r="H2580" i="3"/>
  <c r="G2580" i="3"/>
  <c r="H2579" i="3"/>
  <c r="G2579" i="3"/>
  <c r="F2579" i="3"/>
  <c r="H2578" i="3"/>
  <c r="G2578" i="3"/>
  <c r="H2577" i="3"/>
  <c r="G2577" i="3"/>
  <c r="H2576" i="3"/>
  <c r="G2576" i="3"/>
  <c r="H2575" i="3"/>
  <c r="G2575" i="3"/>
  <c r="H2574" i="3"/>
  <c r="G2574" i="3"/>
  <c r="H2573" i="3"/>
  <c r="G2573" i="3"/>
  <c r="H2572" i="3"/>
  <c r="G2572" i="3"/>
  <c r="H2571" i="3"/>
  <c r="G2571" i="3"/>
  <c r="H2570" i="3"/>
  <c r="G2570" i="3"/>
  <c r="H2569" i="3"/>
  <c r="G2569" i="3"/>
  <c r="F2569" i="3"/>
  <c r="H2568" i="3"/>
  <c r="G2568" i="3"/>
  <c r="F2568" i="3"/>
  <c r="H2567" i="3"/>
  <c r="G2567" i="3"/>
  <c r="H2566" i="3"/>
  <c r="G2566" i="3"/>
  <c r="H2565" i="3"/>
  <c r="G2565" i="3"/>
  <c r="H2564" i="3"/>
  <c r="G2564" i="3"/>
  <c r="H2563" i="3"/>
  <c r="G2563" i="3"/>
  <c r="H2562" i="3"/>
  <c r="G2562" i="3"/>
  <c r="H2561" i="3"/>
  <c r="G2561" i="3"/>
  <c r="H2560" i="3"/>
  <c r="G2560" i="3"/>
  <c r="H2559" i="3"/>
  <c r="G2559" i="3"/>
  <c r="H2558" i="3"/>
  <c r="G2558" i="3"/>
  <c r="H2557" i="3"/>
  <c r="G2557" i="3"/>
  <c r="H2556" i="3"/>
  <c r="G2556" i="3"/>
  <c r="H2555" i="3"/>
  <c r="G2555" i="3"/>
  <c r="H2554" i="3"/>
  <c r="G2554" i="3"/>
  <c r="H2553" i="3"/>
  <c r="G2553" i="3"/>
  <c r="H2552" i="3"/>
  <c r="G2552" i="3"/>
  <c r="H2551" i="3"/>
  <c r="G2551" i="3"/>
  <c r="H2550" i="3"/>
  <c r="G2550" i="3"/>
  <c r="H2549" i="3"/>
  <c r="G2549" i="3"/>
  <c r="H2548" i="3"/>
  <c r="G2548" i="3"/>
  <c r="H2547" i="3"/>
  <c r="G2547" i="3"/>
  <c r="H2546" i="3"/>
  <c r="G2546" i="3"/>
  <c r="H2545" i="3"/>
  <c r="G2545" i="3"/>
  <c r="H2544" i="3"/>
  <c r="G2544" i="3"/>
  <c r="H2543" i="3"/>
  <c r="G2543" i="3"/>
  <c r="H2542" i="3"/>
  <c r="G2542" i="3"/>
  <c r="H2541" i="3"/>
  <c r="G2541" i="3"/>
  <c r="H2540" i="3"/>
  <c r="G2540" i="3"/>
  <c r="H2539" i="3"/>
  <c r="G2539" i="3"/>
  <c r="H2538" i="3"/>
  <c r="G2538" i="3"/>
  <c r="H2537" i="3"/>
  <c r="G2537" i="3"/>
  <c r="H2536" i="3"/>
  <c r="G2536" i="3"/>
  <c r="H2535" i="3"/>
  <c r="G2535" i="3"/>
  <c r="H2534" i="3"/>
  <c r="G2534" i="3"/>
  <c r="H2533" i="3"/>
  <c r="G2533" i="3"/>
  <c r="H2532" i="3"/>
  <c r="G2532" i="3"/>
  <c r="H2531" i="3"/>
  <c r="G2531" i="3"/>
  <c r="H2530" i="3"/>
  <c r="G2530" i="3"/>
  <c r="H2529" i="3"/>
  <c r="G2529" i="3"/>
  <c r="H2528" i="3"/>
  <c r="G2528" i="3"/>
  <c r="H2527" i="3"/>
  <c r="G2527" i="3"/>
  <c r="H2526" i="3"/>
  <c r="G2526" i="3"/>
  <c r="H2525" i="3"/>
  <c r="G2525" i="3"/>
  <c r="H2524" i="3"/>
  <c r="G2524" i="3"/>
  <c r="H2523" i="3"/>
  <c r="G2523" i="3"/>
  <c r="H2522" i="3"/>
  <c r="G2522" i="3"/>
  <c r="H2521" i="3"/>
  <c r="G2521" i="3"/>
  <c r="H2520" i="3"/>
  <c r="G2520" i="3"/>
  <c r="H2519" i="3"/>
  <c r="G2519" i="3"/>
  <c r="H2518" i="3"/>
  <c r="G2518" i="3"/>
  <c r="H2517" i="3"/>
  <c r="G2517" i="3"/>
  <c r="H2516" i="3"/>
  <c r="G2516" i="3"/>
  <c r="H2515" i="3"/>
  <c r="G2515" i="3"/>
  <c r="H2514" i="3"/>
  <c r="G2514" i="3"/>
  <c r="H2513" i="3"/>
  <c r="G2513" i="3"/>
  <c r="H2512" i="3"/>
  <c r="G2512" i="3"/>
  <c r="H2511" i="3"/>
  <c r="G2511" i="3"/>
  <c r="H2510" i="3"/>
  <c r="G2510" i="3"/>
  <c r="H2509" i="3"/>
  <c r="G2509" i="3"/>
  <c r="H2508" i="3"/>
  <c r="G2508" i="3"/>
  <c r="H2507" i="3"/>
  <c r="G2507" i="3"/>
  <c r="H2506" i="3"/>
  <c r="G2506" i="3"/>
  <c r="H2505" i="3"/>
  <c r="G2505" i="3"/>
  <c r="H2504" i="3"/>
  <c r="G2504" i="3"/>
  <c r="H2503" i="3"/>
  <c r="G2503" i="3"/>
  <c r="H2502" i="3"/>
  <c r="G2502" i="3"/>
  <c r="H2501" i="3"/>
  <c r="G2501" i="3"/>
  <c r="H2500" i="3"/>
  <c r="G2500" i="3"/>
  <c r="H2499" i="3"/>
  <c r="G2499" i="3"/>
  <c r="H2498" i="3"/>
  <c r="G2498" i="3"/>
  <c r="H2497" i="3"/>
  <c r="G2497" i="3"/>
  <c r="H2496" i="3"/>
  <c r="G2496" i="3"/>
  <c r="H2495" i="3"/>
  <c r="G2495" i="3"/>
  <c r="H2494" i="3"/>
  <c r="G2494" i="3"/>
  <c r="H2493" i="3"/>
  <c r="G2493" i="3"/>
  <c r="H2492" i="3"/>
  <c r="G2492" i="3"/>
  <c r="H2491" i="3"/>
  <c r="G2491" i="3"/>
  <c r="H2490" i="3"/>
  <c r="G2490" i="3"/>
  <c r="F2490" i="3"/>
  <c r="H2489" i="3"/>
  <c r="G2489" i="3"/>
  <c r="H2488" i="3"/>
  <c r="G2488" i="3"/>
  <c r="H2487" i="3"/>
  <c r="G2487" i="3"/>
  <c r="H2486" i="3"/>
  <c r="G2486" i="3"/>
  <c r="H2485" i="3"/>
  <c r="G2485" i="3"/>
  <c r="H2484" i="3"/>
  <c r="G2484" i="3"/>
  <c r="F2484" i="3"/>
  <c r="H2483" i="3"/>
  <c r="G2483" i="3"/>
  <c r="F2483" i="3"/>
  <c r="H2482" i="3"/>
  <c r="G2482" i="3"/>
  <c r="H2481" i="3"/>
  <c r="G2481" i="3"/>
  <c r="F2481" i="3"/>
  <c r="H2480" i="3"/>
  <c r="G2480" i="3"/>
  <c r="H2479" i="3"/>
  <c r="G2479" i="3"/>
  <c r="H2478" i="3"/>
  <c r="G2478" i="3"/>
  <c r="F2478" i="3"/>
  <c r="H2477" i="3"/>
  <c r="G2477" i="3"/>
  <c r="H2476" i="3"/>
  <c r="G2476" i="3"/>
  <c r="H2475" i="3"/>
  <c r="G2475" i="3"/>
  <c r="H2474" i="3"/>
  <c r="G2474" i="3"/>
  <c r="F2474" i="3"/>
  <c r="H2473" i="3"/>
  <c r="G2473" i="3"/>
  <c r="F2473" i="3"/>
  <c r="H2472" i="3"/>
  <c r="G2472" i="3"/>
  <c r="H2471" i="3"/>
  <c r="G2471" i="3"/>
  <c r="H2470" i="3"/>
  <c r="G2470" i="3"/>
  <c r="H2469" i="3"/>
  <c r="G2469" i="3"/>
  <c r="F2469" i="3"/>
  <c r="H2468" i="3"/>
  <c r="G2468" i="3"/>
  <c r="H2467" i="3"/>
  <c r="G2467" i="3"/>
  <c r="F2467" i="3"/>
  <c r="H2466" i="3"/>
  <c r="G2466" i="3"/>
  <c r="H2465" i="3"/>
  <c r="G2465" i="3"/>
  <c r="H2464" i="3"/>
  <c r="G2464" i="3"/>
  <c r="H2463" i="3"/>
  <c r="G2463" i="3"/>
  <c r="F2463" i="3"/>
  <c r="H2462" i="3"/>
  <c r="G2462" i="3"/>
  <c r="H2461" i="3"/>
  <c r="G2461" i="3"/>
  <c r="F2461" i="3"/>
  <c r="H2460" i="3"/>
  <c r="G2460" i="3"/>
  <c r="H2459" i="3"/>
  <c r="G2459" i="3"/>
  <c r="F2459" i="3"/>
  <c r="H2458" i="3"/>
  <c r="G2458" i="3"/>
  <c r="H2457" i="3"/>
  <c r="G2457" i="3"/>
  <c r="H2456" i="3"/>
  <c r="G2456" i="3"/>
  <c r="H2455" i="3"/>
  <c r="G2455" i="3"/>
  <c r="H2454" i="3"/>
  <c r="G2454" i="3"/>
  <c r="H2453" i="3"/>
  <c r="G2453" i="3"/>
  <c r="H2452" i="3"/>
  <c r="G2452" i="3"/>
  <c r="H2451" i="3"/>
  <c r="G2451" i="3"/>
  <c r="F2451" i="3"/>
  <c r="H2450" i="3"/>
  <c r="G2450" i="3"/>
  <c r="H2449" i="3"/>
  <c r="G2449" i="3"/>
  <c r="H2448" i="3"/>
  <c r="G2448" i="3"/>
  <c r="H2447" i="3"/>
  <c r="G2447" i="3"/>
  <c r="H2446" i="3"/>
  <c r="G2446" i="3"/>
  <c r="H2445" i="3"/>
  <c r="G2445" i="3"/>
  <c r="H2444" i="3"/>
  <c r="G2444" i="3"/>
  <c r="H2443" i="3"/>
  <c r="G2443" i="3"/>
  <c r="F2443" i="3"/>
  <c r="H2442" i="3"/>
  <c r="G2442" i="3"/>
  <c r="H2441" i="3"/>
  <c r="G2441" i="3"/>
  <c r="H2440" i="3"/>
  <c r="G2440" i="3"/>
  <c r="H2439" i="3"/>
  <c r="G2439" i="3"/>
  <c r="H2438" i="3"/>
  <c r="G2438" i="3"/>
  <c r="H2437" i="3"/>
  <c r="G2437" i="3"/>
  <c r="H2436" i="3"/>
  <c r="G2436" i="3"/>
  <c r="H2435" i="3"/>
  <c r="G2435" i="3"/>
  <c r="H2434" i="3"/>
  <c r="G2434" i="3"/>
  <c r="F2434" i="3"/>
  <c r="H2433" i="3"/>
  <c r="G2433" i="3"/>
  <c r="H2432" i="3"/>
  <c r="G2432" i="3"/>
  <c r="H2431" i="3"/>
  <c r="G2431" i="3"/>
  <c r="F2431" i="3"/>
  <c r="H2430" i="3"/>
  <c r="G2430" i="3"/>
  <c r="H2429" i="3"/>
  <c r="G2429" i="3"/>
  <c r="H2428" i="3"/>
  <c r="G2428" i="3"/>
  <c r="H2427" i="3"/>
  <c r="G2427" i="3"/>
  <c r="H2426" i="3"/>
  <c r="G2426" i="3"/>
  <c r="H2425" i="3"/>
  <c r="G2425" i="3"/>
  <c r="H2424" i="3"/>
  <c r="G2424" i="3"/>
  <c r="H2423" i="3"/>
  <c r="G2423" i="3"/>
  <c r="H2422" i="3"/>
  <c r="G2422" i="3"/>
  <c r="H2421" i="3"/>
  <c r="G2421" i="3"/>
  <c r="H2420" i="3"/>
  <c r="G2420" i="3"/>
  <c r="H2419" i="3"/>
  <c r="G2419" i="3"/>
  <c r="H2418" i="3"/>
  <c r="G2418" i="3"/>
  <c r="F2418" i="3"/>
  <c r="H2417" i="3"/>
  <c r="G2417" i="3"/>
  <c r="H2416" i="3"/>
  <c r="G2416" i="3"/>
  <c r="H2415" i="3"/>
  <c r="G2415" i="3"/>
  <c r="H2414" i="3"/>
  <c r="G2414" i="3"/>
  <c r="H2413" i="3"/>
  <c r="G2413" i="3"/>
  <c r="H2412" i="3"/>
  <c r="G2412" i="3"/>
  <c r="H2411" i="3"/>
  <c r="G2411" i="3"/>
  <c r="H2410" i="3"/>
  <c r="G2410" i="3"/>
  <c r="H2409" i="3"/>
  <c r="G2409" i="3"/>
  <c r="H2408" i="3"/>
  <c r="G2408" i="3"/>
  <c r="H2407" i="3"/>
  <c r="G2407" i="3"/>
  <c r="H2406" i="3"/>
  <c r="G2406" i="3"/>
  <c r="H2405" i="3"/>
  <c r="G2405" i="3"/>
  <c r="H2404" i="3"/>
  <c r="G2404" i="3"/>
  <c r="H2403" i="3"/>
  <c r="G2403" i="3"/>
  <c r="H2402" i="3"/>
  <c r="G2402" i="3"/>
  <c r="H2401" i="3"/>
  <c r="G2401" i="3"/>
  <c r="H2400" i="3"/>
  <c r="G2400" i="3"/>
  <c r="H2399" i="3"/>
  <c r="G2399" i="3"/>
  <c r="H2398" i="3"/>
  <c r="G2398" i="3"/>
  <c r="H2397" i="3"/>
  <c r="G2397" i="3"/>
  <c r="H2396" i="3"/>
  <c r="G2396" i="3"/>
  <c r="H2395" i="3"/>
  <c r="G2395" i="3"/>
  <c r="H2394" i="3"/>
  <c r="G2394" i="3"/>
  <c r="H2393" i="3"/>
  <c r="G2393" i="3"/>
  <c r="H2392" i="3"/>
  <c r="G2392" i="3"/>
  <c r="H2391" i="3"/>
  <c r="G2391" i="3"/>
  <c r="H2390" i="3"/>
  <c r="G2390" i="3"/>
  <c r="H2389" i="3"/>
  <c r="G2389" i="3"/>
  <c r="H2388" i="3"/>
  <c r="G2388" i="3"/>
  <c r="H2387" i="3"/>
  <c r="G2387" i="3"/>
  <c r="H2386" i="3"/>
  <c r="G2386" i="3"/>
  <c r="H2385" i="3"/>
  <c r="G2385" i="3"/>
  <c r="H2384" i="3"/>
  <c r="G2384" i="3"/>
  <c r="H2383" i="3"/>
  <c r="G2383" i="3"/>
  <c r="H2382" i="3"/>
  <c r="G2382" i="3"/>
  <c r="H2381" i="3"/>
  <c r="G2381" i="3"/>
  <c r="H2380" i="3"/>
  <c r="G2380" i="3"/>
  <c r="H2379" i="3"/>
  <c r="G2379" i="3"/>
  <c r="H2378" i="3"/>
  <c r="G2378" i="3"/>
  <c r="H2377" i="3"/>
  <c r="G2377" i="3"/>
  <c r="H2376" i="3"/>
  <c r="G2376" i="3"/>
  <c r="H2375" i="3"/>
  <c r="G2375" i="3"/>
  <c r="H2374" i="3"/>
  <c r="G2374" i="3"/>
  <c r="H2373" i="3"/>
  <c r="G2373" i="3"/>
  <c r="H2372" i="3"/>
  <c r="G2372" i="3"/>
  <c r="H2371" i="3"/>
  <c r="G2371" i="3"/>
  <c r="H2370" i="3"/>
  <c r="G2370" i="3"/>
  <c r="H2369" i="3"/>
  <c r="G2369" i="3"/>
  <c r="H2368" i="3"/>
  <c r="G2368" i="3"/>
  <c r="H2367" i="3"/>
  <c r="G2367" i="3"/>
  <c r="H2366" i="3"/>
  <c r="G2366" i="3"/>
  <c r="H2365" i="3"/>
  <c r="G2365" i="3"/>
  <c r="H2364" i="3"/>
  <c r="G2364" i="3"/>
  <c r="H2363" i="3"/>
  <c r="G2363" i="3"/>
  <c r="H2362" i="3"/>
  <c r="G2362" i="3"/>
  <c r="H2361" i="3"/>
  <c r="G2361" i="3"/>
  <c r="H2360" i="3"/>
  <c r="G2360" i="3"/>
  <c r="H2359" i="3"/>
  <c r="G2359" i="3"/>
  <c r="H2358" i="3"/>
  <c r="G2358" i="3"/>
  <c r="H2357" i="3"/>
  <c r="G2357" i="3"/>
  <c r="H2356" i="3"/>
  <c r="G2356" i="3"/>
  <c r="H2355" i="3"/>
  <c r="G2355" i="3"/>
  <c r="H2354" i="3"/>
  <c r="G2354" i="3"/>
  <c r="H2353" i="3"/>
  <c r="G2353" i="3"/>
  <c r="H2352" i="3"/>
  <c r="G2352" i="3"/>
  <c r="H2351" i="3"/>
  <c r="G2351" i="3"/>
  <c r="H2350" i="3"/>
  <c r="G2350" i="3"/>
  <c r="H2349" i="3"/>
  <c r="G2349" i="3"/>
  <c r="H2348" i="3"/>
  <c r="G2348" i="3"/>
  <c r="H2347" i="3"/>
  <c r="G2347" i="3"/>
  <c r="H2346" i="3"/>
  <c r="G2346" i="3"/>
  <c r="H2345" i="3"/>
  <c r="G2345" i="3"/>
  <c r="H2344" i="3"/>
  <c r="G2344" i="3"/>
  <c r="H2343" i="3"/>
  <c r="G2343" i="3"/>
  <c r="H2342" i="3"/>
  <c r="G2342" i="3"/>
  <c r="H2341" i="3"/>
  <c r="G2341" i="3"/>
  <c r="H2340" i="3"/>
  <c r="G2340" i="3"/>
  <c r="H2339" i="3"/>
  <c r="G2339" i="3"/>
  <c r="H2338" i="3"/>
  <c r="G2338" i="3"/>
  <c r="H2337" i="3"/>
  <c r="G2337" i="3"/>
  <c r="H2336" i="3"/>
  <c r="G2336" i="3"/>
  <c r="H2335" i="3"/>
  <c r="G2335" i="3"/>
  <c r="H2334" i="3"/>
  <c r="G2334" i="3"/>
  <c r="H2333" i="3"/>
  <c r="G2333" i="3"/>
  <c r="H2332" i="3"/>
  <c r="G2332" i="3"/>
  <c r="H2331" i="3"/>
  <c r="G2331" i="3"/>
  <c r="H2330" i="3"/>
  <c r="G2330" i="3"/>
  <c r="H2329" i="3"/>
  <c r="G2329" i="3"/>
  <c r="H2328" i="3"/>
  <c r="G2328" i="3"/>
  <c r="F2328" i="3"/>
  <c r="H2327" i="3"/>
  <c r="G2327" i="3"/>
  <c r="H2326" i="3"/>
  <c r="G2326" i="3"/>
  <c r="H2325" i="3"/>
  <c r="G2325" i="3"/>
  <c r="H2324" i="3"/>
  <c r="G2324" i="3"/>
  <c r="H2323" i="3"/>
  <c r="G2323" i="3"/>
  <c r="F2323" i="3"/>
  <c r="H2322" i="3"/>
  <c r="G2322" i="3"/>
  <c r="F2322" i="3"/>
  <c r="H2321" i="3"/>
  <c r="G2321" i="3"/>
  <c r="H2320" i="3"/>
  <c r="G2320" i="3"/>
  <c r="F2320" i="3"/>
  <c r="H2319" i="3"/>
  <c r="G2319" i="3"/>
  <c r="F2319" i="3"/>
  <c r="H2318" i="3"/>
  <c r="G2318" i="3"/>
  <c r="H2317" i="3"/>
  <c r="G2317" i="3"/>
  <c r="F2317" i="3"/>
  <c r="H2316" i="3"/>
  <c r="G2316" i="3"/>
  <c r="H2315" i="3"/>
  <c r="G2315" i="3"/>
  <c r="H2314" i="3"/>
  <c r="G2314" i="3"/>
  <c r="H2313" i="3"/>
  <c r="G2313" i="3"/>
  <c r="F2313" i="3"/>
  <c r="H2312" i="3"/>
  <c r="G2312" i="3"/>
  <c r="H2311" i="3"/>
  <c r="G2311" i="3"/>
  <c r="H2310" i="3"/>
  <c r="G2310" i="3"/>
  <c r="H2309" i="3"/>
  <c r="G2309" i="3"/>
  <c r="F2309" i="3"/>
  <c r="H2308" i="3"/>
  <c r="G2308" i="3"/>
  <c r="H2307" i="3"/>
  <c r="G2307" i="3"/>
  <c r="H2306" i="3"/>
  <c r="G2306" i="3"/>
  <c r="H2305" i="3"/>
  <c r="G2305" i="3"/>
  <c r="H2304" i="3"/>
  <c r="G2304" i="3"/>
  <c r="H2303" i="3"/>
  <c r="G2303" i="3"/>
  <c r="H2302" i="3"/>
  <c r="G2302" i="3"/>
  <c r="H2301" i="3"/>
  <c r="G2301" i="3"/>
  <c r="H2300" i="3"/>
  <c r="G2300" i="3"/>
  <c r="F2300" i="3"/>
  <c r="H2299" i="3"/>
  <c r="G2299" i="3"/>
  <c r="H2298" i="3"/>
  <c r="G2298" i="3"/>
  <c r="H2297" i="3"/>
  <c r="G2297" i="3"/>
  <c r="F2297" i="3"/>
  <c r="H2296" i="3"/>
  <c r="G2296" i="3"/>
  <c r="H2295" i="3"/>
  <c r="G2295" i="3"/>
  <c r="H2294" i="3"/>
  <c r="G2294" i="3"/>
  <c r="F2294" i="3"/>
  <c r="H2293" i="3"/>
  <c r="G2293" i="3"/>
  <c r="H2292" i="3"/>
  <c r="G2292" i="3"/>
  <c r="H2291" i="3"/>
  <c r="G2291" i="3"/>
  <c r="H2290" i="3"/>
  <c r="G2290" i="3"/>
  <c r="H2289" i="3"/>
  <c r="G2289" i="3"/>
  <c r="H2288" i="3"/>
  <c r="G2288" i="3"/>
  <c r="F2288" i="3"/>
  <c r="H2287" i="3"/>
  <c r="G2287" i="3"/>
  <c r="H2286" i="3"/>
  <c r="G2286" i="3"/>
  <c r="H2285" i="3"/>
  <c r="G2285" i="3"/>
  <c r="H2284" i="3"/>
  <c r="G2284" i="3"/>
  <c r="H2283" i="3"/>
  <c r="G2283" i="3"/>
  <c r="H2282" i="3"/>
  <c r="G2282" i="3"/>
  <c r="F2282" i="3"/>
  <c r="H2281" i="3"/>
  <c r="G2281" i="3"/>
  <c r="F2281" i="3"/>
  <c r="H2280" i="3"/>
  <c r="G2280" i="3"/>
  <c r="H2279" i="3"/>
  <c r="G2279" i="3"/>
  <c r="H2278" i="3"/>
  <c r="G2278" i="3"/>
  <c r="H2277" i="3"/>
  <c r="G2277" i="3"/>
  <c r="H2276" i="3"/>
  <c r="G2276" i="3"/>
  <c r="H2275" i="3"/>
  <c r="G2275" i="3"/>
  <c r="H2274" i="3"/>
  <c r="G2274" i="3"/>
  <c r="H2273" i="3"/>
  <c r="G2273" i="3"/>
  <c r="H2272" i="3"/>
  <c r="G2272" i="3"/>
  <c r="H2271" i="3"/>
  <c r="G2271" i="3"/>
  <c r="H2270" i="3"/>
  <c r="G2270" i="3"/>
  <c r="H2269" i="3"/>
  <c r="G2269" i="3"/>
  <c r="H2268" i="3"/>
  <c r="G2268" i="3"/>
  <c r="H2267" i="3"/>
  <c r="G2267" i="3"/>
  <c r="H2266" i="3"/>
  <c r="G2266" i="3"/>
  <c r="H2265" i="3"/>
  <c r="G2265" i="3"/>
  <c r="H2264" i="3"/>
  <c r="G2264" i="3"/>
  <c r="H2263" i="3"/>
  <c r="G2263" i="3"/>
  <c r="H2262" i="3"/>
  <c r="G2262" i="3"/>
  <c r="H2261" i="3"/>
  <c r="G2261" i="3"/>
  <c r="H2260" i="3"/>
  <c r="G2260" i="3"/>
  <c r="H2259" i="3"/>
  <c r="G2259" i="3"/>
  <c r="H2258" i="3"/>
  <c r="G2258" i="3"/>
  <c r="H2257" i="3"/>
  <c r="G2257" i="3"/>
  <c r="H2256" i="3"/>
  <c r="G2256" i="3"/>
  <c r="H2255" i="3"/>
  <c r="G2255" i="3"/>
  <c r="H2254" i="3"/>
  <c r="G2254" i="3"/>
  <c r="H2253" i="3"/>
  <c r="G2253" i="3"/>
  <c r="H2252" i="3"/>
  <c r="G2252" i="3"/>
  <c r="H2251" i="3"/>
  <c r="G2251" i="3"/>
  <c r="H2250" i="3"/>
  <c r="G2250" i="3"/>
  <c r="H2249" i="3"/>
  <c r="G2249" i="3"/>
  <c r="H2248" i="3"/>
  <c r="G2248" i="3"/>
  <c r="H2247" i="3"/>
  <c r="G2247" i="3"/>
  <c r="H2246" i="3"/>
  <c r="G2246" i="3"/>
  <c r="H2245" i="3"/>
  <c r="G2245" i="3"/>
  <c r="H2244" i="3"/>
  <c r="G2244" i="3"/>
  <c r="H2243" i="3"/>
  <c r="G2243" i="3"/>
  <c r="H2242" i="3"/>
  <c r="G2242" i="3"/>
  <c r="H2241" i="3"/>
  <c r="G2241" i="3"/>
  <c r="H2240" i="3"/>
  <c r="G2240" i="3"/>
  <c r="H2239" i="3"/>
  <c r="G2239" i="3"/>
  <c r="H2238" i="3"/>
  <c r="G2238" i="3"/>
  <c r="H2237" i="3"/>
  <c r="G2237" i="3"/>
  <c r="H2236" i="3"/>
  <c r="G2236" i="3"/>
  <c r="H2235" i="3"/>
  <c r="G2235" i="3"/>
  <c r="H2234" i="3"/>
  <c r="G2234" i="3"/>
  <c r="H2233" i="3"/>
  <c r="G2233" i="3"/>
  <c r="H2232" i="3"/>
  <c r="G2232" i="3"/>
  <c r="H2231" i="3"/>
  <c r="G2231" i="3"/>
  <c r="H2230" i="3"/>
  <c r="G2230" i="3"/>
  <c r="H2229" i="3"/>
  <c r="G2229" i="3"/>
  <c r="H2228" i="3"/>
  <c r="G2228" i="3"/>
  <c r="H2227" i="3"/>
  <c r="G2227" i="3"/>
  <c r="H2226" i="3"/>
  <c r="G2226" i="3"/>
  <c r="H2225" i="3"/>
  <c r="G2225" i="3"/>
  <c r="H2224" i="3"/>
  <c r="G2224" i="3"/>
  <c r="H2223" i="3"/>
  <c r="G2223" i="3"/>
  <c r="H2222" i="3"/>
  <c r="G2222" i="3"/>
  <c r="H2221" i="3"/>
  <c r="G2221" i="3"/>
  <c r="H2220" i="3"/>
  <c r="G2220" i="3"/>
  <c r="H2219" i="3"/>
  <c r="G2219" i="3"/>
  <c r="H2218" i="3"/>
  <c r="G2218" i="3"/>
  <c r="H2217" i="3"/>
  <c r="G2217" i="3"/>
  <c r="H2216" i="3"/>
  <c r="G2216" i="3"/>
  <c r="H2215" i="3"/>
  <c r="G2215" i="3"/>
  <c r="H2214" i="3"/>
  <c r="G2214" i="3"/>
  <c r="H2213" i="3"/>
  <c r="G2213" i="3"/>
  <c r="H2212" i="3"/>
  <c r="G2212" i="3"/>
  <c r="H2211" i="3"/>
  <c r="G2211" i="3"/>
  <c r="H2210" i="3"/>
  <c r="G2210" i="3"/>
  <c r="H2209" i="3"/>
  <c r="G2209" i="3"/>
  <c r="H2208" i="3"/>
  <c r="G2208" i="3"/>
  <c r="H2207" i="3"/>
  <c r="G2207" i="3"/>
  <c r="H2206" i="3"/>
  <c r="G2206" i="3"/>
  <c r="H2205" i="3"/>
  <c r="G2205" i="3"/>
  <c r="H2204" i="3"/>
  <c r="G2204" i="3"/>
  <c r="H2203" i="3"/>
  <c r="G2203" i="3"/>
  <c r="H2202" i="3"/>
  <c r="G2202" i="3"/>
  <c r="H2201" i="3"/>
  <c r="G2201" i="3"/>
  <c r="H2200" i="3"/>
  <c r="G2200" i="3"/>
  <c r="H2199" i="3"/>
  <c r="G2199" i="3"/>
  <c r="H2198" i="3"/>
  <c r="G2198" i="3"/>
  <c r="H2197" i="3"/>
  <c r="G2197" i="3"/>
  <c r="H2196" i="3"/>
  <c r="G2196" i="3"/>
  <c r="H2195" i="3"/>
  <c r="G2195" i="3"/>
  <c r="H2194" i="3"/>
  <c r="G2194" i="3"/>
  <c r="H2193" i="3"/>
  <c r="G2193" i="3"/>
  <c r="H2192" i="3"/>
  <c r="G2192" i="3"/>
  <c r="H2191" i="3"/>
  <c r="G2191" i="3"/>
  <c r="H2190" i="3"/>
  <c r="G2190" i="3"/>
  <c r="H2189" i="3"/>
  <c r="G2189" i="3"/>
  <c r="H2188" i="3"/>
  <c r="G2188" i="3"/>
  <c r="H2187" i="3"/>
  <c r="G2187" i="3"/>
  <c r="H2186" i="3"/>
  <c r="G2186" i="3"/>
  <c r="H2185" i="3"/>
  <c r="G2185" i="3"/>
  <c r="H2184" i="3"/>
  <c r="G2184" i="3"/>
  <c r="H2183" i="3"/>
  <c r="G2183" i="3"/>
  <c r="H2182" i="3"/>
  <c r="G2182" i="3"/>
  <c r="H2181" i="3"/>
  <c r="G2181" i="3"/>
  <c r="H2180" i="3"/>
  <c r="G2180" i="3"/>
  <c r="H2179" i="3"/>
  <c r="G2179" i="3"/>
  <c r="H2178" i="3"/>
  <c r="G2178" i="3"/>
  <c r="H2177" i="3"/>
  <c r="G2177" i="3"/>
  <c r="H2176" i="3"/>
  <c r="G2176" i="3"/>
  <c r="H2175" i="3"/>
  <c r="G2175" i="3"/>
  <c r="H2174" i="3"/>
  <c r="G2174" i="3"/>
  <c r="H2173" i="3"/>
  <c r="G2173" i="3"/>
  <c r="H2172" i="3"/>
  <c r="G2172" i="3"/>
  <c r="H2171" i="3"/>
  <c r="G2171" i="3"/>
  <c r="H2170" i="3"/>
  <c r="G2170" i="3"/>
  <c r="H2169" i="3"/>
  <c r="G2169" i="3"/>
  <c r="H2168" i="3"/>
  <c r="G2168" i="3"/>
  <c r="H2167" i="3"/>
  <c r="G2167" i="3"/>
  <c r="H2166" i="3"/>
  <c r="G2166" i="3"/>
  <c r="H2165" i="3"/>
  <c r="G2165" i="3"/>
  <c r="F2165" i="3"/>
  <c r="H2164" i="3"/>
  <c r="G2164" i="3"/>
  <c r="H2163" i="3"/>
  <c r="G2163" i="3"/>
  <c r="H2162" i="3"/>
  <c r="G2162" i="3"/>
  <c r="H2161" i="3"/>
  <c r="G2161" i="3"/>
  <c r="F2161" i="3"/>
  <c r="H2160" i="3"/>
  <c r="G2160" i="3"/>
  <c r="H2159" i="3"/>
  <c r="G2159" i="3"/>
  <c r="H2158" i="3"/>
  <c r="G2158" i="3"/>
  <c r="H2157" i="3"/>
  <c r="G2157" i="3"/>
  <c r="H2156" i="3"/>
  <c r="G2156" i="3"/>
  <c r="H2155" i="3"/>
  <c r="G2155" i="3"/>
  <c r="H2154" i="3"/>
  <c r="G2154" i="3"/>
  <c r="H2153" i="3"/>
  <c r="G2153" i="3"/>
  <c r="F2153" i="3"/>
  <c r="H2152" i="3"/>
  <c r="G2152" i="3"/>
  <c r="F2152" i="3"/>
  <c r="H2151" i="3"/>
  <c r="G2151" i="3"/>
  <c r="F2151" i="3"/>
  <c r="H2150" i="3"/>
  <c r="G2150" i="3"/>
  <c r="H2149" i="3"/>
  <c r="G2149" i="3"/>
  <c r="F2149" i="3"/>
  <c r="H2148" i="3"/>
  <c r="G2148" i="3"/>
  <c r="H2147" i="3"/>
  <c r="G2147" i="3"/>
  <c r="F2147" i="3"/>
  <c r="H2146" i="3"/>
  <c r="G2146" i="3"/>
  <c r="H2145" i="3"/>
  <c r="G2145" i="3"/>
  <c r="H2144" i="3"/>
  <c r="G2144" i="3"/>
  <c r="H2143" i="3"/>
  <c r="G2143" i="3"/>
  <c r="H2142" i="3"/>
  <c r="G2142" i="3"/>
  <c r="H2141" i="3"/>
  <c r="G2141" i="3"/>
  <c r="H2140" i="3"/>
  <c r="G2140" i="3"/>
  <c r="H2139" i="3"/>
  <c r="G2139" i="3"/>
  <c r="H2138" i="3"/>
  <c r="G2138" i="3"/>
  <c r="H2137" i="3"/>
  <c r="G2137" i="3"/>
  <c r="F2137" i="3"/>
  <c r="H2136" i="3"/>
  <c r="G2136" i="3"/>
  <c r="H2135" i="3"/>
  <c r="G2135" i="3"/>
  <c r="F2135" i="3"/>
  <c r="H2134" i="3"/>
  <c r="G2134" i="3"/>
  <c r="H2133" i="3"/>
  <c r="G2133" i="3"/>
  <c r="H2132" i="3"/>
  <c r="G2132" i="3"/>
  <c r="F2132" i="3"/>
  <c r="H2131" i="3"/>
  <c r="G2131" i="3"/>
  <c r="F2131" i="3"/>
  <c r="H2130" i="3"/>
  <c r="G2130" i="3"/>
  <c r="H2129" i="3"/>
  <c r="G2129" i="3"/>
  <c r="H2128" i="3"/>
  <c r="G2128" i="3"/>
  <c r="F2128" i="3"/>
  <c r="H2127" i="3"/>
  <c r="G2127" i="3"/>
  <c r="F2127" i="3"/>
  <c r="H2126" i="3"/>
  <c r="G2126" i="3"/>
  <c r="H2125" i="3"/>
  <c r="G2125" i="3"/>
  <c r="F2125" i="3"/>
  <c r="H2124" i="3"/>
  <c r="G2124" i="3"/>
  <c r="H2123" i="3"/>
  <c r="G2123" i="3"/>
  <c r="F2123" i="3"/>
  <c r="H2122" i="3"/>
  <c r="G2122" i="3"/>
  <c r="H2121" i="3"/>
  <c r="G2121" i="3"/>
  <c r="H2120" i="3"/>
  <c r="G2120" i="3"/>
  <c r="F2120" i="3"/>
  <c r="H2119" i="3"/>
  <c r="G2119" i="3"/>
  <c r="H2118" i="3"/>
  <c r="G2118" i="3"/>
  <c r="H2117" i="3"/>
  <c r="G2117" i="3"/>
  <c r="H2116" i="3"/>
  <c r="G2116" i="3"/>
  <c r="H2115" i="3"/>
  <c r="G2115" i="3"/>
  <c r="H2114" i="3"/>
  <c r="G2114" i="3"/>
  <c r="H2113" i="3"/>
  <c r="G2113" i="3"/>
  <c r="H2112" i="3"/>
  <c r="G2112" i="3"/>
  <c r="H2111" i="3"/>
  <c r="G2111" i="3"/>
  <c r="H2110" i="3"/>
  <c r="G2110" i="3"/>
  <c r="H2109" i="3"/>
  <c r="G2109" i="3"/>
  <c r="H2108" i="3"/>
  <c r="G2108" i="3"/>
  <c r="H2107" i="3"/>
  <c r="G2107" i="3"/>
  <c r="H2106" i="3"/>
  <c r="G2106" i="3"/>
  <c r="H2105" i="3"/>
  <c r="G2105" i="3"/>
  <c r="H2104" i="3"/>
  <c r="G2104" i="3"/>
  <c r="F2104" i="3"/>
  <c r="H2103" i="3"/>
  <c r="G2103" i="3"/>
  <c r="H2102" i="3"/>
  <c r="G2102" i="3"/>
  <c r="H2101" i="3"/>
  <c r="G2101" i="3"/>
  <c r="H2100" i="3"/>
  <c r="G2100" i="3"/>
  <c r="H2099" i="3"/>
  <c r="G2099" i="3"/>
  <c r="H2098" i="3"/>
  <c r="G2098" i="3"/>
  <c r="H2097" i="3"/>
  <c r="G2097" i="3"/>
  <c r="H2096" i="3"/>
  <c r="G2096" i="3"/>
  <c r="H2095" i="3"/>
  <c r="G2095" i="3"/>
  <c r="H2094" i="3"/>
  <c r="G2094" i="3"/>
  <c r="H2093" i="3"/>
  <c r="G2093" i="3"/>
  <c r="H2092" i="3"/>
  <c r="G2092" i="3"/>
  <c r="H2091" i="3"/>
  <c r="G2091" i="3"/>
  <c r="H2090" i="3"/>
  <c r="G2090" i="3"/>
  <c r="H2089" i="3"/>
  <c r="G2089" i="3"/>
  <c r="H2088" i="3"/>
  <c r="G2088" i="3"/>
  <c r="H2087" i="3"/>
  <c r="G2087" i="3"/>
  <c r="H2086" i="3"/>
  <c r="G2086" i="3"/>
  <c r="H2085" i="3"/>
  <c r="G2085" i="3"/>
  <c r="H2084" i="3"/>
  <c r="G2084" i="3"/>
  <c r="H2083" i="3"/>
  <c r="G2083" i="3"/>
  <c r="H2082" i="3"/>
  <c r="G2082" i="3"/>
  <c r="H2081" i="3"/>
  <c r="G2081" i="3"/>
  <c r="H2080" i="3"/>
  <c r="G2080" i="3"/>
  <c r="H2079" i="3"/>
  <c r="G2079" i="3"/>
  <c r="H2078" i="3"/>
  <c r="G2078" i="3"/>
  <c r="H2077" i="3"/>
  <c r="G2077" i="3"/>
  <c r="H2076" i="3"/>
  <c r="G2076" i="3"/>
  <c r="H2075" i="3"/>
  <c r="G2075" i="3"/>
  <c r="F2075" i="3"/>
  <c r="H2074" i="3"/>
  <c r="G2074" i="3"/>
  <c r="F2074" i="3"/>
  <c r="H2073" i="3"/>
  <c r="G2073" i="3"/>
  <c r="H2072" i="3"/>
  <c r="G2072" i="3"/>
  <c r="H2071" i="3"/>
  <c r="G2071" i="3"/>
  <c r="H2070" i="3"/>
  <c r="G2070" i="3"/>
  <c r="H2069" i="3"/>
  <c r="G2069" i="3"/>
  <c r="H2068" i="3"/>
  <c r="G2068" i="3"/>
  <c r="H2067" i="3"/>
  <c r="G2067" i="3"/>
  <c r="H2066" i="3"/>
  <c r="G2066" i="3"/>
  <c r="H2065" i="3"/>
  <c r="G2065" i="3"/>
  <c r="H2064" i="3"/>
  <c r="G2064" i="3"/>
  <c r="H2063" i="3"/>
  <c r="G2063" i="3"/>
  <c r="H2062" i="3"/>
  <c r="G2062" i="3"/>
  <c r="H2061" i="3"/>
  <c r="G2061" i="3"/>
  <c r="H2060" i="3"/>
  <c r="G2060" i="3"/>
  <c r="H2059" i="3"/>
  <c r="G2059" i="3"/>
  <c r="H2058" i="3"/>
  <c r="G2058" i="3"/>
  <c r="H2057" i="3"/>
  <c r="G2057" i="3"/>
  <c r="H2056" i="3"/>
  <c r="G2056" i="3"/>
  <c r="H2055" i="3"/>
  <c r="G2055" i="3"/>
  <c r="H2054" i="3"/>
  <c r="G2054" i="3"/>
  <c r="H2053" i="3"/>
  <c r="G2053" i="3"/>
  <c r="H2052" i="3"/>
  <c r="G2052" i="3"/>
  <c r="H2051" i="3"/>
  <c r="G2051" i="3"/>
  <c r="H2050" i="3"/>
  <c r="G2050" i="3"/>
  <c r="H2049" i="3"/>
  <c r="G2049" i="3"/>
  <c r="F2049" i="3"/>
  <c r="H2048" i="3"/>
  <c r="G2048" i="3"/>
  <c r="H2047" i="3"/>
  <c r="G2047" i="3"/>
  <c r="H2046" i="3"/>
  <c r="G2046" i="3"/>
  <c r="H2045" i="3"/>
  <c r="G2045" i="3"/>
  <c r="H2044" i="3"/>
  <c r="G2044" i="3"/>
  <c r="H2043" i="3"/>
  <c r="G2043" i="3"/>
  <c r="H2042" i="3"/>
  <c r="G2042" i="3"/>
  <c r="H2041" i="3"/>
  <c r="G2041" i="3"/>
  <c r="H2040" i="3"/>
  <c r="G2040" i="3"/>
  <c r="H2039" i="3"/>
  <c r="G2039" i="3"/>
  <c r="H2038" i="3"/>
  <c r="G2038" i="3"/>
  <c r="H2037" i="3"/>
  <c r="G2037" i="3"/>
  <c r="H2036" i="3"/>
  <c r="G2036" i="3"/>
  <c r="H2035" i="3"/>
  <c r="G2035" i="3"/>
  <c r="H2034" i="3"/>
  <c r="G2034" i="3"/>
  <c r="H2033" i="3"/>
  <c r="G2033" i="3"/>
  <c r="H2032" i="3"/>
  <c r="G2032" i="3"/>
  <c r="H2031" i="3"/>
  <c r="G2031" i="3"/>
  <c r="H2030" i="3"/>
  <c r="G2030" i="3"/>
  <c r="H2029" i="3"/>
  <c r="G2029" i="3"/>
  <c r="H2028" i="3"/>
  <c r="G2028" i="3"/>
  <c r="H2027" i="3"/>
  <c r="G2027" i="3"/>
  <c r="H2026" i="3"/>
  <c r="G2026" i="3"/>
  <c r="H2025" i="3"/>
  <c r="G2025" i="3"/>
  <c r="H2024" i="3"/>
  <c r="G2024" i="3"/>
  <c r="H2023" i="3"/>
  <c r="G2023" i="3"/>
  <c r="H2022" i="3"/>
  <c r="G2022" i="3"/>
  <c r="H2021" i="3"/>
  <c r="G2021" i="3"/>
  <c r="H2020" i="3"/>
  <c r="G2020" i="3"/>
  <c r="H2019" i="3"/>
  <c r="G2019" i="3"/>
  <c r="H2018" i="3"/>
  <c r="G2018" i="3"/>
  <c r="H2017" i="3"/>
  <c r="G2017" i="3"/>
  <c r="H2016" i="3"/>
  <c r="G2016" i="3"/>
  <c r="H2015" i="3"/>
  <c r="G2015" i="3"/>
  <c r="H2014" i="3"/>
  <c r="G2014" i="3"/>
  <c r="H2013" i="3"/>
  <c r="G2013" i="3"/>
  <c r="H2012" i="3"/>
  <c r="G2012" i="3"/>
  <c r="H2011" i="3"/>
  <c r="G2011" i="3"/>
  <c r="H2010" i="3"/>
  <c r="G2010" i="3"/>
  <c r="H2009" i="3"/>
  <c r="G2009" i="3"/>
  <c r="H2008" i="3"/>
  <c r="G2008" i="3"/>
  <c r="H2007" i="3"/>
  <c r="G2007" i="3"/>
  <c r="H2006" i="3"/>
  <c r="G2006" i="3"/>
  <c r="H2005" i="3"/>
  <c r="G2005" i="3"/>
  <c r="H2004" i="3"/>
  <c r="G2004" i="3"/>
  <c r="H2003" i="3"/>
  <c r="G2003" i="3"/>
  <c r="H2002" i="3"/>
  <c r="G2002" i="3"/>
  <c r="H2001" i="3"/>
  <c r="G2001" i="3"/>
  <c r="H2000" i="3"/>
  <c r="G2000" i="3"/>
  <c r="H1999" i="3"/>
  <c r="G1999" i="3"/>
  <c r="H1998" i="3"/>
  <c r="G1998" i="3"/>
  <c r="H1997" i="3"/>
  <c r="G1997" i="3"/>
  <c r="H1996" i="3"/>
  <c r="G1996" i="3"/>
  <c r="H1995" i="3"/>
  <c r="G1995" i="3"/>
  <c r="H1994" i="3"/>
  <c r="G1994" i="3"/>
  <c r="H1993" i="3"/>
  <c r="G1993" i="3"/>
  <c r="H1992" i="3"/>
  <c r="G1992" i="3"/>
  <c r="H1991" i="3"/>
  <c r="G1991" i="3"/>
  <c r="H1990" i="3"/>
  <c r="G1990" i="3"/>
  <c r="H1989" i="3"/>
  <c r="G1989" i="3"/>
  <c r="H1988" i="3"/>
  <c r="G1988" i="3"/>
  <c r="H1987" i="3"/>
  <c r="G1987" i="3"/>
  <c r="H1986" i="3"/>
  <c r="G1986" i="3"/>
  <c r="H1985" i="3"/>
  <c r="G1985" i="3"/>
  <c r="H1984" i="3"/>
  <c r="G1984" i="3"/>
  <c r="H1983" i="3"/>
  <c r="G1983" i="3"/>
  <c r="H1982" i="3"/>
  <c r="G1982" i="3"/>
  <c r="H1981" i="3"/>
  <c r="G1981" i="3"/>
  <c r="H1980" i="3"/>
  <c r="G1980" i="3"/>
  <c r="H1979" i="3"/>
  <c r="G1979" i="3"/>
  <c r="H1978" i="3"/>
  <c r="G1978" i="3"/>
  <c r="H1977" i="3"/>
  <c r="G1977" i="3"/>
  <c r="H1976" i="3"/>
  <c r="G1976" i="3"/>
  <c r="F1976" i="3"/>
  <c r="H1975" i="3"/>
  <c r="G1975" i="3"/>
  <c r="H1974" i="3"/>
  <c r="G1974" i="3"/>
  <c r="H1973" i="3"/>
  <c r="G1973" i="3"/>
  <c r="H1972" i="3"/>
  <c r="G1972" i="3"/>
  <c r="H1971" i="3"/>
  <c r="G1971" i="3"/>
  <c r="H1970" i="3"/>
  <c r="G1970" i="3"/>
  <c r="H1969" i="3"/>
  <c r="G1969" i="3"/>
  <c r="H1968" i="3"/>
  <c r="G1968" i="3"/>
  <c r="H1967" i="3"/>
  <c r="G1967" i="3"/>
  <c r="H1966" i="3"/>
  <c r="G1966" i="3"/>
  <c r="H1965" i="3"/>
  <c r="G1965" i="3"/>
  <c r="H1964" i="3"/>
  <c r="G1964" i="3"/>
  <c r="H1963" i="3"/>
  <c r="G1963" i="3"/>
  <c r="H1962" i="3"/>
  <c r="G1962" i="3"/>
  <c r="H1961" i="3"/>
  <c r="G1961" i="3"/>
  <c r="H1960" i="3"/>
  <c r="G1960" i="3"/>
  <c r="H1959" i="3"/>
  <c r="G1959" i="3"/>
  <c r="H1958" i="3"/>
  <c r="G1958" i="3"/>
  <c r="H1957" i="3"/>
  <c r="G1957" i="3"/>
  <c r="H1956" i="3"/>
  <c r="G1956" i="3"/>
  <c r="F1956" i="3"/>
  <c r="H1955" i="3"/>
  <c r="G1955" i="3"/>
  <c r="F1955" i="3"/>
  <c r="H1954" i="3"/>
  <c r="G1954" i="3"/>
  <c r="F1954" i="3"/>
  <c r="H1953" i="3"/>
  <c r="G1953" i="3"/>
  <c r="H1952" i="3"/>
  <c r="G1952" i="3"/>
  <c r="F1952" i="3"/>
  <c r="H1951" i="3"/>
  <c r="G1951" i="3"/>
  <c r="F1951" i="3"/>
  <c r="H1950" i="3"/>
  <c r="G1950" i="3"/>
  <c r="H1949" i="3"/>
  <c r="G1949" i="3"/>
  <c r="H1948" i="3"/>
  <c r="G1948" i="3"/>
  <c r="F1948" i="3"/>
  <c r="H1947" i="3"/>
  <c r="G1947" i="3"/>
  <c r="H1946" i="3"/>
  <c r="G1946" i="3"/>
  <c r="F1946" i="3"/>
  <c r="H1945" i="3"/>
  <c r="G1945" i="3"/>
  <c r="H1944" i="3"/>
  <c r="G1944" i="3"/>
  <c r="H1943" i="3"/>
  <c r="G1943" i="3"/>
  <c r="H1942" i="3"/>
  <c r="G1942" i="3"/>
  <c r="F1942" i="3"/>
  <c r="H1941" i="3"/>
  <c r="G1941" i="3"/>
  <c r="H1940" i="3"/>
  <c r="G1940" i="3"/>
  <c r="H1939" i="3"/>
  <c r="G1939" i="3"/>
  <c r="H1938" i="3"/>
  <c r="G1938" i="3"/>
  <c r="F1938" i="3"/>
  <c r="H1937" i="3"/>
  <c r="G1937" i="3"/>
  <c r="H1936" i="3"/>
  <c r="G1936" i="3"/>
  <c r="H1935" i="3"/>
  <c r="G1935" i="3"/>
  <c r="H1934" i="3"/>
  <c r="G1934" i="3"/>
  <c r="H1933" i="3"/>
  <c r="G1933" i="3"/>
  <c r="H1932" i="3"/>
  <c r="G1932" i="3"/>
  <c r="H1931" i="3"/>
  <c r="G1931" i="3"/>
  <c r="F1931" i="3"/>
  <c r="H1930" i="3"/>
  <c r="G1930" i="3"/>
  <c r="H1929" i="3"/>
  <c r="G1929" i="3"/>
  <c r="H1928" i="3"/>
  <c r="G1928" i="3"/>
  <c r="F1928" i="3"/>
  <c r="H1927" i="3"/>
  <c r="G1927" i="3"/>
  <c r="H1926" i="3"/>
  <c r="G1926" i="3"/>
  <c r="F1926" i="3"/>
  <c r="H1925" i="3"/>
  <c r="G1925" i="3"/>
  <c r="H1924" i="3"/>
  <c r="G1924" i="3"/>
  <c r="F1924" i="3"/>
  <c r="H1923" i="3"/>
  <c r="G1923" i="3"/>
  <c r="H1922" i="3"/>
  <c r="G1922" i="3"/>
  <c r="H1921" i="3"/>
  <c r="G1921" i="3"/>
  <c r="H1920" i="3"/>
  <c r="G1920" i="3"/>
  <c r="H1919" i="3"/>
  <c r="G1919" i="3"/>
  <c r="H1918" i="3"/>
  <c r="G1918" i="3"/>
  <c r="F1918" i="3"/>
  <c r="H1917" i="3"/>
  <c r="G1917" i="3"/>
  <c r="H1916" i="3"/>
  <c r="G1916" i="3"/>
  <c r="H1915" i="3"/>
  <c r="G1915" i="3"/>
  <c r="H1914" i="3"/>
  <c r="G1914" i="3"/>
  <c r="H1913" i="3"/>
  <c r="G1913" i="3"/>
  <c r="H1912" i="3"/>
  <c r="G1912" i="3"/>
  <c r="H1911" i="3"/>
  <c r="G1911" i="3"/>
  <c r="H1910" i="3"/>
  <c r="G1910" i="3"/>
  <c r="H1909" i="3"/>
  <c r="G1909" i="3"/>
  <c r="H1908" i="3"/>
  <c r="G1908" i="3"/>
  <c r="H1907" i="3"/>
  <c r="G1907" i="3"/>
  <c r="H1906" i="3"/>
  <c r="G1906" i="3"/>
  <c r="H1905" i="3"/>
  <c r="G1905" i="3"/>
  <c r="H1904" i="3"/>
  <c r="G1904" i="3"/>
  <c r="F1904" i="3"/>
  <c r="H1903" i="3"/>
  <c r="G1903" i="3"/>
  <c r="H1902" i="3"/>
  <c r="G1902" i="3"/>
  <c r="H1901" i="3"/>
  <c r="G1901" i="3"/>
  <c r="H1900" i="3"/>
  <c r="G1900" i="3"/>
  <c r="H1899" i="3"/>
  <c r="G1899" i="3"/>
  <c r="H1898" i="3"/>
  <c r="G1898" i="3"/>
  <c r="H1897" i="3"/>
  <c r="G1897" i="3"/>
  <c r="H1896" i="3"/>
  <c r="G1896" i="3"/>
  <c r="H1895" i="3"/>
  <c r="G1895" i="3"/>
  <c r="H1894" i="3"/>
  <c r="G1894" i="3"/>
  <c r="H1893" i="3"/>
  <c r="G1893" i="3"/>
  <c r="H1892" i="3"/>
  <c r="G1892" i="3"/>
  <c r="H1891" i="3"/>
  <c r="G1891" i="3"/>
  <c r="H1890" i="3"/>
  <c r="G1890" i="3"/>
  <c r="H1889" i="3"/>
  <c r="G1889" i="3"/>
  <c r="H1888" i="3"/>
  <c r="G1888" i="3"/>
  <c r="H1887" i="3"/>
  <c r="G1887" i="3"/>
  <c r="H1886" i="3"/>
  <c r="G1886" i="3"/>
  <c r="F1886" i="3"/>
  <c r="H1885" i="3"/>
  <c r="G1885" i="3"/>
  <c r="H1884" i="3"/>
  <c r="G1884" i="3"/>
  <c r="H1883" i="3"/>
  <c r="G1883" i="3"/>
  <c r="H1882" i="3"/>
  <c r="G1882" i="3"/>
  <c r="H1881" i="3"/>
  <c r="G1881" i="3"/>
  <c r="H1880" i="3"/>
  <c r="G1880" i="3"/>
  <c r="H1879" i="3"/>
  <c r="G1879" i="3"/>
  <c r="H1878" i="3"/>
  <c r="G1878" i="3"/>
  <c r="H1877" i="3"/>
  <c r="G1877" i="3"/>
  <c r="H1876" i="3"/>
  <c r="G1876" i="3"/>
  <c r="H1875" i="3"/>
  <c r="G1875" i="3"/>
  <c r="H1874" i="3"/>
  <c r="G1874" i="3"/>
  <c r="H1873" i="3"/>
  <c r="G1873" i="3"/>
  <c r="H1872" i="3"/>
  <c r="G1872" i="3"/>
  <c r="H1871" i="3"/>
  <c r="G1871" i="3"/>
  <c r="H1870" i="3"/>
  <c r="G1870" i="3"/>
  <c r="H1869" i="3"/>
  <c r="G1869" i="3"/>
  <c r="H1868" i="3"/>
  <c r="G1868" i="3"/>
  <c r="H1867" i="3"/>
  <c r="G1867" i="3"/>
  <c r="H1866" i="3"/>
  <c r="G1866" i="3"/>
  <c r="H1865" i="3"/>
  <c r="G1865" i="3"/>
  <c r="H1864" i="3"/>
  <c r="G1864" i="3"/>
  <c r="H1863" i="3"/>
  <c r="G1863" i="3"/>
  <c r="H1862" i="3"/>
  <c r="G1862" i="3"/>
  <c r="H1861" i="3"/>
  <c r="G1861" i="3"/>
  <c r="H1860" i="3"/>
  <c r="G1860" i="3"/>
  <c r="H1859" i="3"/>
  <c r="G1859" i="3"/>
  <c r="F1859" i="3"/>
  <c r="H1858" i="3"/>
  <c r="G1858" i="3"/>
  <c r="H1857" i="3"/>
  <c r="G1857" i="3"/>
  <c r="H1856" i="3"/>
  <c r="G1856" i="3"/>
  <c r="H1855" i="3"/>
  <c r="G1855" i="3"/>
  <c r="H1854" i="3"/>
  <c r="G1854" i="3"/>
  <c r="H1853" i="3"/>
  <c r="G1853" i="3"/>
  <c r="H1852" i="3"/>
  <c r="G1852" i="3"/>
  <c r="H1851" i="3"/>
  <c r="G1851" i="3"/>
  <c r="H1850" i="3"/>
  <c r="G1850" i="3"/>
  <c r="H1849" i="3"/>
  <c r="G1849" i="3"/>
  <c r="H1848" i="3"/>
  <c r="G1848" i="3"/>
  <c r="H1847" i="3"/>
  <c r="G1847" i="3"/>
  <c r="H1846" i="3"/>
  <c r="G1846" i="3"/>
  <c r="H1845" i="3"/>
  <c r="G1845" i="3"/>
  <c r="H1844" i="3"/>
  <c r="G1844" i="3"/>
  <c r="H1843" i="3"/>
  <c r="G1843" i="3"/>
  <c r="H1842" i="3"/>
  <c r="G1842" i="3"/>
  <c r="H1841" i="3"/>
  <c r="G1841" i="3"/>
  <c r="H1840" i="3"/>
  <c r="G1840" i="3"/>
  <c r="H1839" i="3"/>
  <c r="G1839" i="3"/>
  <c r="H1838" i="3"/>
  <c r="G1838" i="3"/>
  <c r="H1837" i="3"/>
  <c r="G1837" i="3"/>
  <c r="H1836" i="3"/>
  <c r="G1836" i="3"/>
  <c r="H1835" i="3"/>
  <c r="G1835" i="3"/>
  <c r="H1834" i="3"/>
  <c r="G1834" i="3"/>
  <c r="H1833" i="3"/>
  <c r="G1833" i="3"/>
  <c r="F1833" i="3"/>
  <c r="H1832" i="3"/>
  <c r="G1832" i="3"/>
  <c r="H1831" i="3"/>
  <c r="G1831" i="3"/>
  <c r="H1830" i="3"/>
  <c r="G1830" i="3"/>
  <c r="H1829" i="3"/>
  <c r="G1829" i="3"/>
  <c r="H1828" i="3"/>
  <c r="G1828" i="3"/>
  <c r="H1827" i="3"/>
  <c r="G1827" i="3"/>
  <c r="H1826" i="3"/>
  <c r="G1826" i="3"/>
  <c r="H1825" i="3"/>
  <c r="G1825" i="3"/>
  <c r="H1824" i="3"/>
  <c r="G1824" i="3"/>
  <c r="H1823" i="3"/>
  <c r="G1823" i="3"/>
  <c r="H1822" i="3"/>
  <c r="G1822" i="3"/>
  <c r="H1821" i="3"/>
  <c r="G1821" i="3"/>
  <c r="H1820" i="3"/>
  <c r="G1820" i="3"/>
  <c r="H1819" i="3"/>
  <c r="G1819" i="3"/>
  <c r="H1818" i="3"/>
  <c r="G1818" i="3"/>
  <c r="H1817" i="3"/>
  <c r="G1817" i="3"/>
  <c r="H1816" i="3"/>
  <c r="G1816" i="3"/>
  <c r="H1815" i="3"/>
  <c r="G1815" i="3"/>
  <c r="H1814" i="3"/>
  <c r="G1814" i="3"/>
  <c r="H1813" i="3"/>
  <c r="G1813" i="3"/>
  <c r="H1812" i="3"/>
  <c r="G1812" i="3"/>
  <c r="H1811" i="3"/>
  <c r="G1811" i="3"/>
  <c r="H1810" i="3"/>
  <c r="G1810" i="3"/>
  <c r="H1809" i="3"/>
  <c r="G1809" i="3"/>
  <c r="H1808" i="3"/>
  <c r="G1808" i="3"/>
  <c r="H1807" i="3"/>
  <c r="G1807" i="3"/>
  <c r="H1806" i="3"/>
  <c r="G1806" i="3"/>
  <c r="H1805" i="3"/>
  <c r="G1805" i="3"/>
  <c r="H1804" i="3"/>
  <c r="G1804" i="3"/>
  <c r="H1803" i="3"/>
  <c r="G1803" i="3"/>
  <c r="H1802" i="3"/>
  <c r="G1802" i="3"/>
  <c r="H1801" i="3"/>
  <c r="G1801" i="3"/>
  <c r="H1800" i="3"/>
  <c r="G1800" i="3"/>
  <c r="H1799" i="3"/>
  <c r="G1799" i="3"/>
  <c r="H1798" i="3"/>
  <c r="G1798" i="3"/>
  <c r="H1797" i="3"/>
  <c r="G1797" i="3"/>
  <c r="H1796" i="3"/>
  <c r="G1796" i="3"/>
  <c r="H1795" i="3"/>
  <c r="G1795" i="3"/>
  <c r="H1794" i="3"/>
  <c r="G1794" i="3"/>
  <c r="H1793" i="3"/>
  <c r="G1793" i="3"/>
  <c r="H1792" i="3"/>
  <c r="G1792" i="3"/>
  <c r="H1791" i="3"/>
  <c r="G1791" i="3"/>
  <c r="H1790" i="3"/>
  <c r="G1790" i="3"/>
  <c r="H1789" i="3"/>
  <c r="G1789" i="3"/>
  <c r="H1788" i="3"/>
  <c r="G1788" i="3"/>
  <c r="H1787" i="3"/>
  <c r="G1787" i="3"/>
  <c r="H1786" i="3"/>
  <c r="G1786" i="3"/>
  <c r="H1785" i="3"/>
  <c r="G1785" i="3"/>
  <c r="H1784" i="3"/>
  <c r="G1784" i="3"/>
  <c r="H1783" i="3"/>
  <c r="G1783" i="3"/>
  <c r="H1782" i="3"/>
  <c r="G1782" i="3"/>
  <c r="H1781" i="3"/>
  <c r="G1781" i="3"/>
  <c r="H1780" i="3"/>
  <c r="G1780" i="3"/>
  <c r="H1779" i="3"/>
  <c r="G1779" i="3"/>
  <c r="H1778" i="3"/>
  <c r="G1778" i="3"/>
  <c r="H1777" i="3"/>
  <c r="G1777" i="3"/>
  <c r="H1776" i="3"/>
  <c r="G1776" i="3"/>
  <c r="H1775" i="3"/>
  <c r="G1775" i="3"/>
  <c r="H1774" i="3"/>
  <c r="G1774" i="3"/>
  <c r="H1773" i="3"/>
  <c r="G1773" i="3"/>
  <c r="H1772" i="3"/>
  <c r="G1772" i="3"/>
  <c r="H1771" i="3"/>
  <c r="G1771" i="3"/>
  <c r="H1770" i="3"/>
  <c r="G1770" i="3"/>
  <c r="H1769" i="3"/>
  <c r="G1769" i="3"/>
  <c r="H1768" i="3"/>
  <c r="G1768" i="3"/>
  <c r="H1767" i="3"/>
  <c r="G1767" i="3"/>
  <c r="H1766" i="3"/>
  <c r="G1766" i="3"/>
  <c r="H1765" i="3"/>
  <c r="G1765" i="3"/>
  <c r="H1764" i="3"/>
  <c r="G1764" i="3"/>
  <c r="H1763" i="3"/>
  <c r="G1763" i="3"/>
  <c r="H1762" i="3"/>
  <c r="G1762" i="3"/>
  <c r="H1761" i="3"/>
  <c r="G1761" i="3"/>
  <c r="H1760" i="3"/>
  <c r="G1760" i="3"/>
  <c r="H1759" i="3"/>
  <c r="G1759" i="3"/>
  <c r="H1758" i="3"/>
  <c r="G1758" i="3"/>
  <c r="H1757" i="3"/>
  <c r="G1757" i="3"/>
  <c r="H1756" i="3"/>
  <c r="G1756" i="3"/>
  <c r="H1755" i="3"/>
  <c r="G1755" i="3"/>
  <c r="H1754" i="3"/>
  <c r="G1754" i="3"/>
  <c r="H1753" i="3"/>
  <c r="G1753" i="3"/>
  <c r="H1752" i="3"/>
  <c r="G1752" i="3"/>
  <c r="H1751" i="3"/>
  <c r="G1751" i="3"/>
  <c r="H1750" i="3"/>
  <c r="G1750" i="3"/>
  <c r="H1749" i="3"/>
  <c r="G1749" i="3"/>
  <c r="H1748" i="3"/>
  <c r="G1748" i="3"/>
  <c r="H1747" i="3"/>
  <c r="G1747" i="3"/>
  <c r="H1746" i="3"/>
  <c r="G1746" i="3"/>
  <c r="H1745" i="3"/>
  <c r="G1745" i="3"/>
  <c r="H1744" i="3"/>
  <c r="G1744" i="3"/>
  <c r="H1743" i="3"/>
  <c r="G1743" i="3"/>
  <c r="H1742" i="3"/>
  <c r="G1742" i="3"/>
  <c r="H1741" i="3"/>
  <c r="G1741" i="3"/>
  <c r="H1740" i="3"/>
  <c r="G1740" i="3"/>
  <c r="H1739" i="3"/>
  <c r="G1739" i="3"/>
  <c r="H1738" i="3"/>
  <c r="G1738" i="3"/>
  <c r="H1737" i="3"/>
  <c r="G1737" i="3"/>
  <c r="H1736" i="3"/>
  <c r="G1736" i="3"/>
  <c r="H1735" i="3"/>
  <c r="G1735" i="3"/>
  <c r="H1734" i="3"/>
  <c r="G1734" i="3"/>
  <c r="H1733" i="3"/>
  <c r="G1733" i="3"/>
  <c r="H1732" i="3"/>
  <c r="G1732" i="3"/>
  <c r="H1731" i="3"/>
  <c r="G1731" i="3"/>
  <c r="H1730" i="3"/>
  <c r="G1730" i="3"/>
  <c r="H1729" i="3"/>
  <c r="G1729" i="3"/>
  <c r="H1728" i="3"/>
  <c r="G1728" i="3"/>
  <c r="H1727" i="3"/>
  <c r="G1727" i="3"/>
  <c r="H1726" i="3"/>
  <c r="G1726" i="3"/>
  <c r="H1725" i="3"/>
  <c r="G1725" i="3"/>
  <c r="H1724" i="3"/>
  <c r="G1724" i="3"/>
  <c r="H1723" i="3"/>
  <c r="G1723" i="3"/>
  <c r="H1722" i="3"/>
  <c r="G1722" i="3"/>
  <c r="H1721" i="3"/>
  <c r="G1721" i="3"/>
  <c r="H1720" i="3"/>
  <c r="G1720" i="3"/>
  <c r="H1719" i="3"/>
  <c r="G1719" i="3"/>
  <c r="F1719" i="3"/>
  <c r="H1718" i="3"/>
  <c r="G1718" i="3"/>
  <c r="H1717" i="3"/>
  <c r="G1717" i="3"/>
  <c r="H1716" i="3"/>
  <c r="G1716" i="3"/>
  <c r="H1715" i="3"/>
  <c r="G1715" i="3"/>
  <c r="H1714" i="3"/>
  <c r="G1714" i="3"/>
  <c r="F1714" i="3"/>
  <c r="H1713" i="3"/>
  <c r="G1713" i="3"/>
  <c r="H1712" i="3"/>
  <c r="G1712" i="3"/>
  <c r="F1712" i="3"/>
  <c r="H1711" i="3"/>
  <c r="G1711" i="3"/>
  <c r="H1710" i="3"/>
  <c r="G1710" i="3"/>
  <c r="H1709" i="3"/>
  <c r="G1709" i="3"/>
  <c r="H1708" i="3"/>
  <c r="G1708" i="3"/>
  <c r="H1707" i="3"/>
  <c r="G1707" i="3"/>
  <c r="F1707" i="3"/>
  <c r="H1706" i="3"/>
  <c r="G1706" i="3"/>
  <c r="H1705" i="3"/>
  <c r="G1705" i="3"/>
  <c r="H1704" i="3"/>
  <c r="G1704" i="3"/>
  <c r="H1703" i="3"/>
  <c r="G1703" i="3"/>
  <c r="H1702" i="3"/>
  <c r="G1702" i="3"/>
  <c r="H1701" i="3"/>
  <c r="G1701" i="3"/>
  <c r="H1700" i="3"/>
  <c r="G1700" i="3"/>
  <c r="H1699" i="3"/>
  <c r="G1699" i="3"/>
  <c r="H1698" i="3"/>
  <c r="G1698" i="3"/>
  <c r="H1697" i="3"/>
  <c r="G1697" i="3"/>
  <c r="F1697" i="3"/>
  <c r="H1696" i="3"/>
  <c r="G1696" i="3"/>
  <c r="H1695" i="3"/>
  <c r="G1695" i="3"/>
  <c r="F1695" i="3"/>
  <c r="H1694" i="3"/>
  <c r="G1694" i="3"/>
  <c r="H1693" i="3"/>
  <c r="G1693" i="3"/>
  <c r="H1692" i="3"/>
  <c r="G1692" i="3"/>
  <c r="H1691" i="3"/>
  <c r="G1691" i="3"/>
  <c r="H1690" i="3"/>
  <c r="G1690" i="3"/>
  <c r="H1689" i="3"/>
  <c r="G1689" i="3"/>
  <c r="F1689" i="3"/>
  <c r="H1688" i="3"/>
  <c r="G1688" i="3"/>
  <c r="F1688" i="3"/>
  <c r="H1687" i="3"/>
  <c r="G1687" i="3"/>
  <c r="H1686" i="3"/>
  <c r="G1686" i="3"/>
  <c r="H1685" i="3"/>
  <c r="G1685" i="3"/>
  <c r="H1684" i="3"/>
  <c r="G1684" i="3"/>
  <c r="H1683" i="3"/>
  <c r="G1683" i="3"/>
  <c r="F1683" i="3"/>
  <c r="H1682" i="3"/>
  <c r="G1682" i="3"/>
  <c r="H1681" i="3"/>
  <c r="G1681" i="3"/>
  <c r="H1680" i="3"/>
  <c r="G1680" i="3"/>
  <c r="H1679" i="3"/>
  <c r="G1679" i="3"/>
  <c r="H1678" i="3"/>
  <c r="G1678" i="3"/>
  <c r="H1677" i="3"/>
  <c r="G1677" i="3"/>
  <c r="H1676" i="3"/>
  <c r="G1676" i="3"/>
  <c r="H1675" i="3"/>
  <c r="G1675" i="3"/>
  <c r="H1674" i="3"/>
  <c r="G1674" i="3"/>
  <c r="H1673" i="3"/>
  <c r="G1673" i="3"/>
  <c r="F1673" i="3"/>
  <c r="H1672" i="3"/>
  <c r="G1672" i="3"/>
  <c r="H1671" i="3"/>
  <c r="G1671" i="3"/>
  <c r="H1670" i="3"/>
  <c r="G1670" i="3"/>
  <c r="H1669" i="3"/>
  <c r="G1669" i="3"/>
  <c r="H1668" i="3"/>
  <c r="G1668" i="3"/>
  <c r="H1667" i="3"/>
  <c r="G1667" i="3"/>
  <c r="H1666" i="3"/>
  <c r="G1666" i="3"/>
  <c r="H1665" i="3"/>
  <c r="G1665" i="3"/>
  <c r="H1664" i="3"/>
  <c r="G1664" i="3"/>
  <c r="H1663" i="3"/>
  <c r="G1663" i="3"/>
  <c r="H1662" i="3"/>
  <c r="G1662" i="3"/>
  <c r="H1661" i="3"/>
  <c r="G1661" i="3"/>
  <c r="H1660" i="3"/>
  <c r="G1660" i="3"/>
  <c r="H1659" i="3"/>
  <c r="G1659" i="3"/>
  <c r="H1658" i="3"/>
  <c r="G1658" i="3"/>
  <c r="H1657" i="3"/>
  <c r="G1657" i="3"/>
  <c r="H1656" i="3"/>
  <c r="G1656" i="3"/>
  <c r="H1655" i="3"/>
  <c r="G1655" i="3"/>
  <c r="H1654" i="3"/>
  <c r="G1654" i="3"/>
  <c r="H1653" i="3"/>
  <c r="G1653" i="3"/>
  <c r="H1652" i="3"/>
  <c r="G1652" i="3"/>
  <c r="H1651" i="3"/>
  <c r="G1651" i="3"/>
  <c r="H1650" i="3"/>
  <c r="G1650" i="3"/>
  <c r="H1649" i="3"/>
  <c r="G1649" i="3"/>
  <c r="H1648" i="3"/>
  <c r="G1648" i="3"/>
  <c r="H1647" i="3"/>
  <c r="G1647" i="3"/>
  <c r="H1646" i="3"/>
  <c r="G1646" i="3"/>
  <c r="H1645" i="3"/>
  <c r="G1645" i="3"/>
  <c r="H1644" i="3"/>
  <c r="G1644" i="3"/>
  <c r="H1643" i="3"/>
  <c r="G1643" i="3"/>
  <c r="H1642" i="3"/>
  <c r="G1642" i="3"/>
  <c r="H1641" i="3"/>
  <c r="G1641" i="3"/>
  <c r="H1640" i="3"/>
  <c r="G1640" i="3"/>
  <c r="H1639" i="3"/>
  <c r="G1639" i="3"/>
  <c r="H1638" i="3"/>
  <c r="G1638" i="3"/>
  <c r="H1637" i="3"/>
  <c r="G1637" i="3"/>
  <c r="H1636" i="3"/>
  <c r="G1636" i="3"/>
  <c r="H1635" i="3"/>
  <c r="G1635" i="3"/>
  <c r="H1634" i="3"/>
  <c r="G1634" i="3"/>
  <c r="H1633" i="3"/>
  <c r="G1633" i="3"/>
  <c r="H1632" i="3"/>
  <c r="G1632" i="3"/>
  <c r="H1631" i="3"/>
  <c r="G1631" i="3"/>
  <c r="H1630" i="3"/>
  <c r="G1630" i="3"/>
  <c r="H1629" i="3"/>
  <c r="G1629" i="3"/>
  <c r="H1628" i="3"/>
  <c r="G1628" i="3"/>
  <c r="H1627" i="3"/>
  <c r="G1627" i="3"/>
  <c r="H1626" i="3"/>
  <c r="G1626" i="3"/>
  <c r="H1625" i="3"/>
  <c r="G1625" i="3"/>
  <c r="F1625" i="3"/>
  <c r="H1624" i="3"/>
  <c r="G1624" i="3"/>
  <c r="F1624" i="3"/>
  <c r="H1623" i="3"/>
  <c r="G1623" i="3"/>
  <c r="H1622" i="3"/>
  <c r="G1622" i="3"/>
  <c r="H1621" i="3"/>
  <c r="G1621" i="3"/>
  <c r="H1620" i="3"/>
  <c r="G1620" i="3"/>
  <c r="H1619" i="3"/>
  <c r="G1619" i="3"/>
  <c r="H1618" i="3"/>
  <c r="G1618" i="3"/>
  <c r="H1617" i="3"/>
  <c r="G1617" i="3"/>
  <c r="H1616" i="3"/>
  <c r="G1616" i="3"/>
  <c r="H1615" i="3"/>
  <c r="G1615" i="3"/>
  <c r="H1614" i="3"/>
  <c r="G1614" i="3"/>
  <c r="H1613" i="3"/>
  <c r="G1613" i="3"/>
  <c r="H1612" i="3"/>
  <c r="G1612" i="3"/>
  <c r="H1611" i="3"/>
  <c r="G1611" i="3"/>
  <c r="H1610" i="3"/>
  <c r="G1610" i="3"/>
  <c r="H1609" i="3"/>
  <c r="G1609" i="3"/>
  <c r="H1608" i="3"/>
  <c r="G1608" i="3"/>
  <c r="H1607" i="3"/>
  <c r="G1607" i="3"/>
  <c r="H1606" i="3"/>
  <c r="G1606" i="3"/>
  <c r="H1605" i="3"/>
  <c r="G1605" i="3"/>
  <c r="H1604" i="3"/>
  <c r="G1604" i="3"/>
  <c r="H1603" i="3"/>
  <c r="G1603" i="3"/>
  <c r="H1602" i="3"/>
  <c r="G1602" i="3"/>
  <c r="H1601" i="3"/>
  <c r="G1601" i="3"/>
  <c r="H1600" i="3"/>
  <c r="G1600" i="3"/>
  <c r="H1599" i="3"/>
  <c r="G1599" i="3"/>
  <c r="H1598" i="3"/>
  <c r="G1598" i="3"/>
  <c r="H1597" i="3"/>
  <c r="G1597" i="3"/>
  <c r="H1596" i="3"/>
  <c r="G1596" i="3"/>
  <c r="H1595" i="3"/>
  <c r="G1595" i="3"/>
  <c r="H1594" i="3"/>
  <c r="G1594" i="3"/>
  <c r="H1593" i="3"/>
  <c r="G1593" i="3"/>
  <c r="H1592" i="3"/>
  <c r="G1592" i="3"/>
  <c r="H1591" i="3"/>
  <c r="G1591" i="3"/>
  <c r="H1590" i="3"/>
  <c r="G1590" i="3"/>
  <c r="H1589" i="3"/>
  <c r="G1589" i="3"/>
  <c r="H1588" i="3"/>
  <c r="G1588" i="3"/>
  <c r="H1587" i="3"/>
  <c r="G1587" i="3"/>
  <c r="H1586" i="3"/>
  <c r="G1586" i="3"/>
  <c r="H1585" i="3"/>
  <c r="G1585" i="3"/>
  <c r="H1584" i="3"/>
  <c r="G1584" i="3"/>
  <c r="H1583" i="3"/>
  <c r="G1583" i="3"/>
  <c r="H1582" i="3"/>
  <c r="G1582" i="3"/>
  <c r="H1581" i="3"/>
  <c r="G1581" i="3"/>
  <c r="H1580" i="3"/>
  <c r="G1580" i="3"/>
  <c r="H1579" i="3"/>
  <c r="G1579" i="3"/>
  <c r="H1578" i="3"/>
  <c r="G1578" i="3"/>
  <c r="H1577" i="3"/>
  <c r="G1577" i="3"/>
  <c r="H1576" i="3"/>
  <c r="G1576" i="3"/>
  <c r="H1575" i="3"/>
  <c r="G1575" i="3"/>
  <c r="H1574" i="3"/>
  <c r="G1574" i="3"/>
  <c r="H1573" i="3"/>
  <c r="G1573" i="3"/>
  <c r="H1572" i="3"/>
  <c r="G1572" i="3"/>
  <c r="H1571" i="3"/>
  <c r="G1571" i="3"/>
  <c r="H1570" i="3"/>
  <c r="G1570" i="3"/>
  <c r="H1569" i="3"/>
  <c r="G1569" i="3"/>
  <c r="H1568" i="3"/>
  <c r="G1568" i="3"/>
  <c r="H1567" i="3"/>
  <c r="G1567" i="3"/>
  <c r="H1566" i="3"/>
  <c r="G1566" i="3"/>
  <c r="H1565" i="3"/>
  <c r="G1565" i="3"/>
  <c r="H1564" i="3"/>
  <c r="G1564" i="3"/>
  <c r="H1563" i="3"/>
  <c r="G1563" i="3"/>
  <c r="H1562" i="3"/>
  <c r="G1562" i="3"/>
  <c r="H1561" i="3"/>
  <c r="G1561" i="3"/>
  <c r="H1560" i="3"/>
  <c r="G1560" i="3"/>
  <c r="H1559" i="3"/>
  <c r="G1559" i="3"/>
  <c r="H1558" i="3"/>
  <c r="G1558" i="3"/>
  <c r="H1557" i="3"/>
  <c r="G1557" i="3"/>
  <c r="H1556" i="3"/>
  <c r="G1556" i="3"/>
  <c r="H1555" i="3"/>
  <c r="G1555" i="3"/>
  <c r="H1554" i="3"/>
  <c r="G1554" i="3"/>
  <c r="H1553" i="3"/>
  <c r="G1553" i="3"/>
  <c r="H1552" i="3"/>
  <c r="G1552" i="3"/>
  <c r="H1551" i="3"/>
  <c r="G1551" i="3"/>
  <c r="H1550" i="3"/>
  <c r="G1550" i="3"/>
  <c r="H1549" i="3"/>
  <c r="G1549" i="3"/>
  <c r="H1548" i="3"/>
  <c r="G1548" i="3"/>
  <c r="H1547" i="3"/>
  <c r="G1547" i="3"/>
  <c r="H1546" i="3"/>
  <c r="G1546" i="3"/>
  <c r="H1545" i="3"/>
  <c r="G1545" i="3"/>
  <c r="H1544" i="3"/>
  <c r="G1544" i="3"/>
  <c r="H1543" i="3"/>
  <c r="G1543" i="3"/>
  <c r="H1542" i="3"/>
  <c r="G1542" i="3"/>
  <c r="H1541" i="3"/>
  <c r="G1541" i="3"/>
  <c r="H1540" i="3"/>
  <c r="G1540" i="3"/>
  <c r="H1539" i="3"/>
  <c r="G1539" i="3"/>
  <c r="H1538" i="3"/>
  <c r="G1538" i="3"/>
  <c r="H1537" i="3"/>
  <c r="G1537" i="3"/>
  <c r="H1536" i="3"/>
  <c r="G1536" i="3"/>
  <c r="H1535" i="3"/>
  <c r="G1535" i="3"/>
  <c r="H1534" i="3"/>
  <c r="G1534" i="3"/>
  <c r="H1533" i="3"/>
  <c r="G1533" i="3"/>
  <c r="H1532" i="3"/>
  <c r="G1532" i="3"/>
  <c r="H1531" i="3"/>
  <c r="G1531" i="3"/>
  <c r="H1530" i="3"/>
  <c r="G1530" i="3"/>
  <c r="H1529" i="3"/>
  <c r="G1529" i="3"/>
  <c r="H1528" i="3"/>
  <c r="G1528" i="3"/>
  <c r="H1527" i="3"/>
  <c r="G1527" i="3"/>
  <c r="H1526" i="3"/>
  <c r="G1526" i="3"/>
  <c r="H1525" i="3"/>
  <c r="G1525" i="3"/>
  <c r="H1524" i="3"/>
  <c r="G1524" i="3"/>
  <c r="H1523" i="3"/>
  <c r="G1523" i="3"/>
  <c r="H1522" i="3"/>
  <c r="G1522" i="3"/>
  <c r="H1521" i="3"/>
  <c r="G1521" i="3"/>
  <c r="H1520" i="3"/>
  <c r="G1520" i="3"/>
  <c r="H1519" i="3"/>
  <c r="G1519" i="3"/>
  <c r="H1518" i="3"/>
  <c r="G1518" i="3"/>
  <c r="H1517" i="3"/>
  <c r="G1517" i="3"/>
  <c r="H1516" i="3"/>
  <c r="G1516" i="3"/>
  <c r="H1515" i="3"/>
  <c r="G1515" i="3"/>
  <c r="H1514" i="3"/>
  <c r="G1514" i="3"/>
  <c r="H1513" i="3"/>
  <c r="G1513" i="3"/>
  <c r="H1512" i="3"/>
  <c r="G1512" i="3"/>
  <c r="H1511" i="3"/>
  <c r="G1511" i="3"/>
  <c r="H1510" i="3"/>
  <c r="G1510" i="3"/>
  <c r="H1509" i="3"/>
  <c r="G1509" i="3"/>
  <c r="H1508" i="3"/>
  <c r="G1508" i="3"/>
  <c r="F1508" i="3"/>
  <c r="H1507" i="3"/>
  <c r="G1507" i="3"/>
  <c r="H1506" i="3"/>
  <c r="G1506" i="3"/>
  <c r="H1505" i="3"/>
  <c r="G1505" i="3"/>
  <c r="F1505" i="3"/>
  <c r="H1504" i="3"/>
  <c r="G1504" i="3"/>
  <c r="H1503" i="3"/>
  <c r="G1503" i="3"/>
  <c r="H1502" i="3"/>
  <c r="G1502" i="3"/>
  <c r="H1501" i="3"/>
  <c r="G1501" i="3"/>
  <c r="H1500" i="3"/>
  <c r="G1500" i="3"/>
  <c r="F1500" i="3"/>
  <c r="H1499" i="3"/>
  <c r="G1499" i="3"/>
  <c r="F1499" i="3"/>
  <c r="H1498" i="3"/>
  <c r="G1498" i="3"/>
  <c r="H1497" i="3"/>
  <c r="G1497" i="3"/>
  <c r="H1496" i="3"/>
  <c r="G1496" i="3"/>
  <c r="F1496" i="3"/>
  <c r="H1495" i="3"/>
  <c r="G1495" i="3"/>
  <c r="H1494" i="3"/>
  <c r="G1494" i="3"/>
  <c r="H1493" i="3"/>
  <c r="G1493" i="3"/>
  <c r="H1492" i="3"/>
  <c r="G1492" i="3"/>
  <c r="H1491" i="3"/>
  <c r="G1491" i="3"/>
  <c r="F1491" i="3"/>
  <c r="H1490" i="3"/>
  <c r="G1490" i="3"/>
  <c r="H1489" i="3"/>
  <c r="G1489" i="3"/>
  <c r="H1488" i="3"/>
  <c r="G1488" i="3"/>
  <c r="F1488" i="3"/>
  <c r="H1487" i="3"/>
  <c r="G1487" i="3"/>
  <c r="H1486" i="3"/>
  <c r="G1486" i="3"/>
  <c r="H1485" i="3"/>
  <c r="G1485" i="3"/>
  <c r="F1485" i="3"/>
  <c r="H1484" i="3"/>
  <c r="G1484" i="3"/>
  <c r="H1483" i="3"/>
  <c r="G1483" i="3"/>
  <c r="H1482" i="3"/>
  <c r="G1482" i="3"/>
  <c r="F1482" i="3"/>
  <c r="H1481" i="3"/>
  <c r="G1481" i="3"/>
  <c r="H1480" i="3"/>
  <c r="G1480" i="3"/>
  <c r="H1479" i="3"/>
  <c r="G1479" i="3"/>
  <c r="H1478" i="3"/>
  <c r="G1478" i="3"/>
  <c r="F1478" i="3"/>
  <c r="H1477" i="3"/>
  <c r="G1477" i="3"/>
  <c r="H1476" i="3"/>
  <c r="G1476" i="3"/>
  <c r="H1475" i="3"/>
  <c r="G1475" i="3"/>
  <c r="H1474" i="3"/>
  <c r="G1474" i="3"/>
  <c r="H1473" i="3"/>
  <c r="G1473" i="3"/>
  <c r="H1472" i="3"/>
  <c r="G1472" i="3"/>
  <c r="F1472" i="3"/>
  <c r="H1471" i="3"/>
  <c r="G1471" i="3"/>
  <c r="H1470" i="3"/>
  <c r="G1470" i="3"/>
  <c r="H1469" i="3"/>
  <c r="G1469" i="3"/>
  <c r="F1469" i="3"/>
  <c r="H1468" i="3"/>
  <c r="G1468" i="3"/>
  <c r="H1467" i="3"/>
  <c r="G1467" i="3"/>
  <c r="H1466" i="3"/>
  <c r="G1466" i="3"/>
  <c r="F1466" i="3"/>
  <c r="H1465" i="3"/>
  <c r="G1465" i="3"/>
  <c r="F1465" i="3"/>
  <c r="H1464" i="3"/>
  <c r="G1464" i="3"/>
  <c r="H1463" i="3"/>
  <c r="G1463" i="3"/>
  <c r="F1463" i="3"/>
  <c r="H1462" i="3"/>
  <c r="G1462" i="3"/>
  <c r="H1461" i="3"/>
  <c r="G1461" i="3"/>
  <c r="H1460" i="3"/>
  <c r="G1460" i="3"/>
  <c r="F1460" i="3"/>
  <c r="H1459" i="3"/>
  <c r="G1459" i="3"/>
  <c r="H1458" i="3"/>
  <c r="G1458" i="3"/>
  <c r="H1457" i="3"/>
  <c r="G1457" i="3"/>
  <c r="H1456" i="3"/>
  <c r="G1456" i="3"/>
  <c r="H1455" i="3"/>
  <c r="G1455" i="3"/>
  <c r="H1454" i="3"/>
  <c r="G1454" i="3"/>
  <c r="F1454" i="3"/>
  <c r="H1453" i="3"/>
  <c r="G1453" i="3"/>
  <c r="H1452" i="3"/>
  <c r="G1452" i="3"/>
  <c r="H1451" i="3"/>
  <c r="G1451" i="3"/>
  <c r="H1450" i="3"/>
  <c r="G1450" i="3"/>
  <c r="H1449" i="3"/>
  <c r="G1449" i="3"/>
  <c r="H1448" i="3"/>
  <c r="G1448" i="3"/>
  <c r="H1447" i="3"/>
  <c r="G1447" i="3"/>
  <c r="H1446" i="3"/>
  <c r="G1446" i="3"/>
  <c r="H1445" i="3"/>
  <c r="G1445" i="3"/>
  <c r="H1444" i="3"/>
  <c r="G1444" i="3"/>
  <c r="H1443" i="3"/>
  <c r="G1443" i="3"/>
  <c r="H1442" i="3"/>
  <c r="G1442" i="3"/>
  <c r="H1441" i="3"/>
  <c r="G1441" i="3"/>
  <c r="H1440" i="3"/>
  <c r="G1440" i="3"/>
  <c r="H1439" i="3"/>
  <c r="G1439" i="3"/>
  <c r="H1438" i="3"/>
  <c r="G1438" i="3"/>
  <c r="H1437" i="3"/>
  <c r="G1437" i="3"/>
  <c r="H1436" i="3"/>
  <c r="G1436" i="3"/>
  <c r="H1435" i="3"/>
  <c r="G1435" i="3"/>
  <c r="H1434" i="3"/>
  <c r="G1434" i="3"/>
  <c r="H1433" i="3"/>
  <c r="G1433" i="3"/>
  <c r="H1432" i="3"/>
  <c r="G1432" i="3"/>
  <c r="H1431" i="3"/>
  <c r="G1431" i="3"/>
  <c r="H1430" i="3"/>
  <c r="G1430" i="3"/>
  <c r="H1429" i="3"/>
  <c r="G1429" i="3"/>
  <c r="H1428" i="3"/>
  <c r="G1428" i="3"/>
  <c r="H1427" i="3"/>
  <c r="G1427" i="3"/>
  <c r="H1426" i="3"/>
  <c r="G1426" i="3"/>
  <c r="H1425" i="3"/>
  <c r="G1425" i="3"/>
  <c r="F1425" i="3"/>
  <c r="H1424" i="3"/>
  <c r="G1424" i="3"/>
  <c r="F1424" i="3"/>
  <c r="H1423" i="3"/>
  <c r="G1423" i="3"/>
  <c r="H1422" i="3"/>
  <c r="G1422" i="3"/>
  <c r="H1421" i="3"/>
  <c r="G1421" i="3"/>
  <c r="H1420" i="3"/>
  <c r="G1420" i="3"/>
  <c r="H1419" i="3"/>
  <c r="G1419" i="3"/>
  <c r="H1418" i="3"/>
  <c r="G1418" i="3"/>
  <c r="H1417" i="3"/>
  <c r="G1417" i="3"/>
  <c r="H1416" i="3"/>
  <c r="G1416" i="3"/>
  <c r="H1415" i="3"/>
  <c r="G1415" i="3"/>
  <c r="H1414" i="3"/>
  <c r="G1414" i="3"/>
  <c r="H1413" i="3"/>
  <c r="G1413" i="3"/>
  <c r="H1412" i="3"/>
  <c r="G1412" i="3"/>
  <c r="H1411" i="3"/>
  <c r="G1411" i="3"/>
  <c r="H1410" i="3"/>
  <c r="G1410" i="3"/>
  <c r="H1409" i="3"/>
  <c r="G1409" i="3"/>
  <c r="H1408" i="3"/>
  <c r="G1408" i="3"/>
  <c r="H1407" i="3"/>
  <c r="G1407" i="3"/>
  <c r="H1406" i="3"/>
  <c r="G1406" i="3"/>
  <c r="H1405" i="3"/>
  <c r="G1405" i="3"/>
  <c r="H1404" i="3"/>
  <c r="G1404" i="3"/>
  <c r="F1404" i="3"/>
  <c r="H1403" i="3"/>
  <c r="G1403" i="3"/>
  <c r="H1402" i="3"/>
  <c r="G1402" i="3"/>
  <c r="H1401" i="3"/>
  <c r="G1401" i="3"/>
  <c r="H1400" i="3"/>
  <c r="G1400" i="3"/>
  <c r="H1399" i="3"/>
  <c r="G1399" i="3"/>
  <c r="H1398" i="3"/>
  <c r="G1398" i="3"/>
  <c r="H1397" i="3"/>
  <c r="G1397" i="3"/>
  <c r="H1396" i="3"/>
  <c r="G1396" i="3"/>
  <c r="H1395" i="3"/>
  <c r="G1395" i="3"/>
  <c r="H1394" i="3"/>
  <c r="G1394" i="3"/>
  <c r="H1393" i="3"/>
  <c r="G1393" i="3"/>
  <c r="H1392" i="3"/>
  <c r="G1392" i="3"/>
  <c r="H1391" i="3"/>
  <c r="G1391" i="3"/>
  <c r="H1390" i="3"/>
  <c r="G1390" i="3"/>
  <c r="H1389" i="3"/>
  <c r="G1389" i="3"/>
  <c r="H1388" i="3"/>
  <c r="G1388" i="3"/>
  <c r="H1387" i="3"/>
  <c r="G1387" i="3"/>
  <c r="H1386" i="3"/>
  <c r="G1386" i="3"/>
  <c r="H1385" i="3"/>
  <c r="G1385" i="3"/>
  <c r="H1384" i="3"/>
  <c r="G1384" i="3"/>
  <c r="H1383" i="3"/>
  <c r="G1383" i="3"/>
  <c r="H1382" i="3"/>
  <c r="G1382" i="3"/>
  <c r="H1381" i="3"/>
  <c r="G1381" i="3"/>
  <c r="H1380" i="3"/>
  <c r="G1380" i="3"/>
  <c r="H1379" i="3"/>
  <c r="G1379" i="3"/>
  <c r="H1378" i="3"/>
  <c r="G1378" i="3"/>
  <c r="H1377" i="3"/>
  <c r="G1377" i="3"/>
  <c r="H1376" i="3"/>
  <c r="G1376" i="3"/>
  <c r="H1375" i="3"/>
  <c r="G1375" i="3"/>
  <c r="H1374" i="3"/>
  <c r="G1374" i="3"/>
  <c r="H1373" i="3"/>
  <c r="G1373" i="3"/>
  <c r="H1372" i="3"/>
  <c r="G1372" i="3"/>
  <c r="H1371" i="3"/>
  <c r="G1371" i="3"/>
  <c r="H1370" i="3"/>
  <c r="G1370" i="3"/>
  <c r="H1369" i="3"/>
  <c r="G1369" i="3"/>
  <c r="H1368" i="3"/>
  <c r="G1368" i="3"/>
  <c r="H1367" i="3"/>
  <c r="G1367" i="3"/>
  <c r="H1366" i="3"/>
  <c r="G1366" i="3"/>
  <c r="H1365" i="3"/>
  <c r="G1365" i="3"/>
  <c r="H1364" i="3"/>
  <c r="G1364" i="3"/>
  <c r="H1363" i="3"/>
  <c r="G1363" i="3"/>
  <c r="H1362" i="3"/>
  <c r="G1362" i="3"/>
  <c r="H1361" i="3"/>
  <c r="G1361" i="3"/>
  <c r="H1360" i="3"/>
  <c r="G1360" i="3"/>
  <c r="H1359" i="3"/>
  <c r="G1359" i="3"/>
  <c r="H1358" i="3"/>
  <c r="G1358" i="3"/>
  <c r="H1357" i="3"/>
  <c r="G1357" i="3"/>
  <c r="H1356" i="3"/>
  <c r="G1356" i="3"/>
  <c r="H1355" i="3"/>
  <c r="G1355" i="3"/>
  <c r="H1354" i="3"/>
  <c r="G1354" i="3"/>
  <c r="H1353" i="3"/>
  <c r="G1353" i="3"/>
  <c r="H1352" i="3"/>
  <c r="G1352" i="3"/>
  <c r="H1351" i="3"/>
  <c r="G1351" i="3"/>
  <c r="H1350" i="3"/>
  <c r="G1350" i="3"/>
  <c r="H1349" i="3"/>
  <c r="G1349" i="3"/>
  <c r="H1348" i="3"/>
  <c r="G1348" i="3"/>
  <c r="H1347" i="3"/>
  <c r="G1347" i="3"/>
  <c r="H1346" i="3"/>
  <c r="G1346" i="3"/>
  <c r="H1345" i="3"/>
  <c r="G1345" i="3"/>
  <c r="H1344" i="3"/>
  <c r="G1344" i="3"/>
  <c r="H1343" i="3"/>
  <c r="G1343" i="3"/>
  <c r="H1342" i="3"/>
  <c r="G1342" i="3"/>
  <c r="H1341" i="3"/>
  <c r="G1341" i="3"/>
  <c r="H1340" i="3"/>
  <c r="G1340" i="3"/>
  <c r="H1339" i="3"/>
  <c r="G1339" i="3"/>
  <c r="H1338" i="3"/>
  <c r="G1338" i="3"/>
  <c r="H1337" i="3"/>
  <c r="G1337" i="3"/>
  <c r="H1336" i="3"/>
  <c r="G1336" i="3"/>
  <c r="H1335" i="3"/>
  <c r="G1335" i="3"/>
  <c r="H1334" i="3"/>
  <c r="G1334" i="3"/>
  <c r="H1333" i="3"/>
  <c r="G1333" i="3"/>
  <c r="H1332" i="3"/>
  <c r="G1332" i="3"/>
  <c r="H1331" i="3"/>
  <c r="G1331" i="3"/>
  <c r="H1330" i="3"/>
  <c r="G1330" i="3"/>
  <c r="H1329" i="3"/>
  <c r="G1329" i="3"/>
  <c r="H1328" i="3"/>
  <c r="G1328" i="3"/>
  <c r="H1327" i="3"/>
  <c r="G1327" i="3"/>
  <c r="H1326" i="3"/>
  <c r="G1326" i="3"/>
  <c r="H1325" i="3"/>
  <c r="G1325" i="3"/>
  <c r="H1324" i="3"/>
  <c r="G1324" i="3"/>
  <c r="H1323" i="3"/>
  <c r="G1323" i="3"/>
  <c r="H1322" i="3"/>
  <c r="G1322" i="3"/>
  <c r="H1321" i="3"/>
  <c r="G1321" i="3"/>
  <c r="H1320" i="3"/>
  <c r="G1320" i="3"/>
  <c r="H1319" i="3"/>
  <c r="G1319" i="3"/>
  <c r="H1318" i="3"/>
  <c r="G1318" i="3"/>
  <c r="H1317" i="3"/>
  <c r="G1317" i="3"/>
  <c r="H1316" i="3"/>
  <c r="G1316" i="3"/>
  <c r="H1315" i="3"/>
  <c r="G1315" i="3"/>
  <c r="H1314" i="3"/>
  <c r="G1314" i="3"/>
  <c r="H1313" i="3"/>
  <c r="G1313" i="3"/>
  <c r="H1312" i="3"/>
  <c r="G1312" i="3"/>
  <c r="H1311" i="3"/>
  <c r="G1311" i="3"/>
  <c r="H1310" i="3"/>
  <c r="G1310" i="3"/>
  <c r="H1309" i="3"/>
  <c r="G1309" i="3"/>
  <c r="H1308" i="3"/>
  <c r="G1308" i="3"/>
  <c r="H1307" i="3"/>
  <c r="G1307" i="3"/>
  <c r="H1306" i="3"/>
  <c r="G1306" i="3"/>
  <c r="H1305" i="3"/>
  <c r="G1305" i="3"/>
  <c r="H1304" i="3"/>
  <c r="G1304" i="3"/>
  <c r="H1303" i="3"/>
  <c r="G1303" i="3"/>
  <c r="H1302" i="3"/>
  <c r="G1302" i="3"/>
  <c r="H1301" i="3"/>
  <c r="G1301" i="3"/>
  <c r="H1300" i="3"/>
  <c r="G1300" i="3"/>
  <c r="H1299" i="3"/>
  <c r="G1299" i="3"/>
  <c r="H1298" i="3"/>
  <c r="G1298" i="3"/>
  <c r="H1297" i="3"/>
  <c r="G1297" i="3"/>
  <c r="H1296" i="3"/>
  <c r="G1296" i="3"/>
  <c r="H1295" i="3"/>
  <c r="G1295" i="3"/>
  <c r="H1294" i="3"/>
  <c r="G1294" i="3"/>
  <c r="H1293" i="3"/>
  <c r="G1293" i="3"/>
  <c r="H1292" i="3"/>
  <c r="G1292" i="3"/>
  <c r="H1291" i="3"/>
  <c r="G1291" i="3"/>
  <c r="H1290" i="3"/>
  <c r="G1290" i="3"/>
  <c r="H1289" i="3"/>
  <c r="G1289" i="3"/>
  <c r="H1288" i="3"/>
  <c r="G1288" i="3"/>
  <c r="H1287" i="3"/>
  <c r="G1287" i="3"/>
  <c r="H1286" i="3"/>
  <c r="G1286" i="3"/>
  <c r="H1285" i="3"/>
  <c r="G1285" i="3"/>
  <c r="H1284" i="3"/>
  <c r="G1284" i="3"/>
  <c r="H1283" i="3"/>
  <c r="G1283" i="3"/>
  <c r="H1282" i="3"/>
  <c r="G1282" i="3"/>
  <c r="H1281" i="3"/>
  <c r="G1281" i="3"/>
  <c r="F1281" i="3"/>
  <c r="H1280" i="3"/>
  <c r="G1280" i="3"/>
  <c r="H1279" i="3"/>
  <c r="G1279" i="3"/>
  <c r="H1278" i="3"/>
  <c r="G1278" i="3"/>
  <c r="H1277" i="3"/>
  <c r="G1277" i="3"/>
  <c r="F1277" i="3"/>
  <c r="H1276" i="3"/>
  <c r="G1276" i="3"/>
  <c r="H1275" i="3"/>
  <c r="G1275" i="3"/>
  <c r="F1275" i="3"/>
  <c r="H1274" i="3"/>
  <c r="G1274" i="3"/>
  <c r="H1273" i="3"/>
  <c r="G1273" i="3"/>
  <c r="H1272" i="3"/>
  <c r="G1272" i="3"/>
  <c r="H1271" i="3"/>
  <c r="G1271" i="3"/>
  <c r="H1270" i="3"/>
  <c r="G1270" i="3"/>
  <c r="H1269" i="3"/>
  <c r="G1269" i="3"/>
  <c r="F1269" i="3"/>
  <c r="H1268" i="3"/>
  <c r="G1268" i="3"/>
  <c r="F1268" i="3"/>
  <c r="H1267" i="3"/>
  <c r="G1267" i="3"/>
  <c r="H1266" i="3"/>
  <c r="G1266" i="3"/>
  <c r="H1265" i="3"/>
  <c r="G1265" i="3"/>
  <c r="H1264" i="3"/>
  <c r="G1264" i="3"/>
  <c r="F1264" i="3"/>
  <c r="H1263" i="3"/>
  <c r="G1263" i="3"/>
  <c r="H1262" i="3"/>
  <c r="G1262" i="3"/>
  <c r="H1261" i="3"/>
  <c r="G1261" i="3"/>
  <c r="H1260" i="3"/>
  <c r="G1260" i="3"/>
  <c r="H1259" i="3"/>
  <c r="G1259" i="3"/>
  <c r="H1258" i="3"/>
  <c r="G1258" i="3"/>
  <c r="H1257" i="3"/>
  <c r="G1257" i="3"/>
  <c r="H1256" i="3"/>
  <c r="G1256" i="3"/>
  <c r="F1256" i="3"/>
  <c r="H1255" i="3"/>
  <c r="G1255" i="3"/>
  <c r="F1255" i="3"/>
  <c r="H1254" i="3"/>
  <c r="G1254" i="3"/>
  <c r="F1254" i="3"/>
  <c r="H1253" i="3"/>
  <c r="G1253" i="3"/>
  <c r="H1252" i="3"/>
  <c r="G1252" i="3"/>
  <c r="H1251" i="3"/>
  <c r="G1251" i="3"/>
  <c r="F1251" i="3"/>
  <c r="H1250" i="3"/>
  <c r="G1250" i="3"/>
  <c r="F1250" i="3"/>
  <c r="H1249" i="3"/>
  <c r="G1249" i="3"/>
  <c r="H1248" i="3"/>
  <c r="G1248" i="3"/>
  <c r="F1248" i="3"/>
  <c r="H1247" i="3"/>
  <c r="G1247" i="3"/>
  <c r="F1247" i="3"/>
  <c r="H1246" i="3"/>
  <c r="G1246" i="3"/>
  <c r="H1245" i="3"/>
  <c r="G1245" i="3"/>
  <c r="H1244" i="3"/>
  <c r="G1244" i="3"/>
  <c r="F1244" i="3"/>
  <c r="H1243" i="3"/>
  <c r="G1243" i="3"/>
  <c r="H1242" i="3"/>
  <c r="G1242" i="3"/>
  <c r="H1241" i="3"/>
  <c r="G1241" i="3"/>
  <c r="H1240" i="3"/>
  <c r="G1240" i="3"/>
  <c r="H1239" i="3"/>
  <c r="G1239" i="3"/>
  <c r="H1238" i="3"/>
  <c r="G1238" i="3"/>
  <c r="H1237" i="3"/>
  <c r="G1237" i="3"/>
  <c r="H1236" i="3"/>
  <c r="G1236" i="3"/>
  <c r="H1235" i="3"/>
  <c r="G1235" i="3"/>
  <c r="H1234" i="3"/>
  <c r="G1234" i="3"/>
  <c r="H1233" i="3"/>
  <c r="G1233" i="3"/>
  <c r="F1233" i="3"/>
  <c r="H1232" i="3"/>
  <c r="G1232" i="3"/>
  <c r="H1231" i="3"/>
  <c r="G1231" i="3"/>
  <c r="H1230" i="3"/>
  <c r="G1230" i="3"/>
  <c r="H1229" i="3"/>
  <c r="G1229" i="3"/>
  <c r="H1228" i="3"/>
  <c r="G1228" i="3"/>
  <c r="H1227" i="3"/>
  <c r="G1227" i="3"/>
  <c r="H1226" i="3"/>
  <c r="G1226" i="3"/>
  <c r="H1225" i="3"/>
  <c r="G1225" i="3"/>
  <c r="F1225" i="3"/>
  <c r="H1224" i="3"/>
  <c r="G1224" i="3"/>
  <c r="H1223" i="3"/>
  <c r="G1223" i="3"/>
  <c r="H1222" i="3"/>
  <c r="G1222" i="3"/>
  <c r="H1221" i="3"/>
  <c r="G1221" i="3"/>
  <c r="H1220" i="3"/>
  <c r="G1220" i="3"/>
  <c r="F1220" i="3"/>
  <c r="H1219" i="3"/>
  <c r="G1219" i="3"/>
  <c r="H1218" i="3"/>
  <c r="G1218" i="3"/>
  <c r="H1217" i="3"/>
  <c r="G1217" i="3"/>
  <c r="H1216" i="3"/>
  <c r="G1216" i="3"/>
  <c r="H1215" i="3"/>
  <c r="G1215" i="3"/>
  <c r="H1214" i="3"/>
  <c r="G1214" i="3"/>
  <c r="H1213" i="3"/>
  <c r="G1213" i="3"/>
  <c r="H1212" i="3"/>
  <c r="G1212" i="3"/>
  <c r="H1211" i="3"/>
  <c r="G1211" i="3"/>
  <c r="H1210" i="3"/>
  <c r="G1210" i="3"/>
  <c r="H1209" i="3"/>
  <c r="G1209" i="3"/>
  <c r="H1208" i="3"/>
  <c r="G1208" i="3"/>
  <c r="H1207" i="3"/>
  <c r="G1207" i="3"/>
  <c r="H1206" i="3"/>
  <c r="G1206" i="3"/>
  <c r="F1206" i="3"/>
  <c r="H1205" i="3"/>
  <c r="G1205" i="3"/>
  <c r="F1205" i="3"/>
  <c r="H1204" i="3"/>
  <c r="G1204" i="3"/>
  <c r="H1203" i="3"/>
  <c r="G1203" i="3"/>
  <c r="F1203" i="3"/>
  <c r="H1202" i="3"/>
  <c r="G1202" i="3"/>
  <c r="F1202" i="3"/>
  <c r="H1201" i="3"/>
  <c r="G1201" i="3"/>
  <c r="F1201" i="3"/>
  <c r="H1200" i="3"/>
  <c r="G1200" i="3"/>
  <c r="H1199" i="3"/>
  <c r="G1199" i="3"/>
  <c r="H1198" i="3"/>
  <c r="G1198" i="3"/>
  <c r="H1197" i="3"/>
  <c r="G1197" i="3"/>
  <c r="H1196" i="3"/>
  <c r="G1196" i="3"/>
  <c r="H1195" i="3"/>
  <c r="G1195" i="3"/>
  <c r="H1194" i="3"/>
  <c r="G1194" i="3"/>
  <c r="H1193" i="3"/>
  <c r="G1193" i="3"/>
  <c r="H1192" i="3"/>
  <c r="G1192" i="3"/>
  <c r="H1191" i="3"/>
  <c r="G1191" i="3"/>
  <c r="H1190" i="3"/>
  <c r="G1190" i="3"/>
  <c r="H1189" i="3"/>
  <c r="G1189" i="3"/>
  <c r="H1188" i="3"/>
  <c r="G1188" i="3"/>
  <c r="H1187" i="3"/>
  <c r="G1187" i="3"/>
  <c r="H1186" i="3"/>
  <c r="G1186" i="3"/>
  <c r="H1185" i="3"/>
  <c r="G1185" i="3"/>
  <c r="H1184" i="3"/>
  <c r="G1184" i="3"/>
  <c r="H1183" i="3"/>
  <c r="G1183" i="3"/>
  <c r="H1182" i="3"/>
  <c r="G1182" i="3"/>
  <c r="H1181" i="3"/>
  <c r="G1181" i="3"/>
  <c r="H1180" i="3"/>
  <c r="G1180" i="3"/>
  <c r="H1179" i="3"/>
  <c r="G1179" i="3"/>
  <c r="H1178" i="3"/>
  <c r="G1178" i="3"/>
  <c r="H1177" i="3"/>
  <c r="G1177" i="3"/>
  <c r="H1176" i="3"/>
  <c r="G1176" i="3"/>
  <c r="H1175" i="3"/>
  <c r="G1175" i="3"/>
  <c r="H1174" i="3"/>
  <c r="G1174" i="3"/>
  <c r="H1173" i="3"/>
  <c r="G1173" i="3"/>
  <c r="H1172" i="3"/>
  <c r="G1172" i="3"/>
  <c r="H1171" i="3"/>
  <c r="G1171" i="3"/>
  <c r="H1170" i="3"/>
  <c r="G1170" i="3"/>
  <c r="H1169" i="3"/>
  <c r="G1169" i="3"/>
  <c r="H1168" i="3"/>
  <c r="G1168" i="3"/>
  <c r="H1167" i="3"/>
  <c r="G1167" i="3"/>
  <c r="H1166" i="3"/>
  <c r="G1166" i="3"/>
  <c r="H1165" i="3"/>
  <c r="G1165" i="3"/>
  <c r="H1164" i="3"/>
  <c r="G1164" i="3"/>
  <c r="H1163" i="3"/>
  <c r="G1163" i="3"/>
  <c r="H1162" i="3"/>
  <c r="G1162" i="3"/>
  <c r="H1161" i="3"/>
  <c r="G1161" i="3"/>
  <c r="F1161" i="3"/>
  <c r="H1160" i="3"/>
  <c r="G1160" i="3"/>
  <c r="H1159" i="3"/>
  <c r="G1159" i="3"/>
  <c r="H1158" i="3"/>
  <c r="G1158" i="3"/>
  <c r="H1157" i="3"/>
  <c r="G1157" i="3"/>
  <c r="H1156" i="3"/>
  <c r="G1156" i="3"/>
  <c r="H1155" i="3"/>
  <c r="G1155" i="3"/>
  <c r="H1154" i="3"/>
  <c r="G1154" i="3"/>
  <c r="H1153" i="3"/>
  <c r="G1153" i="3"/>
  <c r="H1152" i="3"/>
  <c r="G1152" i="3"/>
  <c r="H1151" i="3"/>
  <c r="G1151" i="3"/>
  <c r="H1150" i="3"/>
  <c r="G1150" i="3"/>
  <c r="H1149" i="3"/>
  <c r="G1149" i="3"/>
  <c r="H1148" i="3"/>
  <c r="G1148" i="3"/>
  <c r="H1147" i="3"/>
  <c r="G1147" i="3"/>
  <c r="H1146" i="3"/>
  <c r="G1146" i="3"/>
  <c r="H1145" i="3"/>
  <c r="G1145" i="3"/>
  <c r="H1144" i="3"/>
  <c r="G1144" i="3"/>
  <c r="H1143" i="3"/>
  <c r="G1143" i="3"/>
  <c r="H1142" i="3"/>
  <c r="G1142" i="3"/>
  <c r="H1141" i="3"/>
  <c r="G1141" i="3"/>
  <c r="H1140" i="3"/>
  <c r="G1140" i="3"/>
  <c r="H1139" i="3"/>
  <c r="G1139" i="3"/>
  <c r="H1138" i="3"/>
  <c r="G1138" i="3"/>
  <c r="H1137" i="3"/>
  <c r="G1137" i="3"/>
  <c r="H1136" i="3"/>
  <c r="G1136" i="3"/>
  <c r="H1135" i="3"/>
  <c r="G1135" i="3"/>
  <c r="H1134" i="3"/>
  <c r="G1134" i="3"/>
  <c r="H1133" i="3"/>
  <c r="G1133" i="3"/>
  <c r="H1132" i="3"/>
  <c r="G1132" i="3"/>
  <c r="H1131" i="3"/>
  <c r="G1131" i="3"/>
  <c r="H1130" i="3"/>
  <c r="G1130" i="3"/>
  <c r="H1129" i="3"/>
  <c r="G1129" i="3"/>
  <c r="H1128" i="3"/>
  <c r="G1128" i="3"/>
  <c r="H1127" i="3"/>
  <c r="G1127" i="3"/>
  <c r="H1126" i="3"/>
  <c r="G1126" i="3"/>
  <c r="H1125" i="3"/>
  <c r="G1125" i="3"/>
  <c r="H1124" i="3"/>
  <c r="G1124" i="3"/>
  <c r="H1123" i="3"/>
  <c r="G1123" i="3"/>
  <c r="H1122" i="3"/>
  <c r="G1122" i="3"/>
  <c r="H1121" i="3"/>
  <c r="G1121" i="3"/>
  <c r="H1120" i="3"/>
  <c r="G1120" i="3"/>
  <c r="H1119" i="3"/>
  <c r="G1119" i="3"/>
  <c r="H1118" i="3"/>
  <c r="G1118" i="3"/>
  <c r="H1117" i="3"/>
  <c r="G1117" i="3"/>
  <c r="H1116" i="3"/>
  <c r="G1116" i="3"/>
  <c r="H1115" i="3"/>
  <c r="G1115" i="3"/>
  <c r="H1114" i="3"/>
  <c r="G1114" i="3"/>
  <c r="H1113" i="3"/>
  <c r="G1113" i="3"/>
  <c r="H1112" i="3"/>
  <c r="G1112" i="3"/>
  <c r="H1111" i="3"/>
  <c r="G1111" i="3"/>
  <c r="H1110" i="3"/>
  <c r="G1110" i="3"/>
  <c r="H1109" i="3"/>
  <c r="G1109" i="3"/>
  <c r="H1108" i="3"/>
  <c r="G1108" i="3"/>
  <c r="H1107" i="3"/>
  <c r="G1107" i="3"/>
  <c r="H1106" i="3"/>
  <c r="G1106" i="3"/>
  <c r="H1105" i="3"/>
  <c r="G1105" i="3"/>
  <c r="F1105" i="3"/>
  <c r="H1104" i="3"/>
  <c r="G1104" i="3"/>
  <c r="F1104" i="3"/>
  <c r="H1103" i="3"/>
  <c r="G1103" i="3"/>
  <c r="F1103" i="3"/>
  <c r="H1102" i="3"/>
  <c r="G1102" i="3"/>
  <c r="H1101" i="3"/>
  <c r="G1101" i="3"/>
  <c r="F1101" i="3"/>
  <c r="H1100" i="3"/>
  <c r="G1100" i="3"/>
  <c r="H1099" i="3"/>
  <c r="G1099" i="3"/>
  <c r="F1099" i="3"/>
  <c r="H1098" i="3"/>
  <c r="G1098" i="3"/>
  <c r="H1097" i="3"/>
  <c r="G1097" i="3"/>
  <c r="H1096" i="3"/>
  <c r="G1096" i="3"/>
  <c r="H1095" i="3"/>
  <c r="G1095" i="3"/>
  <c r="F1095" i="3"/>
  <c r="H1094" i="3"/>
  <c r="G1094" i="3"/>
  <c r="F1094" i="3"/>
  <c r="H1093" i="3"/>
  <c r="G1093" i="3"/>
  <c r="H1092" i="3"/>
  <c r="G1092" i="3"/>
  <c r="F1092" i="3"/>
  <c r="H1091" i="3"/>
  <c r="G1091" i="3"/>
  <c r="H1090" i="3"/>
  <c r="G1090" i="3"/>
  <c r="H1089" i="3"/>
  <c r="G1089" i="3"/>
  <c r="F1089" i="3"/>
  <c r="H1088" i="3"/>
  <c r="G1088" i="3"/>
  <c r="H1087" i="3"/>
  <c r="G1087" i="3"/>
  <c r="F1087" i="3"/>
  <c r="H1086" i="3"/>
  <c r="G1086" i="3"/>
  <c r="F1086" i="3"/>
  <c r="H1085" i="3"/>
  <c r="G1085" i="3"/>
  <c r="F1085" i="3"/>
  <c r="H1084" i="3"/>
  <c r="G1084" i="3"/>
  <c r="F1084" i="3"/>
  <c r="H1083" i="3"/>
  <c r="G1083" i="3"/>
  <c r="H1082" i="3"/>
  <c r="G1082" i="3"/>
  <c r="H1081" i="3"/>
  <c r="G1081" i="3"/>
  <c r="F1081" i="3"/>
  <c r="H1080" i="3"/>
  <c r="G1080" i="3"/>
  <c r="H1079" i="3"/>
  <c r="G1079" i="3"/>
  <c r="F1079" i="3"/>
  <c r="H1078" i="3"/>
  <c r="G1078" i="3"/>
  <c r="H1077" i="3"/>
  <c r="G1077" i="3"/>
  <c r="H1076" i="3"/>
  <c r="G1076" i="3"/>
  <c r="H1075" i="3"/>
  <c r="G1075" i="3"/>
  <c r="H1074" i="3"/>
  <c r="G1074" i="3"/>
  <c r="H1073" i="3"/>
  <c r="G1073" i="3"/>
  <c r="H1072" i="3"/>
  <c r="G1072" i="3"/>
  <c r="H1071" i="3"/>
  <c r="G1071" i="3"/>
  <c r="H1070" i="3"/>
  <c r="G1070" i="3"/>
  <c r="H1069" i="3"/>
  <c r="G1069" i="3"/>
  <c r="H1068" i="3"/>
  <c r="G1068" i="3"/>
  <c r="H1067" i="3"/>
  <c r="G1067" i="3"/>
  <c r="H1066" i="3"/>
  <c r="G1066" i="3"/>
  <c r="H1065" i="3"/>
  <c r="G1065" i="3"/>
  <c r="H1064" i="3"/>
  <c r="G1064" i="3"/>
  <c r="H1063" i="3"/>
  <c r="G1063" i="3"/>
  <c r="H1062" i="3"/>
  <c r="G1062" i="3"/>
  <c r="H1061" i="3"/>
  <c r="G1061" i="3"/>
  <c r="H1060" i="3"/>
  <c r="G1060" i="3"/>
  <c r="H1059" i="3"/>
  <c r="G1059" i="3"/>
  <c r="F1059" i="3"/>
  <c r="H1058" i="3"/>
  <c r="G1058" i="3"/>
  <c r="H1057" i="3"/>
  <c r="G1057" i="3"/>
  <c r="H1056" i="3"/>
  <c r="G1056" i="3"/>
  <c r="H1055" i="3"/>
  <c r="G1055" i="3"/>
  <c r="H1054" i="3"/>
  <c r="G1054" i="3"/>
  <c r="H1053" i="3"/>
  <c r="G1053" i="3"/>
  <c r="H1052" i="3"/>
  <c r="G1052" i="3"/>
  <c r="H1051" i="3"/>
  <c r="G1051" i="3"/>
  <c r="H1050" i="3"/>
  <c r="G1050" i="3"/>
  <c r="H1049" i="3"/>
  <c r="G1049" i="3"/>
  <c r="H1048" i="3"/>
  <c r="G1048" i="3"/>
  <c r="H1047" i="3"/>
  <c r="G1047" i="3"/>
  <c r="H1046" i="3"/>
  <c r="G1046" i="3"/>
  <c r="H1045" i="3"/>
  <c r="G1045" i="3"/>
  <c r="H1044" i="3"/>
  <c r="G1044" i="3"/>
  <c r="H1043" i="3"/>
  <c r="G1043" i="3"/>
  <c r="F1043" i="3"/>
  <c r="H1042" i="3"/>
  <c r="G1042" i="3"/>
  <c r="F1042" i="3"/>
  <c r="H1041" i="3"/>
  <c r="G1041" i="3"/>
  <c r="F1041" i="3"/>
  <c r="H1040" i="3"/>
  <c r="G1040" i="3"/>
  <c r="H1039" i="3"/>
  <c r="G1039" i="3"/>
  <c r="H1038" i="3"/>
  <c r="G1038" i="3"/>
  <c r="H1037" i="3"/>
  <c r="G1037" i="3"/>
  <c r="H1036" i="3"/>
  <c r="G1036" i="3"/>
  <c r="H1035" i="3"/>
  <c r="G1035" i="3"/>
  <c r="H1034" i="3"/>
  <c r="G1034" i="3"/>
  <c r="H1033" i="3"/>
  <c r="G1033" i="3"/>
  <c r="H1032" i="3"/>
  <c r="G1032" i="3"/>
  <c r="H1031" i="3"/>
  <c r="G1031" i="3"/>
  <c r="H1030" i="3"/>
  <c r="G1030" i="3"/>
  <c r="H1029" i="3"/>
  <c r="G1029" i="3"/>
  <c r="H1028" i="3"/>
  <c r="G1028" i="3"/>
  <c r="H1027" i="3"/>
  <c r="G1027" i="3"/>
  <c r="H1026" i="3"/>
  <c r="G1026" i="3"/>
  <c r="H1025" i="3"/>
  <c r="G1025" i="3"/>
  <c r="H1024" i="3"/>
  <c r="G1024" i="3"/>
  <c r="H1023" i="3"/>
  <c r="G1023" i="3"/>
  <c r="H1022" i="3"/>
  <c r="G1022" i="3"/>
  <c r="H1021" i="3"/>
  <c r="G1021" i="3"/>
  <c r="H1020" i="3"/>
  <c r="G1020" i="3"/>
  <c r="H1019" i="3"/>
  <c r="G1019" i="3"/>
  <c r="H1018" i="3"/>
  <c r="G1018" i="3"/>
  <c r="H1017" i="3"/>
  <c r="G1017" i="3"/>
  <c r="H1016" i="3"/>
  <c r="G1016" i="3"/>
  <c r="H1015" i="3"/>
  <c r="G1015" i="3"/>
  <c r="H1014" i="3"/>
  <c r="G1014" i="3"/>
  <c r="H1013" i="3"/>
  <c r="G1013" i="3"/>
  <c r="H1012" i="3"/>
  <c r="G1012" i="3"/>
  <c r="H1011" i="3"/>
  <c r="G1011" i="3"/>
  <c r="H1010" i="3"/>
  <c r="G1010" i="3"/>
  <c r="H1009" i="3"/>
  <c r="G1009" i="3"/>
  <c r="H1008" i="3"/>
  <c r="G1008" i="3"/>
  <c r="H1007" i="3"/>
  <c r="G1007" i="3"/>
  <c r="H1006" i="3"/>
  <c r="G1006" i="3"/>
  <c r="H1005" i="3"/>
  <c r="G1005" i="3"/>
  <c r="H1004" i="3"/>
  <c r="G1004" i="3"/>
  <c r="H1003" i="3"/>
  <c r="G1003" i="3"/>
  <c r="H1002" i="3"/>
  <c r="G1002" i="3"/>
  <c r="H1001" i="3"/>
  <c r="G1001" i="3"/>
  <c r="H1000" i="3"/>
  <c r="G1000" i="3"/>
  <c r="H999" i="3"/>
  <c r="G999" i="3"/>
  <c r="H998" i="3"/>
  <c r="G998" i="3"/>
  <c r="H997" i="3"/>
  <c r="G997" i="3"/>
  <c r="H996" i="3"/>
  <c r="G996" i="3"/>
  <c r="H995" i="3"/>
  <c r="G995" i="3"/>
  <c r="H994" i="3"/>
  <c r="G994" i="3"/>
  <c r="H993" i="3"/>
  <c r="G993" i="3"/>
  <c r="H992" i="3"/>
  <c r="G992" i="3"/>
  <c r="H991" i="3"/>
  <c r="G991" i="3"/>
  <c r="H990" i="3"/>
  <c r="G990" i="3"/>
  <c r="F990" i="3"/>
  <c r="H989" i="3"/>
  <c r="G989" i="3"/>
  <c r="H988" i="3"/>
  <c r="G988" i="3"/>
  <c r="F988" i="3"/>
  <c r="H987" i="3"/>
  <c r="G987" i="3"/>
  <c r="H986" i="3"/>
  <c r="G986" i="3"/>
  <c r="F986" i="3"/>
  <c r="H985" i="3"/>
  <c r="G985" i="3"/>
  <c r="F985" i="3"/>
  <c r="H984" i="3"/>
  <c r="G984" i="3"/>
  <c r="H983" i="3"/>
  <c r="G983" i="3"/>
  <c r="F983" i="3"/>
  <c r="H982" i="3"/>
  <c r="G982" i="3"/>
  <c r="H981" i="3"/>
  <c r="G981" i="3"/>
  <c r="H980" i="3"/>
  <c r="G980" i="3"/>
  <c r="F980" i="3"/>
  <c r="H979" i="3"/>
  <c r="G979" i="3"/>
  <c r="H978" i="3"/>
  <c r="G978" i="3"/>
  <c r="H977" i="3"/>
  <c r="G977" i="3"/>
  <c r="F977" i="3"/>
  <c r="H976" i="3"/>
  <c r="G976" i="3"/>
  <c r="H975" i="3"/>
  <c r="G975" i="3"/>
  <c r="H974" i="3"/>
  <c r="G974" i="3"/>
  <c r="H973" i="3"/>
  <c r="G973" i="3"/>
  <c r="H972" i="3"/>
  <c r="G972" i="3"/>
  <c r="H971" i="3"/>
  <c r="G971" i="3"/>
  <c r="H970" i="3"/>
  <c r="G970" i="3"/>
  <c r="H969" i="3"/>
  <c r="G969" i="3"/>
  <c r="H968" i="3"/>
  <c r="G968" i="3"/>
  <c r="H967" i="3"/>
  <c r="G967" i="3"/>
  <c r="H966" i="3"/>
  <c r="G966" i="3"/>
  <c r="F966" i="3"/>
  <c r="H965" i="3"/>
  <c r="G965" i="3"/>
  <c r="H964" i="3"/>
  <c r="G964" i="3"/>
  <c r="H963" i="3"/>
  <c r="G963" i="3"/>
  <c r="H962" i="3"/>
  <c r="G962" i="3"/>
  <c r="F962" i="3"/>
  <c r="H961" i="3"/>
  <c r="G961" i="3"/>
  <c r="H960" i="3"/>
  <c r="G960" i="3"/>
  <c r="F960" i="3"/>
  <c r="H959" i="3"/>
  <c r="G959" i="3"/>
  <c r="H958" i="3"/>
  <c r="G958" i="3"/>
  <c r="H957" i="3"/>
  <c r="G957" i="3"/>
  <c r="H956" i="3"/>
  <c r="G956" i="3"/>
  <c r="H955" i="3"/>
  <c r="G955" i="3"/>
  <c r="F955" i="3"/>
  <c r="H954" i="3"/>
  <c r="G954" i="3"/>
  <c r="H953" i="3"/>
  <c r="G953" i="3"/>
  <c r="F953" i="3"/>
  <c r="H952" i="3"/>
  <c r="G952" i="3"/>
  <c r="H951" i="3"/>
  <c r="G951" i="3"/>
  <c r="F951" i="3"/>
  <c r="H950" i="3"/>
  <c r="G950" i="3"/>
  <c r="F950" i="3"/>
  <c r="H949" i="3"/>
  <c r="G949" i="3"/>
  <c r="H948" i="3"/>
  <c r="G948" i="3"/>
  <c r="H947" i="3"/>
  <c r="G947" i="3"/>
  <c r="H946" i="3"/>
  <c r="G946" i="3"/>
  <c r="H945" i="3"/>
  <c r="G945" i="3"/>
  <c r="H944" i="3"/>
  <c r="G944" i="3"/>
  <c r="F944" i="3"/>
  <c r="H943" i="3"/>
  <c r="G943" i="3"/>
  <c r="F943" i="3"/>
  <c r="H942" i="3"/>
  <c r="G942" i="3"/>
  <c r="H941" i="3"/>
  <c r="G941" i="3"/>
  <c r="H940" i="3"/>
  <c r="G940" i="3"/>
  <c r="F940" i="3"/>
  <c r="H939" i="3"/>
  <c r="G939" i="3"/>
  <c r="H938" i="3"/>
  <c r="G938" i="3"/>
  <c r="H937" i="3"/>
  <c r="G937" i="3"/>
  <c r="H936" i="3"/>
  <c r="G936" i="3"/>
  <c r="H935" i="3"/>
  <c r="G935" i="3"/>
  <c r="H934" i="3"/>
  <c r="G934" i="3"/>
  <c r="H933" i="3"/>
  <c r="G933" i="3"/>
  <c r="H932" i="3"/>
  <c r="G932" i="3"/>
  <c r="H931" i="3"/>
  <c r="G931" i="3"/>
  <c r="H930" i="3"/>
  <c r="G930" i="3"/>
  <c r="H929" i="3"/>
  <c r="G929" i="3"/>
  <c r="H928" i="3"/>
  <c r="G928" i="3"/>
  <c r="H927" i="3"/>
  <c r="G927" i="3"/>
  <c r="H926" i="3"/>
  <c r="G926" i="3"/>
  <c r="H925" i="3"/>
  <c r="G925" i="3"/>
  <c r="H924" i="3"/>
  <c r="G924" i="3"/>
  <c r="H923" i="3"/>
  <c r="G923" i="3"/>
  <c r="H922" i="3"/>
  <c r="G922" i="3"/>
  <c r="H921" i="3"/>
  <c r="G921" i="3"/>
  <c r="H920" i="3"/>
  <c r="G920" i="3"/>
  <c r="H919" i="3"/>
  <c r="G919" i="3"/>
  <c r="H918" i="3"/>
  <c r="G918" i="3"/>
  <c r="H917" i="3"/>
  <c r="G917" i="3"/>
  <c r="H916" i="3"/>
  <c r="G916" i="3"/>
  <c r="H915" i="3"/>
  <c r="G915" i="3"/>
  <c r="H914" i="3"/>
  <c r="G914" i="3"/>
  <c r="H913" i="3"/>
  <c r="G913" i="3"/>
  <c r="H912" i="3"/>
  <c r="G912" i="3"/>
  <c r="H911" i="3"/>
  <c r="G911" i="3"/>
  <c r="H910" i="3"/>
  <c r="G910" i="3"/>
  <c r="H909" i="3"/>
  <c r="G909" i="3"/>
  <c r="H908" i="3"/>
  <c r="G908" i="3"/>
  <c r="H907" i="3"/>
  <c r="G907" i="3"/>
  <c r="H906" i="3"/>
  <c r="G906" i="3"/>
  <c r="H905" i="3"/>
  <c r="G905" i="3"/>
  <c r="H904" i="3"/>
  <c r="G904" i="3"/>
  <c r="H903" i="3"/>
  <c r="G903" i="3"/>
  <c r="H902" i="3"/>
  <c r="G902" i="3"/>
  <c r="H901" i="3"/>
  <c r="G901" i="3"/>
  <c r="H900" i="3"/>
  <c r="G900" i="3"/>
  <c r="H899" i="3"/>
  <c r="G899" i="3"/>
  <c r="H898" i="3"/>
  <c r="G898" i="3"/>
  <c r="H897" i="3"/>
  <c r="G897" i="3"/>
  <c r="H896" i="3"/>
  <c r="G896" i="3"/>
  <c r="H895" i="3"/>
  <c r="G895" i="3"/>
  <c r="H894" i="3"/>
  <c r="G894" i="3"/>
  <c r="H893" i="3"/>
  <c r="G893" i="3"/>
  <c r="H892" i="3"/>
  <c r="G892" i="3"/>
  <c r="F892" i="3"/>
  <c r="H891" i="3"/>
  <c r="G891" i="3"/>
  <c r="H890" i="3"/>
  <c r="G890" i="3"/>
  <c r="H889" i="3"/>
  <c r="G889" i="3"/>
  <c r="H888" i="3"/>
  <c r="G888" i="3"/>
  <c r="H887" i="3"/>
  <c r="G887" i="3"/>
  <c r="H886" i="3"/>
  <c r="G886" i="3"/>
  <c r="H885" i="3"/>
  <c r="G885" i="3"/>
  <c r="F885" i="3"/>
  <c r="H884" i="3"/>
  <c r="G884" i="3"/>
  <c r="H883" i="3"/>
  <c r="G883" i="3"/>
  <c r="F883" i="3"/>
  <c r="H882" i="3"/>
  <c r="G882" i="3"/>
  <c r="F882" i="3"/>
  <c r="H881" i="3"/>
  <c r="G881" i="3"/>
  <c r="H880" i="3"/>
  <c r="G880" i="3"/>
  <c r="H879" i="3"/>
  <c r="G879" i="3"/>
  <c r="H878" i="3"/>
  <c r="G878" i="3"/>
  <c r="F878" i="3"/>
  <c r="H877" i="3"/>
  <c r="G877" i="3"/>
  <c r="H876" i="3"/>
  <c r="G876" i="3"/>
  <c r="H875" i="3"/>
  <c r="G875" i="3"/>
  <c r="F875" i="3"/>
  <c r="H874" i="3"/>
  <c r="G874" i="3"/>
  <c r="H873" i="3"/>
  <c r="G873" i="3"/>
  <c r="F873" i="3"/>
  <c r="H872" i="3"/>
  <c r="G872" i="3"/>
  <c r="F872" i="3"/>
  <c r="H871" i="3"/>
  <c r="G871" i="3"/>
  <c r="H870" i="3"/>
  <c r="G870" i="3"/>
  <c r="H869" i="3"/>
  <c r="G869" i="3"/>
  <c r="F869" i="3"/>
  <c r="H868" i="3"/>
  <c r="G868" i="3"/>
  <c r="H867" i="3"/>
  <c r="G867" i="3"/>
  <c r="H866" i="3"/>
  <c r="G866" i="3"/>
  <c r="H865" i="3"/>
  <c r="G865" i="3"/>
  <c r="H864" i="3"/>
  <c r="G864" i="3"/>
  <c r="H863" i="3"/>
  <c r="G863" i="3"/>
  <c r="F863" i="3"/>
  <c r="H862" i="3"/>
  <c r="G862" i="3"/>
  <c r="F862" i="3"/>
  <c r="H861" i="3"/>
  <c r="G861" i="3"/>
  <c r="F861" i="3"/>
  <c r="H860" i="3"/>
  <c r="G860" i="3"/>
  <c r="F860" i="3"/>
  <c r="H859" i="3"/>
  <c r="G859" i="3"/>
  <c r="H858" i="3"/>
  <c r="G858" i="3"/>
  <c r="H857" i="3"/>
  <c r="G857" i="3"/>
  <c r="H856" i="3"/>
  <c r="G856" i="3"/>
  <c r="F856" i="3"/>
  <c r="H855" i="3"/>
  <c r="G855" i="3"/>
  <c r="H854" i="3"/>
  <c r="G854" i="3"/>
  <c r="H853" i="3"/>
  <c r="G853" i="3"/>
  <c r="H852" i="3"/>
  <c r="G852" i="3"/>
  <c r="H851" i="3"/>
  <c r="G851" i="3"/>
  <c r="H850" i="3"/>
  <c r="G850" i="3"/>
  <c r="H849" i="3"/>
  <c r="G849" i="3"/>
  <c r="H848" i="3"/>
  <c r="G848" i="3"/>
  <c r="H847" i="3"/>
  <c r="G847" i="3"/>
  <c r="H846" i="3"/>
  <c r="G846" i="3"/>
  <c r="H845" i="3"/>
  <c r="G845" i="3"/>
  <c r="H844" i="3"/>
  <c r="G844" i="3"/>
  <c r="H843" i="3"/>
  <c r="G843" i="3"/>
  <c r="H842" i="3"/>
  <c r="G842" i="3"/>
  <c r="H841" i="3"/>
  <c r="G841" i="3"/>
  <c r="H840" i="3"/>
  <c r="G840" i="3"/>
  <c r="H839" i="3"/>
  <c r="G839" i="3"/>
  <c r="H838" i="3"/>
  <c r="G838" i="3"/>
  <c r="H837" i="3"/>
  <c r="G837" i="3"/>
  <c r="H836" i="3"/>
  <c r="G836" i="3"/>
  <c r="H835" i="3"/>
  <c r="G835" i="3"/>
  <c r="F835" i="3"/>
  <c r="H834" i="3"/>
  <c r="G834" i="3"/>
  <c r="H833" i="3"/>
  <c r="G833" i="3"/>
  <c r="H832" i="3"/>
  <c r="G832" i="3"/>
  <c r="H831" i="3"/>
  <c r="G831" i="3"/>
  <c r="H830" i="3"/>
  <c r="G830" i="3"/>
  <c r="H829" i="3"/>
  <c r="G829" i="3"/>
  <c r="H828" i="3"/>
  <c r="G828" i="3"/>
  <c r="H827" i="3"/>
  <c r="G827" i="3"/>
  <c r="H826" i="3"/>
  <c r="G826" i="3"/>
  <c r="H825" i="3"/>
  <c r="G825" i="3"/>
  <c r="H824" i="3"/>
  <c r="G824" i="3"/>
  <c r="H823" i="3"/>
  <c r="G823" i="3"/>
  <c r="H822" i="3"/>
  <c r="G822" i="3"/>
  <c r="H821" i="3"/>
  <c r="G821" i="3"/>
  <c r="H820" i="3"/>
  <c r="G820" i="3"/>
  <c r="H819" i="3"/>
  <c r="G819" i="3"/>
  <c r="H818" i="3"/>
  <c r="G818" i="3"/>
  <c r="H817" i="3"/>
  <c r="G817" i="3"/>
  <c r="H816" i="3"/>
  <c r="G816" i="3"/>
  <c r="H815" i="3"/>
  <c r="G815" i="3"/>
  <c r="H814" i="3"/>
  <c r="G814" i="3"/>
  <c r="H813" i="3"/>
  <c r="G813" i="3"/>
  <c r="F813" i="3"/>
  <c r="H812" i="3"/>
  <c r="G812" i="3"/>
  <c r="H811" i="3"/>
  <c r="G811" i="3"/>
  <c r="H810" i="3"/>
  <c r="G810" i="3"/>
  <c r="F810" i="3"/>
  <c r="H809" i="3"/>
  <c r="G809" i="3"/>
  <c r="F809" i="3"/>
  <c r="H808" i="3"/>
  <c r="G808" i="3"/>
  <c r="F808" i="3"/>
  <c r="H807" i="3"/>
  <c r="G807" i="3"/>
  <c r="F807" i="3"/>
  <c r="H806" i="3"/>
  <c r="G806" i="3"/>
  <c r="H805" i="3"/>
  <c r="G805" i="3"/>
  <c r="H804" i="3"/>
  <c r="G804" i="3"/>
  <c r="H803" i="3"/>
  <c r="G803" i="3"/>
  <c r="H802" i="3"/>
  <c r="G802" i="3"/>
  <c r="H801" i="3"/>
  <c r="G801" i="3"/>
  <c r="H800" i="3"/>
  <c r="G800" i="3"/>
  <c r="H799" i="3"/>
  <c r="G799" i="3"/>
  <c r="F799" i="3"/>
  <c r="H798" i="3"/>
  <c r="G798" i="3"/>
  <c r="H797" i="3"/>
  <c r="G797" i="3"/>
  <c r="F797" i="3"/>
  <c r="H796" i="3"/>
  <c r="G796" i="3"/>
  <c r="F796" i="3"/>
  <c r="H795" i="3"/>
  <c r="G795" i="3"/>
  <c r="F795" i="3"/>
  <c r="H794" i="3"/>
  <c r="G794" i="3"/>
  <c r="H793" i="3"/>
  <c r="G793" i="3"/>
  <c r="H792" i="3"/>
  <c r="G792" i="3"/>
  <c r="H791" i="3"/>
  <c r="G791" i="3"/>
  <c r="H790" i="3"/>
  <c r="G790" i="3"/>
  <c r="H789" i="3"/>
  <c r="G789" i="3"/>
  <c r="H788" i="3"/>
  <c r="G788" i="3"/>
  <c r="H787" i="3"/>
  <c r="G787" i="3"/>
  <c r="H786" i="3"/>
  <c r="G786" i="3"/>
  <c r="H785" i="3"/>
  <c r="G785" i="3"/>
  <c r="F785" i="3"/>
  <c r="H784" i="3"/>
  <c r="G784" i="3"/>
  <c r="H783" i="3"/>
  <c r="G783" i="3"/>
  <c r="H782" i="3"/>
  <c r="G782" i="3"/>
  <c r="H781" i="3"/>
  <c r="G781" i="3"/>
  <c r="H780" i="3"/>
  <c r="G780" i="3"/>
  <c r="H779" i="3"/>
  <c r="G779" i="3"/>
  <c r="H778" i="3"/>
  <c r="G778" i="3"/>
  <c r="H777" i="3"/>
  <c r="G777" i="3"/>
  <c r="H776" i="3"/>
  <c r="G776" i="3"/>
  <c r="H775" i="3"/>
  <c r="G775" i="3"/>
  <c r="H774" i="3"/>
  <c r="G774" i="3"/>
  <c r="H773" i="3"/>
  <c r="G773" i="3"/>
  <c r="H772" i="3"/>
  <c r="G772" i="3"/>
  <c r="H771" i="3"/>
  <c r="G771" i="3"/>
  <c r="H770" i="3"/>
  <c r="G770" i="3"/>
  <c r="H769" i="3"/>
  <c r="G769" i="3"/>
  <c r="H768" i="3"/>
  <c r="G768" i="3"/>
  <c r="H767" i="3"/>
  <c r="G767" i="3"/>
  <c r="H766" i="3"/>
  <c r="G766" i="3"/>
  <c r="H765" i="3"/>
  <c r="G765" i="3"/>
  <c r="H764" i="3"/>
  <c r="G764" i="3"/>
  <c r="H763" i="3"/>
  <c r="G763" i="3"/>
  <c r="H762" i="3"/>
  <c r="G762" i="3"/>
  <c r="H761" i="3"/>
  <c r="G761" i="3"/>
  <c r="F761" i="3"/>
  <c r="H760" i="3"/>
  <c r="G760" i="3"/>
  <c r="H759" i="3"/>
  <c r="G759" i="3"/>
  <c r="H758" i="3"/>
  <c r="G758" i="3"/>
  <c r="H757" i="3"/>
  <c r="G757" i="3"/>
  <c r="H756" i="3"/>
  <c r="G756" i="3"/>
  <c r="H755" i="3"/>
  <c r="G755" i="3"/>
  <c r="H754" i="3"/>
  <c r="G754" i="3"/>
  <c r="H753" i="3"/>
  <c r="G753" i="3"/>
  <c r="H752" i="3"/>
  <c r="G752" i="3"/>
  <c r="F752" i="3"/>
  <c r="H751" i="3"/>
  <c r="G751" i="3"/>
  <c r="H750" i="3"/>
  <c r="G750" i="3"/>
  <c r="H749" i="3"/>
  <c r="G749" i="3"/>
  <c r="H748" i="3"/>
  <c r="G748" i="3"/>
  <c r="H747" i="3"/>
  <c r="G747" i="3"/>
  <c r="H746" i="3"/>
  <c r="G746" i="3"/>
  <c r="H745" i="3"/>
  <c r="G745" i="3"/>
  <c r="H744" i="3"/>
  <c r="G744" i="3"/>
  <c r="H743" i="3"/>
  <c r="G743" i="3"/>
  <c r="H742" i="3"/>
  <c r="G742" i="3"/>
  <c r="H741" i="3"/>
  <c r="G741" i="3"/>
  <c r="F741" i="3"/>
  <c r="H740" i="3"/>
  <c r="G740" i="3"/>
  <c r="F740" i="3"/>
  <c r="H739" i="3"/>
  <c r="G739" i="3"/>
  <c r="H738" i="3"/>
  <c r="G738" i="3"/>
  <c r="H737" i="3"/>
  <c r="G737" i="3"/>
  <c r="H736" i="3"/>
  <c r="G736" i="3"/>
  <c r="H735" i="3"/>
  <c r="G735" i="3"/>
  <c r="H734" i="3"/>
  <c r="G734" i="3"/>
  <c r="H733" i="3"/>
  <c r="G733" i="3"/>
  <c r="H732" i="3"/>
  <c r="G732" i="3"/>
  <c r="H731" i="3"/>
  <c r="G731" i="3"/>
  <c r="H730" i="3"/>
  <c r="G730" i="3"/>
  <c r="H729" i="3"/>
  <c r="G729" i="3"/>
  <c r="H728" i="3"/>
  <c r="G728" i="3"/>
  <c r="H727" i="3"/>
  <c r="G727" i="3"/>
  <c r="H726" i="3"/>
  <c r="G726" i="3"/>
  <c r="H725" i="3"/>
  <c r="G725" i="3"/>
  <c r="H724" i="3"/>
  <c r="G724" i="3"/>
  <c r="H723" i="3"/>
  <c r="G723" i="3"/>
  <c r="H722" i="3"/>
  <c r="G722" i="3"/>
  <c r="H721" i="3"/>
  <c r="G721" i="3"/>
  <c r="H720" i="3"/>
  <c r="G720" i="3"/>
  <c r="H719" i="3"/>
  <c r="G719" i="3"/>
  <c r="H718" i="3"/>
  <c r="G718" i="3"/>
  <c r="F718" i="3"/>
  <c r="H717" i="3"/>
  <c r="G717" i="3"/>
  <c r="F717" i="3"/>
  <c r="H716" i="3"/>
  <c r="G716" i="3"/>
  <c r="H715" i="3"/>
  <c r="G715" i="3"/>
  <c r="H714" i="3"/>
  <c r="G714" i="3"/>
  <c r="H713" i="3"/>
  <c r="G713" i="3"/>
  <c r="H712" i="3"/>
  <c r="G712" i="3"/>
  <c r="H711" i="3"/>
  <c r="G711" i="3"/>
  <c r="H710" i="3"/>
  <c r="G710" i="3"/>
  <c r="H709" i="3"/>
  <c r="G709" i="3"/>
  <c r="H708" i="3"/>
  <c r="G708" i="3"/>
  <c r="H707" i="3"/>
  <c r="G707" i="3"/>
  <c r="H706" i="3"/>
  <c r="G706" i="3"/>
  <c r="H705" i="3"/>
  <c r="G705" i="3"/>
  <c r="F705" i="3"/>
  <c r="H704" i="3"/>
  <c r="G704" i="3"/>
  <c r="H703" i="3"/>
  <c r="G703" i="3"/>
  <c r="F703" i="3"/>
  <c r="H702" i="3"/>
  <c r="G702" i="3"/>
  <c r="F702" i="3"/>
  <c r="H701" i="3"/>
  <c r="G701" i="3"/>
  <c r="H700" i="3"/>
  <c r="G700" i="3"/>
  <c r="H699" i="3"/>
  <c r="G699" i="3"/>
  <c r="H698" i="3"/>
  <c r="G698" i="3"/>
  <c r="F698" i="3"/>
  <c r="H697" i="3"/>
  <c r="G697" i="3"/>
  <c r="H696" i="3"/>
  <c r="G696" i="3"/>
  <c r="H695" i="3"/>
  <c r="G695" i="3"/>
  <c r="H694" i="3"/>
  <c r="G694" i="3"/>
  <c r="H693" i="3"/>
  <c r="G693" i="3"/>
  <c r="H692" i="3"/>
  <c r="G692" i="3"/>
  <c r="H691" i="3"/>
  <c r="G691" i="3"/>
  <c r="H690" i="3"/>
  <c r="G690" i="3"/>
  <c r="H689" i="3"/>
  <c r="G689" i="3"/>
  <c r="H688" i="3"/>
  <c r="G688" i="3"/>
  <c r="H687" i="3"/>
  <c r="G687" i="3"/>
  <c r="H686" i="3"/>
  <c r="G686" i="3"/>
  <c r="H685" i="3"/>
  <c r="G685" i="3"/>
  <c r="H684" i="3"/>
  <c r="G684" i="3"/>
  <c r="H683" i="3"/>
  <c r="G683" i="3"/>
  <c r="H682" i="3"/>
  <c r="G682" i="3"/>
  <c r="H681" i="3"/>
  <c r="G681" i="3"/>
  <c r="H680" i="3"/>
  <c r="G680" i="3"/>
  <c r="H679" i="3"/>
  <c r="G679" i="3"/>
  <c r="H678" i="3"/>
  <c r="G678" i="3"/>
  <c r="H677" i="3"/>
  <c r="G677" i="3"/>
  <c r="H676" i="3"/>
  <c r="G676" i="3"/>
  <c r="H675" i="3"/>
  <c r="G675" i="3"/>
  <c r="F675" i="3"/>
  <c r="H674" i="3"/>
  <c r="G674" i="3"/>
  <c r="H673" i="3"/>
  <c r="G673" i="3"/>
  <c r="F673" i="3"/>
  <c r="H672" i="3"/>
  <c r="G672" i="3"/>
  <c r="H671" i="3"/>
  <c r="G671" i="3"/>
  <c r="H670" i="3"/>
  <c r="G670" i="3"/>
  <c r="F670" i="3"/>
  <c r="H669" i="3"/>
  <c r="G669" i="3"/>
  <c r="H668" i="3"/>
  <c r="G668" i="3"/>
  <c r="H667" i="3"/>
  <c r="G667" i="3"/>
  <c r="H666" i="3"/>
  <c r="G666" i="3"/>
  <c r="H665" i="3"/>
  <c r="G665" i="3"/>
  <c r="H664" i="3"/>
  <c r="G664" i="3"/>
  <c r="H663" i="3"/>
  <c r="G663" i="3"/>
  <c r="H662" i="3"/>
  <c r="G662" i="3"/>
  <c r="F662" i="3"/>
  <c r="H661" i="3"/>
  <c r="G661" i="3"/>
  <c r="F661" i="3"/>
  <c r="H660" i="3"/>
  <c r="G660" i="3"/>
  <c r="H659" i="3"/>
  <c r="G659" i="3"/>
  <c r="H658" i="3"/>
  <c r="G658" i="3"/>
  <c r="H657" i="3"/>
  <c r="G657" i="3"/>
  <c r="H656" i="3"/>
  <c r="G656" i="3"/>
  <c r="H655" i="3"/>
  <c r="G655" i="3"/>
  <c r="H654" i="3"/>
  <c r="G654" i="3"/>
  <c r="F654" i="3"/>
  <c r="H653" i="3"/>
  <c r="G653" i="3"/>
  <c r="H652" i="3"/>
  <c r="G652" i="3"/>
  <c r="H651" i="3"/>
  <c r="G651" i="3"/>
  <c r="H650" i="3"/>
  <c r="G650" i="3"/>
  <c r="H649" i="3"/>
  <c r="G649" i="3"/>
  <c r="H648" i="3"/>
  <c r="G648" i="3"/>
  <c r="H647" i="3"/>
  <c r="G647" i="3"/>
  <c r="H646" i="3"/>
  <c r="G646" i="3"/>
  <c r="H645" i="3"/>
  <c r="G645" i="3"/>
  <c r="H644" i="3"/>
  <c r="G644" i="3"/>
  <c r="H643" i="3"/>
  <c r="G643" i="3"/>
  <c r="H642" i="3"/>
  <c r="G642" i="3"/>
  <c r="H641" i="3"/>
  <c r="G641" i="3"/>
  <c r="H640" i="3"/>
  <c r="G640" i="3"/>
  <c r="H639" i="3"/>
  <c r="G639" i="3"/>
  <c r="H638" i="3"/>
  <c r="G638" i="3"/>
  <c r="H637" i="3"/>
  <c r="G637" i="3"/>
  <c r="H636" i="3"/>
  <c r="G636" i="3"/>
  <c r="F636" i="3"/>
  <c r="H635" i="3"/>
  <c r="G635" i="3"/>
  <c r="H634" i="3"/>
  <c r="G634" i="3"/>
  <c r="H633" i="3"/>
  <c r="G633" i="3"/>
  <c r="H632" i="3"/>
  <c r="G632" i="3"/>
  <c r="F632" i="3"/>
  <c r="H631" i="3"/>
  <c r="G631" i="3"/>
  <c r="F631" i="3"/>
  <c r="H630" i="3"/>
  <c r="G630" i="3"/>
  <c r="H629" i="3"/>
  <c r="G629" i="3"/>
  <c r="H628" i="3"/>
  <c r="G628" i="3"/>
  <c r="H627" i="3"/>
  <c r="G627" i="3"/>
  <c r="H626" i="3"/>
  <c r="G626" i="3"/>
  <c r="H625" i="3"/>
  <c r="G625" i="3"/>
  <c r="H624" i="3"/>
  <c r="G624" i="3"/>
  <c r="H623" i="3"/>
  <c r="G623" i="3"/>
  <c r="H622" i="3"/>
  <c r="G622" i="3"/>
  <c r="H621" i="3"/>
  <c r="G621" i="3"/>
  <c r="H620" i="3"/>
  <c r="G620" i="3"/>
  <c r="H619" i="3"/>
  <c r="G619" i="3"/>
  <c r="H618" i="3"/>
  <c r="G618" i="3"/>
  <c r="H617" i="3"/>
  <c r="G617" i="3"/>
  <c r="H616" i="3"/>
  <c r="G616" i="3"/>
  <c r="H615" i="3"/>
  <c r="G615" i="3"/>
  <c r="H614" i="3"/>
  <c r="G614" i="3"/>
  <c r="H613" i="3"/>
  <c r="G613" i="3"/>
  <c r="H612" i="3"/>
  <c r="G612" i="3"/>
  <c r="H611" i="3"/>
  <c r="G611" i="3"/>
  <c r="H610" i="3"/>
  <c r="G610" i="3"/>
  <c r="H609" i="3"/>
  <c r="G609" i="3"/>
  <c r="H608" i="3"/>
  <c r="G608" i="3"/>
  <c r="H607" i="3"/>
  <c r="G607" i="3"/>
  <c r="F607" i="3"/>
  <c r="H606" i="3"/>
  <c r="G606" i="3"/>
  <c r="H605" i="3"/>
  <c r="G605" i="3"/>
  <c r="H604" i="3"/>
  <c r="G604" i="3"/>
  <c r="F604" i="3"/>
  <c r="H603" i="3"/>
  <c r="G603" i="3"/>
  <c r="H602" i="3"/>
  <c r="G602" i="3"/>
  <c r="H601" i="3"/>
  <c r="G601" i="3"/>
  <c r="H600" i="3"/>
  <c r="G600" i="3"/>
  <c r="H599" i="3"/>
  <c r="G599" i="3"/>
  <c r="H598" i="3"/>
  <c r="G598" i="3"/>
  <c r="H597" i="3"/>
  <c r="G597" i="3"/>
  <c r="H596" i="3"/>
  <c r="G596" i="3"/>
  <c r="H595" i="3"/>
  <c r="G595" i="3"/>
  <c r="F595" i="3"/>
  <c r="H594" i="3"/>
  <c r="G594" i="3"/>
  <c r="H593" i="3"/>
  <c r="G593" i="3"/>
  <c r="H592" i="3"/>
  <c r="G592" i="3"/>
  <c r="H591" i="3"/>
  <c r="G591" i="3"/>
  <c r="H590" i="3"/>
  <c r="G590" i="3"/>
  <c r="H589" i="3"/>
  <c r="G589" i="3"/>
  <c r="H588" i="3"/>
  <c r="G588" i="3"/>
  <c r="H587" i="3"/>
  <c r="G587" i="3"/>
  <c r="H586" i="3"/>
  <c r="G586" i="3"/>
  <c r="H585" i="3"/>
  <c r="G585" i="3"/>
  <c r="F585" i="3"/>
  <c r="H584" i="3"/>
  <c r="G584" i="3"/>
  <c r="H583" i="3"/>
  <c r="G583" i="3"/>
  <c r="H582" i="3"/>
  <c r="G582" i="3"/>
  <c r="H581" i="3"/>
  <c r="G581" i="3"/>
  <c r="H580" i="3"/>
  <c r="G580" i="3"/>
  <c r="H579" i="3"/>
  <c r="G579" i="3"/>
  <c r="H578" i="3"/>
  <c r="G578" i="3"/>
  <c r="H577" i="3"/>
  <c r="G577" i="3"/>
  <c r="F577" i="3"/>
  <c r="H576" i="3"/>
  <c r="G576" i="3"/>
  <c r="H575" i="3"/>
  <c r="G575" i="3"/>
  <c r="H574" i="3"/>
  <c r="G574" i="3"/>
  <c r="F574" i="3"/>
  <c r="H573" i="3"/>
  <c r="G573" i="3"/>
  <c r="H572" i="3"/>
  <c r="G572" i="3"/>
  <c r="H571" i="3"/>
  <c r="G571" i="3"/>
  <c r="F571" i="3"/>
  <c r="H570" i="3"/>
  <c r="G570" i="3"/>
  <c r="F570" i="3"/>
  <c r="H569" i="3"/>
  <c r="G569" i="3"/>
  <c r="H568" i="3"/>
  <c r="G568" i="3"/>
  <c r="H567" i="3"/>
  <c r="G567" i="3"/>
  <c r="H566" i="3"/>
  <c r="G566" i="3"/>
  <c r="H565" i="3"/>
  <c r="G565" i="3"/>
  <c r="H564" i="3"/>
  <c r="G564" i="3"/>
  <c r="H563" i="3"/>
  <c r="G563" i="3"/>
  <c r="H562" i="3"/>
  <c r="G562" i="3"/>
  <c r="H561" i="3"/>
  <c r="G561" i="3"/>
  <c r="H560" i="3"/>
  <c r="G560" i="3"/>
  <c r="H559" i="3"/>
  <c r="G559" i="3"/>
  <c r="H558" i="3"/>
  <c r="G558" i="3"/>
  <c r="H557" i="3"/>
  <c r="G557" i="3"/>
  <c r="H556" i="3"/>
  <c r="G556" i="3"/>
  <c r="H555" i="3"/>
  <c r="G555" i="3"/>
  <c r="H554" i="3"/>
  <c r="G554" i="3"/>
  <c r="H553" i="3"/>
  <c r="G553" i="3"/>
  <c r="H552" i="3"/>
  <c r="G552" i="3"/>
  <c r="H551" i="3"/>
  <c r="G551" i="3"/>
  <c r="H550" i="3"/>
  <c r="G550" i="3"/>
  <c r="F550" i="3"/>
  <c r="H549" i="3"/>
  <c r="G549" i="3"/>
  <c r="H548" i="3"/>
  <c r="G548" i="3"/>
  <c r="H547" i="3"/>
  <c r="G547" i="3"/>
  <c r="H546" i="3"/>
  <c r="G546" i="3"/>
  <c r="H545" i="3"/>
  <c r="G545" i="3"/>
  <c r="H544" i="3"/>
  <c r="G544" i="3"/>
  <c r="F544" i="3"/>
  <c r="H543" i="3"/>
  <c r="G543" i="3"/>
  <c r="H542" i="3"/>
  <c r="G542" i="3"/>
  <c r="H541" i="3"/>
  <c r="G541" i="3"/>
  <c r="H540" i="3"/>
  <c r="G540" i="3"/>
  <c r="H539" i="3"/>
  <c r="G539" i="3"/>
  <c r="F539" i="3"/>
  <c r="H538" i="3"/>
  <c r="G538" i="3"/>
  <c r="F538" i="3"/>
  <c r="H537" i="3"/>
  <c r="G537" i="3"/>
  <c r="H536" i="3"/>
  <c r="G536" i="3"/>
  <c r="F536" i="3"/>
  <c r="H535" i="3"/>
  <c r="G535" i="3"/>
  <c r="H534" i="3"/>
  <c r="G534" i="3"/>
  <c r="F534" i="3"/>
  <c r="H533" i="3"/>
  <c r="G533" i="3"/>
  <c r="H532" i="3"/>
  <c r="G532" i="3"/>
  <c r="H531" i="3"/>
  <c r="G531" i="3"/>
  <c r="H530" i="3"/>
  <c r="G530" i="3"/>
  <c r="F530" i="3"/>
  <c r="H529" i="3"/>
  <c r="G529" i="3"/>
  <c r="F529" i="3"/>
  <c r="H528" i="3"/>
  <c r="G528" i="3"/>
  <c r="H527" i="3"/>
  <c r="G527" i="3"/>
  <c r="H526" i="3"/>
  <c r="G526" i="3"/>
  <c r="H525" i="3"/>
  <c r="G525" i="3"/>
  <c r="H524" i="3"/>
  <c r="G524" i="3"/>
  <c r="F524" i="3"/>
  <c r="H523" i="3"/>
  <c r="G523" i="3"/>
  <c r="F523" i="3"/>
  <c r="H522" i="3"/>
  <c r="G522" i="3"/>
  <c r="H521" i="3"/>
  <c r="G521" i="3"/>
  <c r="H520" i="3"/>
  <c r="G520" i="3"/>
  <c r="H519" i="3"/>
  <c r="G519" i="3"/>
  <c r="F519" i="3"/>
  <c r="H518" i="3"/>
  <c r="G518" i="3"/>
  <c r="F518" i="3"/>
  <c r="H517" i="3"/>
  <c r="G517" i="3"/>
  <c r="F517" i="3"/>
  <c r="H516" i="3"/>
  <c r="G516" i="3"/>
  <c r="F516" i="3"/>
  <c r="H515" i="3"/>
  <c r="G515" i="3"/>
  <c r="H514" i="3"/>
  <c r="G514" i="3"/>
  <c r="H513" i="3"/>
  <c r="G513" i="3"/>
  <c r="H512" i="3"/>
  <c r="G512" i="3"/>
  <c r="H511" i="3"/>
  <c r="G511" i="3"/>
  <c r="H510" i="3"/>
  <c r="G510" i="3"/>
  <c r="H509" i="3"/>
  <c r="G509" i="3"/>
  <c r="F509" i="3"/>
  <c r="H508" i="3"/>
  <c r="G508" i="3"/>
  <c r="F508" i="3"/>
  <c r="H507" i="3"/>
  <c r="G507" i="3"/>
  <c r="F507" i="3"/>
  <c r="H506" i="3"/>
  <c r="G506" i="3"/>
  <c r="H505" i="3"/>
  <c r="G505" i="3"/>
  <c r="H504" i="3"/>
  <c r="G504" i="3"/>
  <c r="H503" i="3"/>
  <c r="G503" i="3"/>
  <c r="H502" i="3"/>
  <c r="G502" i="3"/>
  <c r="H501" i="3"/>
  <c r="G501" i="3"/>
  <c r="H500" i="3"/>
  <c r="G500" i="3"/>
  <c r="H499" i="3"/>
  <c r="G499" i="3"/>
  <c r="H498" i="3"/>
  <c r="G498" i="3"/>
  <c r="F498" i="3"/>
  <c r="H497" i="3"/>
  <c r="G497" i="3"/>
  <c r="F497" i="3"/>
  <c r="H496" i="3"/>
  <c r="G496" i="3"/>
  <c r="H495" i="3"/>
  <c r="G495" i="3"/>
  <c r="H494" i="3"/>
  <c r="G494" i="3"/>
  <c r="H493" i="3"/>
  <c r="G493" i="3"/>
  <c r="H492" i="3"/>
  <c r="G492" i="3"/>
  <c r="H491" i="3"/>
  <c r="G491" i="3"/>
  <c r="H490" i="3"/>
  <c r="G490" i="3"/>
  <c r="H489" i="3"/>
  <c r="G489" i="3"/>
  <c r="F489" i="3"/>
  <c r="H488" i="3"/>
  <c r="G488" i="3"/>
  <c r="F488" i="3"/>
  <c r="H487" i="3"/>
  <c r="G487" i="3"/>
  <c r="H486" i="3"/>
  <c r="G486" i="3"/>
  <c r="H485" i="3"/>
  <c r="G485" i="3"/>
  <c r="H484" i="3"/>
  <c r="G484" i="3"/>
  <c r="H483" i="3"/>
  <c r="G483" i="3"/>
  <c r="F483" i="3"/>
  <c r="H482" i="3"/>
  <c r="G482" i="3"/>
  <c r="H481" i="3"/>
  <c r="G481" i="3"/>
  <c r="F481" i="3"/>
  <c r="H480" i="3"/>
  <c r="G480" i="3"/>
  <c r="H479" i="3"/>
  <c r="G479" i="3"/>
  <c r="H478" i="3"/>
  <c r="G478" i="3"/>
  <c r="H477" i="3"/>
  <c r="G477" i="3"/>
  <c r="H476" i="3"/>
  <c r="G476" i="3"/>
  <c r="H475" i="3"/>
  <c r="G475" i="3"/>
  <c r="F475" i="3"/>
  <c r="H474" i="3"/>
  <c r="G474" i="3"/>
  <c r="H473" i="3"/>
  <c r="G473" i="3"/>
  <c r="H472" i="3"/>
  <c r="G472" i="3"/>
  <c r="F472" i="3"/>
  <c r="H471" i="3"/>
  <c r="G471" i="3"/>
  <c r="H470" i="3"/>
  <c r="G470" i="3"/>
  <c r="H469" i="3"/>
  <c r="G469" i="3"/>
  <c r="H468" i="3"/>
  <c r="G468" i="3"/>
  <c r="H467" i="3"/>
  <c r="G467" i="3"/>
  <c r="H466" i="3"/>
  <c r="G466" i="3"/>
  <c r="H465" i="3"/>
  <c r="G465" i="3"/>
  <c r="F465" i="3"/>
  <c r="H464" i="3"/>
  <c r="G464" i="3"/>
  <c r="H463" i="3"/>
  <c r="G463" i="3"/>
  <c r="H462" i="3"/>
  <c r="G462" i="3"/>
  <c r="H461" i="3"/>
  <c r="G461" i="3"/>
  <c r="F461" i="3"/>
  <c r="H460" i="3"/>
  <c r="G460" i="3"/>
  <c r="H459" i="3"/>
  <c r="G459" i="3"/>
  <c r="F459" i="3"/>
  <c r="H458" i="3"/>
  <c r="G458" i="3"/>
  <c r="H457" i="3"/>
  <c r="G457" i="3"/>
  <c r="H456" i="3"/>
  <c r="G456" i="3"/>
  <c r="H455" i="3"/>
  <c r="G455" i="3"/>
  <c r="H454" i="3"/>
  <c r="G454" i="3"/>
  <c r="H453" i="3"/>
  <c r="G453" i="3"/>
  <c r="F453" i="3"/>
  <c r="H452" i="3"/>
  <c r="G452" i="3"/>
  <c r="F452" i="3"/>
  <c r="H451" i="3"/>
  <c r="G451" i="3"/>
  <c r="H450" i="3"/>
  <c r="G450" i="3"/>
  <c r="F450" i="3"/>
  <c r="H449" i="3"/>
  <c r="G449" i="3"/>
  <c r="H448" i="3"/>
  <c r="G448" i="3"/>
  <c r="H447" i="3"/>
  <c r="G447" i="3"/>
  <c r="H446" i="3"/>
  <c r="G446" i="3"/>
  <c r="H445" i="3"/>
  <c r="G445" i="3"/>
  <c r="F445" i="3"/>
  <c r="H444" i="3"/>
  <c r="G444" i="3"/>
  <c r="H443" i="3"/>
  <c r="G443" i="3"/>
  <c r="H442" i="3"/>
  <c r="G442" i="3"/>
  <c r="H441" i="3"/>
  <c r="G441" i="3"/>
  <c r="F441" i="3"/>
  <c r="H440" i="3"/>
  <c r="G440" i="3"/>
  <c r="H439" i="3"/>
  <c r="G439" i="3"/>
  <c r="H438" i="3"/>
  <c r="G438" i="3"/>
  <c r="H437" i="3"/>
  <c r="G437" i="3"/>
  <c r="H436" i="3"/>
  <c r="G436" i="3"/>
  <c r="H435" i="3"/>
  <c r="G435" i="3"/>
  <c r="H434" i="3"/>
  <c r="G434" i="3"/>
  <c r="F434" i="3"/>
  <c r="H433" i="3"/>
  <c r="G433" i="3"/>
  <c r="H432" i="3"/>
  <c r="G432" i="3"/>
  <c r="H431" i="3"/>
  <c r="G431" i="3"/>
  <c r="H430" i="3"/>
  <c r="G430" i="3"/>
  <c r="H429" i="3"/>
  <c r="G429" i="3"/>
  <c r="H428" i="3"/>
  <c r="G428" i="3"/>
  <c r="F428" i="3"/>
  <c r="H427" i="3"/>
  <c r="G427" i="3"/>
  <c r="H426" i="3"/>
  <c r="G426" i="3"/>
  <c r="H425" i="3"/>
  <c r="G425" i="3"/>
  <c r="F425" i="3"/>
  <c r="H424" i="3"/>
  <c r="G424" i="3"/>
  <c r="F424" i="3"/>
  <c r="H423" i="3"/>
  <c r="G423" i="3"/>
  <c r="H422" i="3"/>
  <c r="G422" i="3"/>
  <c r="H421" i="3"/>
  <c r="G421" i="3"/>
  <c r="F421" i="3"/>
  <c r="H420" i="3"/>
  <c r="G420" i="3"/>
  <c r="H419" i="3"/>
  <c r="G419" i="3"/>
  <c r="H418" i="3"/>
  <c r="G418" i="3"/>
  <c r="H417" i="3"/>
  <c r="G417" i="3"/>
  <c r="H416" i="3"/>
  <c r="G416" i="3"/>
  <c r="H415" i="3"/>
  <c r="G415" i="3"/>
  <c r="H414" i="3"/>
  <c r="G414" i="3"/>
  <c r="H413" i="3"/>
  <c r="G413" i="3"/>
  <c r="H412" i="3"/>
  <c r="G412" i="3"/>
  <c r="H411" i="3"/>
  <c r="G411" i="3"/>
  <c r="H410" i="3"/>
  <c r="G410" i="3"/>
  <c r="F410" i="3"/>
  <c r="H409" i="3"/>
  <c r="G409" i="3"/>
  <c r="H408" i="3"/>
  <c r="G408" i="3"/>
  <c r="H407" i="3"/>
  <c r="G407" i="3"/>
  <c r="H406" i="3"/>
  <c r="G406" i="3"/>
  <c r="H405" i="3"/>
  <c r="G405" i="3"/>
  <c r="H404" i="3"/>
  <c r="G404" i="3"/>
  <c r="H403" i="3"/>
  <c r="G403" i="3"/>
  <c r="H402" i="3"/>
  <c r="G402" i="3"/>
  <c r="H401" i="3"/>
  <c r="G401" i="3"/>
  <c r="H400" i="3"/>
  <c r="G400" i="3"/>
  <c r="H399" i="3"/>
  <c r="G399" i="3"/>
  <c r="H398" i="3"/>
  <c r="G398" i="3"/>
  <c r="H397" i="3"/>
  <c r="G397" i="3"/>
  <c r="H396" i="3"/>
  <c r="G396" i="3"/>
  <c r="H395" i="3"/>
  <c r="G395" i="3"/>
  <c r="H394" i="3"/>
  <c r="G394" i="3"/>
  <c r="H393" i="3"/>
  <c r="G393" i="3"/>
  <c r="H392" i="3"/>
  <c r="G392" i="3"/>
  <c r="H391" i="3"/>
  <c r="G391" i="3"/>
  <c r="H390" i="3"/>
  <c r="G390" i="3"/>
  <c r="H389" i="3"/>
  <c r="G389" i="3"/>
  <c r="H388" i="3"/>
  <c r="G388" i="3"/>
  <c r="F388" i="3"/>
  <c r="H387" i="3"/>
  <c r="G387" i="3"/>
  <c r="F387" i="3"/>
  <c r="H386" i="3"/>
  <c r="G386" i="3"/>
  <c r="F386" i="3"/>
  <c r="H385" i="3"/>
  <c r="G385" i="3"/>
  <c r="H384" i="3"/>
  <c r="G384" i="3"/>
  <c r="F384" i="3"/>
  <c r="H383" i="3"/>
  <c r="G383" i="3"/>
  <c r="F383" i="3"/>
  <c r="H382" i="3"/>
  <c r="G382" i="3"/>
  <c r="H381" i="3"/>
  <c r="G381" i="3"/>
  <c r="F381" i="3"/>
  <c r="H380" i="3"/>
  <c r="G380" i="3"/>
  <c r="H379" i="3"/>
  <c r="G379" i="3"/>
  <c r="H378" i="3"/>
  <c r="G378" i="3"/>
  <c r="H377" i="3"/>
  <c r="G377" i="3"/>
  <c r="H376" i="3"/>
  <c r="G376" i="3"/>
  <c r="F376" i="3"/>
  <c r="H375" i="3"/>
  <c r="G375" i="3"/>
  <c r="H374" i="3"/>
  <c r="G374" i="3"/>
  <c r="H373" i="3"/>
  <c r="G373" i="3"/>
  <c r="F373" i="3"/>
  <c r="H372" i="3"/>
  <c r="G372" i="3"/>
  <c r="H371" i="3"/>
  <c r="G371" i="3"/>
  <c r="H370" i="3"/>
  <c r="G370" i="3"/>
  <c r="H369" i="3"/>
  <c r="G369" i="3"/>
  <c r="H368" i="3"/>
  <c r="G368" i="3"/>
  <c r="H367" i="3"/>
  <c r="G367" i="3"/>
  <c r="H366" i="3"/>
  <c r="G366" i="3"/>
  <c r="H365" i="3"/>
  <c r="G365" i="3"/>
  <c r="H364" i="3"/>
  <c r="G364" i="3"/>
  <c r="H363" i="3"/>
  <c r="G363" i="3"/>
  <c r="H362" i="3"/>
  <c r="G362" i="3"/>
  <c r="H361" i="3"/>
  <c r="G361" i="3"/>
  <c r="F361" i="3"/>
  <c r="H360" i="3"/>
  <c r="G360" i="3"/>
  <c r="H359" i="3"/>
  <c r="G359" i="3"/>
  <c r="H358" i="3"/>
  <c r="G358" i="3"/>
  <c r="H357" i="3"/>
  <c r="G357" i="3"/>
  <c r="F357" i="3"/>
  <c r="H356" i="3"/>
  <c r="G356" i="3"/>
  <c r="F356" i="3"/>
  <c r="H355" i="3"/>
  <c r="G355" i="3"/>
  <c r="F355" i="3"/>
  <c r="H354" i="3"/>
  <c r="G354" i="3"/>
  <c r="H353" i="3"/>
  <c r="G353" i="3"/>
  <c r="H352" i="3"/>
  <c r="G352" i="3"/>
  <c r="H351" i="3"/>
  <c r="G351" i="3"/>
  <c r="H350" i="3"/>
  <c r="G350" i="3"/>
  <c r="F350" i="3"/>
  <c r="H349" i="3"/>
  <c r="G349" i="3"/>
  <c r="H348" i="3"/>
  <c r="G348" i="3"/>
  <c r="F348" i="3"/>
  <c r="H347" i="3"/>
  <c r="G347" i="3"/>
  <c r="H346" i="3"/>
  <c r="G346" i="3"/>
  <c r="H345" i="3"/>
  <c r="G345" i="3"/>
  <c r="H344" i="3"/>
  <c r="G344" i="3"/>
  <c r="H343" i="3"/>
  <c r="G343" i="3"/>
  <c r="H342" i="3"/>
  <c r="G342" i="3"/>
  <c r="F342" i="3"/>
  <c r="H341" i="3"/>
  <c r="G341" i="3"/>
  <c r="H340" i="3"/>
  <c r="G340" i="3"/>
  <c r="H339" i="3"/>
  <c r="G339" i="3"/>
  <c r="F339" i="3"/>
  <c r="H338" i="3"/>
  <c r="G338" i="3"/>
  <c r="F338" i="3"/>
  <c r="H337" i="3"/>
  <c r="G337" i="3"/>
  <c r="H336" i="3"/>
  <c r="G336" i="3"/>
  <c r="H335" i="3"/>
  <c r="G335" i="3"/>
  <c r="H334" i="3"/>
  <c r="G334" i="3"/>
  <c r="F334" i="3"/>
  <c r="H333" i="3"/>
  <c r="G333" i="3"/>
  <c r="F333" i="3"/>
  <c r="H332" i="3"/>
  <c r="G332" i="3"/>
  <c r="F332" i="3"/>
  <c r="H331" i="3"/>
  <c r="G331" i="3"/>
  <c r="F331" i="3"/>
  <c r="H330" i="3"/>
  <c r="G330" i="3"/>
  <c r="H329" i="3"/>
  <c r="G329" i="3"/>
  <c r="H328" i="3"/>
  <c r="G328" i="3"/>
  <c r="F328" i="3"/>
  <c r="H327" i="3"/>
  <c r="G327" i="3"/>
  <c r="F327" i="3"/>
  <c r="H326" i="3"/>
  <c r="G326" i="3"/>
  <c r="H325" i="3"/>
  <c r="G325" i="3"/>
  <c r="H324" i="3"/>
  <c r="G324" i="3"/>
  <c r="H323" i="3"/>
  <c r="G323" i="3"/>
  <c r="H322" i="3"/>
  <c r="G322" i="3"/>
  <c r="H321" i="3"/>
  <c r="G321" i="3"/>
  <c r="H320" i="3"/>
  <c r="G320" i="3"/>
  <c r="H319" i="3"/>
  <c r="G319" i="3"/>
  <c r="H318" i="3"/>
  <c r="G318" i="3"/>
  <c r="H317" i="3"/>
  <c r="G317" i="3"/>
  <c r="H316" i="3"/>
  <c r="G316" i="3"/>
  <c r="H315" i="3"/>
  <c r="G315" i="3"/>
  <c r="F315" i="3"/>
  <c r="H314" i="3"/>
  <c r="G314" i="3"/>
  <c r="H313" i="3"/>
  <c r="G313" i="3"/>
  <c r="H312" i="3"/>
  <c r="G312" i="3"/>
  <c r="H311" i="3"/>
  <c r="G311" i="3"/>
  <c r="H310" i="3"/>
  <c r="G310" i="3"/>
  <c r="H309" i="3"/>
  <c r="G309" i="3"/>
  <c r="H308" i="3"/>
  <c r="G308" i="3"/>
  <c r="H307" i="3"/>
  <c r="G307" i="3"/>
  <c r="F307" i="3"/>
  <c r="H306" i="3"/>
  <c r="G306" i="3"/>
  <c r="H305" i="3"/>
  <c r="G305" i="3"/>
  <c r="F305" i="3"/>
  <c r="H304" i="3"/>
  <c r="G304" i="3"/>
  <c r="F304" i="3"/>
  <c r="H303" i="3"/>
  <c r="G303" i="3"/>
  <c r="H302" i="3"/>
  <c r="G302" i="3"/>
  <c r="H301" i="3"/>
  <c r="G301" i="3"/>
  <c r="H300" i="3"/>
  <c r="G300" i="3"/>
  <c r="H299" i="3"/>
  <c r="G299" i="3"/>
  <c r="H298" i="3"/>
  <c r="G298" i="3"/>
  <c r="H297" i="3"/>
  <c r="G297" i="3"/>
  <c r="H296" i="3"/>
  <c r="G296" i="3"/>
  <c r="F296" i="3"/>
  <c r="H295" i="3"/>
  <c r="G295" i="3"/>
  <c r="H294" i="3"/>
  <c r="G294" i="3"/>
  <c r="H293" i="3"/>
  <c r="G293" i="3"/>
  <c r="H292" i="3"/>
  <c r="G292" i="3"/>
  <c r="F292" i="3"/>
  <c r="H291" i="3"/>
  <c r="G291" i="3"/>
  <c r="H290" i="3"/>
  <c r="G290" i="3"/>
  <c r="H289" i="3"/>
  <c r="G289" i="3"/>
  <c r="H288" i="3"/>
  <c r="G288" i="3"/>
  <c r="H287" i="3"/>
  <c r="G287" i="3"/>
  <c r="H286" i="3"/>
  <c r="G286" i="3"/>
  <c r="H285" i="3"/>
  <c r="G285" i="3"/>
  <c r="H284" i="3"/>
  <c r="G284" i="3"/>
  <c r="H283" i="3"/>
  <c r="G283" i="3"/>
  <c r="H282" i="3"/>
  <c r="G282" i="3"/>
  <c r="H281" i="3"/>
  <c r="G281" i="3"/>
  <c r="H280" i="3"/>
  <c r="G280" i="3"/>
  <c r="F280" i="3"/>
  <c r="H279" i="3"/>
  <c r="G279" i="3"/>
  <c r="H278" i="3"/>
  <c r="G278" i="3"/>
  <c r="F278" i="3"/>
  <c r="H277" i="3"/>
  <c r="G277" i="3"/>
  <c r="H276" i="3"/>
  <c r="G276" i="3"/>
  <c r="H275" i="3"/>
  <c r="G275" i="3"/>
  <c r="H274" i="3"/>
  <c r="G274" i="3"/>
  <c r="H273" i="3"/>
  <c r="G273" i="3"/>
  <c r="H272" i="3"/>
  <c r="G272" i="3"/>
  <c r="F272" i="3"/>
  <c r="H271" i="3"/>
  <c r="G271" i="3"/>
  <c r="H270" i="3"/>
  <c r="G270" i="3"/>
  <c r="H269" i="3"/>
  <c r="G269" i="3"/>
  <c r="H268" i="3"/>
  <c r="G268" i="3"/>
  <c r="H267" i="3"/>
  <c r="G267" i="3"/>
  <c r="H266" i="3"/>
  <c r="G266" i="3"/>
  <c r="H265" i="3"/>
  <c r="G265" i="3"/>
  <c r="H264" i="3"/>
  <c r="G264" i="3"/>
  <c r="H263" i="3"/>
  <c r="G263" i="3"/>
  <c r="H262" i="3"/>
  <c r="G262" i="3"/>
  <c r="F262" i="3"/>
  <c r="H261" i="3"/>
  <c r="G261" i="3"/>
  <c r="H260" i="3"/>
  <c r="G260" i="3"/>
  <c r="H259" i="3"/>
  <c r="G259" i="3"/>
  <c r="F259" i="3"/>
  <c r="H258" i="3"/>
  <c r="G258" i="3"/>
  <c r="F258" i="3"/>
  <c r="H257" i="3"/>
  <c r="G257" i="3"/>
  <c r="H256" i="3"/>
  <c r="G256" i="3"/>
  <c r="H255" i="3"/>
  <c r="G255" i="3"/>
  <c r="H254" i="3"/>
  <c r="G254" i="3"/>
  <c r="H253" i="3"/>
  <c r="G253" i="3"/>
  <c r="H252" i="3"/>
  <c r="G252" i="3"/>
  <c r="H251" i="3"/>
  <c r="G251" i="3"/>
  <c r="F251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F245" i="3"/>
  <c r="H244" i="3"/>
  <c r="G244" i="3"/>
  <c r="H243" i="3"/>
  <c r="G243" i="3"/>
  <c r="H242" i="3"/>
  <c r="G242" i="3"/>
  <c r="H241" i="3"/>
  <c r="G241" i="3"/>
  <c r="H240" i="3"/>
  <c r="G240" i="3"/>
  <c r="H239" i="3"/>
  <c r="G239" i="3"/>
  <c r="F239" i="3"/>
  <c r="H238" i="3"/>
  <c r="G238" i="3"/>
  <c r="H237" i="3"/>
  <c r="G237" i="3"/>
  <c r="F237" i="3"/>
  <c r="H236" i="3"/>
  <c r="G236" i="3"/>
  <c r="F236" i="3"/>
  <c r="H235" i="3"/>
  <c r="G235" i="3"/>
  <c r="F235" i="3"/>
  <c r="H234" i="3"/>
  <c r="G234" i="3"/>
  <c r="H233" i="3"/>
  <c r="G233" i="3"/>
  <c r="F233" i="3"/>
  <c r="H232" i="3"/>
  <c r="G232" i="3"/>
  <c r="H231" i="3"/>
  <c r="G231" i="3"/>
  <c r="F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F224" i="3"/>
  <c r="H223" i="3"/>
  <c r="G223" i="3"/>
  <c r="F223" i="3"/>
  <c r="H222" i="3"/>
  <c r="G222" i="3"/>
  <c r="H221" i="3"/>
  <c r="G221" i="3"/>
  <c r="H220" i="3"/>
  <c r="G220" i="3"/>
  <c r="H219" i="3"/>
  <c r="G219" i="3"/>
  <c r="H218" i="3"/>
  <c r="G218" i="3"/>
  <c r="H217" i="3"/>
  <c r="G217" i="3"/>
  <c r="F217" i="3"/>
  <c r="H216" i="3"/>
  <c r="G216" i="3"/>
  <c r="H215" i="3"/>
  <c r="G215" i="3"/>
  <c r="F215" i="3"/>
  <c r="H214" i="3"/>
  <c r="G214" i="3"/>
  <c r="H213" i="3"/>
  <c r="G213" i="3"/>
  <c r="F213" i="3"/>
  <c r="H212" i="3"/>
  <c r="G212" i="3"/>
  <c r="H211" i="3"/>
  <c r="G211" i="3"/>
  <c r="H210" i="3"/>
  <c r="G210" i="3"/>
  <c r="H209" i="3"/>
  <c r="G209" i="3"/>
  <c r="F209" i="3"/>
  <c r="H208" i="3"/>
  <c r="G208" i="3"/>
  <c r="H207" i="3"/>
  <c r="G207" i="3"/>
  <c r="H206" i="3"/>
  <c r="G206" i="3"/>
  <c r="H205" i="3"/>
  <c r="G205" i="3"/>
  <c r="H204" i="3"/>
  <c r="G204" i="3"/>
  <c r="F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F185" i="3"/>
  <c r="H184" i="3"/>
  <c r="G184" i="3"/>
  <c r="H183" i="3"/>
  <c r="G183" i="3"/>
  <c r="F183" i="3"/>
  <c r="H182" i="3"/>
  <c r="G182" i="3"/>
  <c r="F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F175" i="3"/>
  <c r="H174" i="3"/>
  <c r="G174" i="3"/>
  <c r="H173" i="3"/>
  <c r="G173" i="3"/>
  <c r="F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F156" i="3"/>
  <c r="H155" i="3"/>
  <c r="G155" i="3"/>
  <c r="F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F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F139" i="3"/>
  <c r="H138" i="3"/>
  <c r="G138" i="3"/>
  <c r="H137" i="3"/>
  <c r="G137" i="3"/>
  <c r="H136" i="3"/>
  <c r="G136" i="3"/>
  <c r="F136" i="3"/>
  <c r="H135" i="3"/>
  <c r="G135" i="3"/>
  <c r="F135" i="3"/>
  <c r="H134" i="3"/>
  <c r="G134" i="3"/>
  <c r="H133" i="3"/>
  <c r="G133" i="3"/>
  <c r="H132" i="3"/>
  <c r="G132" i="3"/>
  <c r="F132" i="3"/>
  <c r="H131" i="3"/>
  <c r="G131" i="3"/>
  <c r="H130" i="3"/>
  <c r="G130" i="3"/>
  <c r="F130" i="3"/>
  <c r="H129" i="3"/>
  <c r="G129" i="3"/>
  <c r="H128" i="3"/>
  <c r="G128" i="3"/>
  <c r="H127" i="3"/>
  <c r="G127" i="3"/>
  <c r="H126" i="3"/>
  <c r="G126" i="3"/>
  <c r="H125" i="3"/>
  <c r="G125" i="3"/>
  <c r="F125" i="3"/>
  <c r="H124" i="3"/>
  <c r="G124" i="3"/>
  <c r="H123" i="3"/>
  <c r="G123" i="3"/>
  <c r="F123" i="3"/>
  <c r="H122" i="3"/>
  <c r="G122" i="3"/>
  <c r="H121" i="3"/>
  <c r="G121" i="3"/>
  <c r="F121" i="3"/>
  <c r="H120" i="3"/>
  <c r="G120" i="3"/>
  <c r="F120" i="3"/>
  <c r="H119" i="3"/>
  <c r="G119" i="3"/>
  <c r="H118" i="3"/>
  <c r="G118" i="3"/>
  <c r="H117" i="3"/>
  <c r="G117" i="3"/>
  <c r="H116" i="3"/>
  <c r="G116" i="3"/>
  <c r="F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F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F99" i="3"/>
  <c r="H98" i="3"/>
  <c r="G98" i="3"/>
  <c r="H97" i="3"/>
  <c r="G97" i="3"/>
  <c r="F97" i="3"/>
  <c r="H96" i="3"/>
  <c r="G96" i="3"/>
  <c r="H95" i="3"/>
  <c r="G95" i="3"/>
  <c r="H94" i="3"/>
  <c r="G94" i="3"/>
  <c r="F94" i="3"/>
  <c r="H93" i="3"/>
  <c r="G93" i="3"/>
  <c r="H92" i="3"/>
  <c r="G92" i="3"/>
  <c r="F92" i="3"/>
  <c r="H91" i="3"/>
  <c r="G91" i="3"/>
  <c r="H90" i="3"/>
  <c r="G90" i="3"/>
  <c r="H89" i="3"/>
  <c r="G89" i="3"/>
  <c r="F89" i="3"/>
  <c r="H88" i="3"/>
  <c r="G88" i="3"/>
  <c r="H87" i="3"/>
  <c r="G87" i="3"/>
  <c r="F87" i="3"/>
  <c r="H86" i="3"/>
  <c r="G86" i="3"/>
  <c r="H85" i="3"/>
  <c r="G85" i="3"/>
  <c r="H84" i="3"/>
  <c r="G84" i="3"/>
  <c r="H83" i="3"/>
  <c r="G83" i="3"/>
  <c r="F83" i="3"/>
  <c r="H82" i="3"/>
  <c r="G82" i="3"/>
  <c r="H81" i="3"/>
  <c r="G81" i="3"/>
  <c r="F81" i="3"/>
  <c r="H80" i="3"/>
  <c r="G80" i="3"/>
  <c r="H79" i="3"/>
  <c r="G79" i="3"/>
  <c r="H78" i="3"/>
  <c r="G78" i="3"/>
  <c r="H77" i="3"/>
  <c r="G77" i="3"/>
  <c r="F77" i="3"/>
  <c r="H76" i="3"/>
  <c r="G76" i="3"/>
  <c r="H75" i="3"/>
  <c r="G75" i="3"/>
  <c r="H74" i="3"/>
  <c r="G74" i="3"/>
  <c r="H73" i="3"/>
  <c r="G73" i="3"/>
  <c r="H72" i="3"/>
  <c r="G72" i="3"/>
  <c r="F72" i="3"/>
  <c r="H71" i="3"/>
  <c r="G71" i="3"/>
  <c r="H70" i="3"/>
  <c r="G70" i="3"/>
  <c r="H69" i="3"/>
  <c r="G69" i="3"/>
  <c r="F69" i="3"/>
  <c r="H68" i="3"/>
  <c r="G68" i="3"/>
  <c r="H67" i="3"/>
  <c r="G67" i="3"/>
  <c r="F67" i="3"/>
  <c r="H66" i="3"/>
  <c r="G66" i="3"/>
  <c r="H65" i="3"/>
  <c r="G65" i="3"/>
  <c r="H64" i="3"/>
  <c r="G64" i="3"/>
  <c r="H63" i="3"/>
  <c r="G63" i="3"/>
  <c r="F63" i="3"/>
  <c r="H62" i="3"/>
  <c r="G62" i="3"/>
  <c r="H61" i="3"/>
  <c r="G61" i="3"/>
  <c r="F61" i="3"/>
  <c r="H60" i="3"/>
  <c r="G60" i="3"/>
  <c r="H59" i="3"/>
  <c r="G59" i="3"/>
  <c r="H58" i="3"/>
  <c r="G58" i="3"/>
  <c r="H57" i="3"/>
  <c r="G57" i="3"/>
  <c r="H56" i="3"/>
  <c r="G56" i="3"/>
  <c r="F56" i="3"/>
  <c r="H55" i="3"/>
  <c r="G55" i="3"/>
  <c r="H54" i="3"/>
  <c r="G54" i="3"/>
  <c r="H53" i="3"/>
  <c r="G53" i="3"/>
  <c r="F53" i="3"/>
  <c r="H52" i="3"/>
  <c r="G52" i="3"/>
  <c r="H51" i="3"/>
  <c r="G51" i="3"/>
  <c r="F51" i="3"/>
  <c r="H50" i="3"/>
  <c r="G50" i="3"/>
  <c r="H49" i="3"/>
  <c r="G49" i="3"/>
  <c r="H48" i="3"/>
  <c r="G48" i="3"/>
  <c r="H47" i="3"/>
  <c r="G47" i="3"/>
  <c r="H46" i="3"/>
  <c r="G46" i="3"/>
  <c r="H45" i="3"/>
  <c r="G45" i="3"/>
  <c r="F45" i="3"/>
  <c r="H44" i="3"/>
  <c r="G44" i="3"/>
  <c r="H43" i="3"/>
  <c r="G43" i="3"/>
  <c r="H42" i="3"/>
  <c r="G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H36" i="3"/>
  <c r="G36" i="3"/>
  <c r="H35" i="3"/>
  <c r="G35" i="3"/>
  <c r="F35" i="3"/>
  <c r="H34" i="3"/>
  <c r="G34" i="3"/>
  <c r="H33" i="3"/>
  <c r="G33" i="3"/>
  <c r="H32" i="3"/>
  <c r="G32" i="3"/>
  <c r="F32" i="3"/>
  <c r="H31" i="3"/>
  <c r="G31" i="3"/>
  <c r="F31" i="3"/>
  <c r="H30" i="3"/>
  <c r="G30" i="3"/>
  <c r="F30" i="3"/>
  <c r="H29" i="3"/>
  <c r="G29" i="3"/>
  <c r="H28" i="3"/>
  <c r="G28" i="3"/>
  <c r="H27" i="3"/>
  <c r="G27" i="3"/>
  <c r="F27" i="3"/>
  <c r="H26" i="3"/>
  <c r="G26" i="3"/>
  <c r="F26" i="3"/>
  <c r="H25" i="3"/>
  <c r="G25" i="3"/>
  <c r="H24" i="3"/>
  <c r="G24" i="3"/>
  <c r="H23" i="3"/>
  <c r="G23" i="3"/>
  <c r="H22" i="3"/>
  <c r="G22" i="3"/>
  <c r="F22" i="3"/>
  <c r="H21" i="3"/>
  <c r="G21" i="3"/>
  <c r="H20" i="3"/>
  <c r="G20" i="3"/>
  <c r="H19" i="3"/>
  <c r="G19" i="3"/>
  <c r="H18" i="3"/>
  <c r="G18" i="3"/>
  <c r="H17" i="3"/>
  <c r="G17" i="3"/>
  <c r="H16" i="3"/>
  <c r="G16" i="3"/>
  <c r="F16" i="3"/>
  <c r="H15" i="3"/>
  <c r="G15" i="3"/>
  <c r="H14" i="3"/>
  <c r="G14" i="3"/>
  <c r="H13" i="3"/>
  <c r="G13" i="3"/>
  <c r="F13" i="3"/>
  <c r="H12" i="3"/>
  <c r="G12" i="3"/>
  <c r="H11" i="3"/>
  <c r="G11" i="3"/>
  <c r="F11" i="3"/>
  <c r="H10" i="3"/>
  <c r="G10" i="3"/>
  <c r="F10" i="3"/>
  <c r="H9" i="3"/>
  <c r="G9" i="3"/>
  <c r="H8" i="3"/>
  <c r="G8" i="3"/>
  <c r="H7" i="3"/>
  <c r="G7" i="3"/>
  <c r="H6" i="3"/>
  <c r="G6" i="3"/>
  <c r="F6" i="3"/>
  <c r="H5" i="3"/>
  <c r="G5" i="3"/>
  <c r="F5" i="3"/>
  <c r="H4" i="3"/>
  <c r="G4" i="3"/>
  <c r="H3" i="3"/>
  <c r="G3" i="3"/>
  <c r="H2" i="3"/>
  <c r="G2" i="3"/>
  <c r="F2" i="3"/>
  <c r="H562" i="2" l="1"/>
  <c r="H696" i="2"/>
  <c r="H942" i="2"/>
  <c r="H1193" i="2"/>
  <c r="H1839" i="2"/>
  <c r="H1182" i="2"/>
  <c r="H1396" i="2"/>
  <c r="H2253" i="2"/>
  <c r="H1856" i="2"/>
  <c r="H2057" i="2"/>
  <c r="H1183" i="2"/>
  <c r="H2242" i="2"/>
  <c r="H1180" i="2"/>
  <c r="H2559" i="2"/>
  <c r="H1854" i="2"/>
  <c r="H2700" i="2"/>
  <c r="H564" i="2"/>
  <c r="H2810" i="2"/>
  <c r="H1390" i="2"/>
  <c r="H2567" i="2"/>
  <c r="H1399" i="2"/>
  <c r="H2929" i="2"/>
  <c r="H2912" i="2"/>
  <c r="H3311" i="2"/>
  <c r="H3148" i="2"/>
  <c r="H1620" i="2"/>
  <c r="H3242" i="2"/>
  <c r="H3387" i="2"/>
  <c r="H2063" i="2"/>
  <c r="H2691" i="2"/>
  <c r="H3314" i="2"/>
  <c r="H3386" i="2"/>
  <c r="H3504" i="2"/>
  <c r="H3693" i="2"/>
  <c r="H3721" i="2"/>
  <c r="H695" i="2"/>
  <c r="H3501" i="2"/>
  <c r="H1619" i="2"/>
  <c r="H1603" i="2"/>
  <c r="H1850" i="2"/>
  <c r="H3960" i="2"/>
  <c r="H783" i="2"/>
  <c r="H841" i="2"/>
  <c r="H3722" i="2"/>
  <c r="H2818" i="2"/>
  <c r="H3936" i="2"/>
  <c r="H3979" i="2"/>
  <c r="H1040" i="2"/>
  <c r="H3068" i="2"/>
  <c r="H2919" i="2"/>
  <c r="H4000" i="2"/>
  <c r="H1188" i="2"/>
  <c r="H1837" i="2"/>
  <c r="H4002" i="2"/>
  <c r="H2562" i="2"/>
  <c r="H637" i="2"/>
  <c r="H3160" i="2"/>
  <c r="H1393" i="2"/>
  <c r="H3232" i="2"/>
  <c r="H3243" i="2"/>
  <c r="H2689" i="2"/>
  <c r="H3973" i="2"/>
  <c r="H1602" i="2"/>
  <c r="H1843" i="2"/>
  <c r="H2926" i="2"/>
  <c r="H3058" i="2"/>
  <c r="H3961" i="2"/>
  <c r="H3320" i="2"/>
  <c r="H1852" i="2"/>
  <c r="H3985" i="2"/>
  <c r="H4006" i="2"/>
  <c r="H3968" i="2"/>
  <c r="H2064" i="2"/>
  <c r="H2401" i="2"/>
  <c r="H3156" i="2"/>
  <c r="H2072" i="2"/>
  <c r="H3967" i="2"/>
  <c r="H2552" i="2"/>
  <c r="H3969" i="2"/>
  <c r="H2702" i="2"/>
  <c r="H2256" i="2"/>
  <c r="H3384" i="2"/>
  <c r="H1846" i="2"/>
  <c r="H3310" i="2"/>
  <c r="H2250" i="2"/>
  <c r="H2066" i="2"/>
  <c r="H2402" i="2"/>
  <c r="H2248" i="2"/>
  <c r="H2923" i="2"/>
  <c r="H3687" i="2"/>
  <c r="H3970" i="2"/>
  <c r="H3945" i="2"/>
  <c r="H3942" i="2"/>
  <c r="H4010" i="2"/>
  <c r="H3150" i="2"/>
  <c r="H3233" i="2"/>
  <c r="H2404" i="2"/>
  <c r="H3720" i="2"/>
  <c r="H1612" i="2"/>
  <c r="H2701" i="2"/>
  <c r="H1179" i="2"/>
  <c r="H3978" i="2"/>
  <c r="H3391" i="2"/>
  <c r="H4013" i="2"/>
  <c r="H3503" i="2"/>
  <c r="H3685" i="2"/>
  <c r="H3983" i="2"/>
  <c r="H2556" i="2"/>
  <c r="H3949" i="2"/>
  <c r="H4016" i="2"/>
  <c r="H3502" i="2"/>
  <c r="H4017" i="2"/>
  <c r="H1386" i="2"/>
  <c r="H3981" i="2"/>
  <c r="H2695" i="2"/>
  <c r="H1398" i="2"/>
  <c r="H3971" i="2"/>
  <c r="H2913" i="2"/>
  <c r="H3939" i="2"/>
  <c r="H4001" i="2"/>
  <c r="H2808" i="2"/>
  <c r="H3691" i="2"/>
  <c r="H1191" i="2"/>
  <c r="H3982" i="2"/>
  <c r="H1604" i="2"/>
  <c r="H4014" i="2"/>
  <c r="H3972" i="2"/>
  <c r="H3161" i="2"/>
  <c r="H3998" i="2"/>
  <c r="H2062" i="2"/>
  <c r="H4012" i="2"/>
  <c r="H3244" i="2"/>
  <c r="H3993" i="2"/>
  <c r="H3057" i="2"/>
  <c r="H3946" i="2"/>
  <c r="H3950" i="2"/>
  <c r="H1187" i="2"/>
  <c r="H3162" i="2"/>
  <c r="H3999" i="2"/>
  <c r="H1838" i="2"/>
  <c r="H3958" i="2"/>
  <c r="H3955" i="2"/>
  <c r="H4005" i="2"/>
  <c r="H2249" i="2"/>
  <c r="H2051" i="2"/>
  <c r="H3948" i="2"/>
  <c r="H4003" i="2"/>
  <c r="H3986" i="2"/>
  <c r="H3240" i="2"/>
  <c r="H4009" i="2"/>
  <c r="H3989" i="2"/>
  <c r="H2928" i="2"/>
  <c r="H3987" i="2"/>
  <c r="H3323" i="2"/>
  <c r="H3988" i="2"/>
  <c r="H3962" i="2"/>
  <c r="H3966" i="2"/>
  <c r="H1842" i="2"/>
  <c r="H3495" i="2"/>
  <c r="H1185" i="2"/>
  <c r="H2811" i="2"/>
  <c r="H3069" i="2"/>
  <c r="H3154" i="2"/>
  <c r="H3390" i="2"/>
  <c r="H3963" i="2"/>
  <c r="H4015" i="2"/>
  <c r="H1403" i="2"/>
  <c r="H3497" i="2"/>
  <c r="H2566" i="2"/>
  <c r="H3055" i="2"/>
  <c r="H3957" i="2"/>
  <c r="H2255" i="2"/>
  <c r="H3157" i="2"/>
  <c r="H2407" i="2"/>
  <c r="H3686" i="2"/>
  <c r="H3938" i="2"/>
  <c r="H3318" i="2"/>
  <c r="H3944" i="2"/>
  <c r="H3388" i="2"/>
  <c r="H3714" i="2"/>
  <c r="H3953" i="2"/>
  <c r="H4018" i="2"/>
  <c r="H3716" i="2"/>
  <c r="H3991" i="2"/>
  <c r="H3322" i="2"/>
  <c r="H3996" i="2"/>
  <c r="H2698" i="2"/>
  <c r="H2061" i="2"/>
  <c r="H3951" i="2"/>
  <c r="H3954" i="2"/>
  <c r="G562" i="2"/>
  <c r="G696" i="2"/>
  <c r="G942" i="2"/>
  <c r="G1193" i="2"/>
  <c r="G1839" i="2"/>
  <c r="G1182" i="2"/>
  <c r="G1396" i="2"/>
  <c r="G2253" i="2"/>
  <c r="G1856" i="2"/>
  <c r="G2057" i="2"/>
  <c r="G1183" i="2"/>
  <c r="G2242" i="2"/>
  <c r="G1180" i="2"/>
  <c r="G2559" i="2"/>
  <c r="G1854" i="2"/>
  <c r="G2700" i="2"/>
  <c r="G564" i="2"/>
  <c r="G2810" i="2"/>
  <c r="G1390" i="2"/>
  <c r="G2567" i="2"/>
  <c r="G1399" i="2"/>
  <c r="G2929" i="2"/>
  <c r="G2912" i="2"/>
  <c r="G3311" i="2"/>
  <c r="G3148" i="2"/>
  <c r="G1620" i="2"/>
  <c r="G3242" i="2"/>
  <c r="G3387" i="2"/>
  <c r="G2063" i="2"/>
  <c r="G2691" i="2"/>
  <c r="G3314" i="2"/>
  <c r="G3386" i="2"/>
  <c r="G3504" i="2"/>
  <c r="G3693" i="2"/>
  <c r="G3721" i="2"/>
  <c r="G695" i="2"/>
  <c r="G3501" i="2"/>
  <c r="G1619" i="2"/>
  <c r="G1603" i="2"/>
  <c r="G1850" i="2"/>
  <c r="G3960" i="2"/>
  <c r="G783" i="2"/>
  <c r="G841" i="2"/>
  <c r="G3722" i="2"/>
  <c r="G2818" i="2"/>
  <c r="G3936" i="2"/>
  <c r="G3979" i="2"/>
  <c r="G1040" i="2"/>
  <c r="G3068" i="2"/>
  <c r="G2919" i="2"/>
  <c r="G4000" i="2"/>
  <c r="G1188" i="2"/>
  <c r="G1837" i="2"/>
  <c r="G4002" i="2"/>
  <c r="G2562" i="2"/>
  <c r="G637" i="2"/>
  <c r="G3160" i="2"/>
  <c r="G1393" i="2"/>
  <c r="G3232" i="2"/>
  <c r="G3243" i="2"/>
  <c r="G2689" i="2"/>
  <c r="G3973" i="2"/>
  <c r="G1602" i="2"/>
  <c r="G1843" i="2"/>
  <c r="G2926" i="2"/>
  <c r="G3058" i="2"/>
  <c r="G3961" i="2"/>
  <c r="G3320" i="2"/>
  <c r="G1852" i="2"/>
  <c r="G3985" i="2"/>
  <c r="G4006" i="2"/>
  <c r="G3968" i="2"/>
  <c r="G2064" i="2"/>
  <c r="G2401" i="2"/>
  <c r="G3156" i="2"/>
  <c r="G2072" i="2"/>
  <c r="G3967" i="2"/>
  <c r="G2552" i="2"/>
  <c r="G3969" i="2"/>
  <c r="G2702" i="2"/>
  <c r="G2256" i="2"/>
  <c r="G3384" i="2"/>
  <c r="G1846" i="2"/>
  <c r="G3310" i="2"/>
  <c r="G2250" i="2"/>
  <c r="G2066" i="2"/>
  <c r="G2402" i="2"/>
  <c r="G2248" i="2"/>
  <c r="G2923" i="2"/>
  <c r="G3687" i="2"/>
  <c r="G3970" i="2"/>
  <c r="G3945" i="2"/>
  <c r="G3942" i="2"/>
  <c r="G4010" i="2"/>
  <c r="G3150" i="2"/>
  <c r="G3233" i="2"/>
  <c r="G2404" i="2"/>
  <c r="G3720" i="2"/>
  <c r="G1612" i="2"/>
  <c r="G2701" i="2"/>
  <c r="G1179" i="2"/>
  <c r="G3978" i="2"/>
  <c r="G3391" i="2"/>
  <c r="G4013" i="2"/>
  <c r="G3503" i="2"/>
  <c r="G3685" i="2"/>
  <c r="G3983" i="2"/>
  <c r="G2556" i="2"/>
  <c r="G3949" i="2"/>
  <c r="G4016" i="2"/>
  <c r="G3502" i="2"/>
  <c r="G4017" i="2"/>
  <c r="G1386" i="2"/>
  <c r="G3981" i="2"/>
  <c r="G2695" i="2"/>
  <c r="G1398" i="2"/>
  <c r="G3971" i="2"/>
  <c r="G2913" i="2"/>
  <c r="G3939" i="2"/>
  <c r="G4001" i="2"/>
  <c r="G2808" i="2"/>
  <c r="G3691" i="2"/>
  <c r="G1191" i="2"/>
  <c r="G3982" i="2"/>
  <c r="G1604" i="2"/>
  <c r="G4014" i="2"/>
  <c r="G3972" i="2"/>
  <c r="G3161" i="2"/>
  <c r="G3998" i="2"/>
  <c r="G2062" i="2"/>
  <c r="G4012" i="2"/>
  <c r="G3244" i="2"/>
  <c r="G3993" i="2"/>
  <c r="G3057" i="2"/>
  <c r="G3946" i="2"/>
  <c r="G3950" i="2"/>
  <c r="G1187" i="2"/>
  <c r="G3162" i="2"/>
  <c r="G3999" i="2"/>
  <c r="G1838" i="2"/>
  <c r="G3958" i="2"/>
  <c r="G3955" i="2"/>
  <c r="G4005" i="2"/>
  <c r="G2249" i="2"/>
  <c r="G2051" i="2"/>
  <c r="G3948" i="2"/>
  <c r="G4003" i="2"/>
  <c r="G3986" i="2"/>
  <c r="G3240" i="2"/>
  <c r="G4009" i="2"/>
  <c r="G3989" i="2"/>
  <c r="G2928" i="2"/>
  <c r="G3987" i="2"/>
  <c r="G3323" i="2"/>
  <c r="G3988" i="2"/>
  <c r="G3962" i="2"/>
  <c r="G3966" i="2"/>
  <c r="G1842" i="2"/>
  <c r="G3495" i="2"/>
  <c r="G1185" i="2"/>
  <c r="G2811" i="2"/>
  <c r="G3069" i="2"/>
  <c r="G3154" i="2"/>
  <c r="G3390" i="2"/>
  <c r="G3963" i="2"/>
  <c r="G4015" i="2"/>
  <c r="G1403" i="2"/>
  <c r="G3497" i="2"/>
  <c r="G2566" i="2"/>
  <c r="G3055" i="2"/>
  <c r="G3957" i="2"/>
  <c r="G2255" i="2"/>
  <c r="G3157" i="2"/>
  <c r="G2407" i="2"/>
  <c r="G3686" i="2"/>
  <c r="G3938" i="2"/>
  <c r="G3318" i="2"/>
  <c r="G3944" i="2"/>
  <c r="G3388" i="2"/>
  <c r="G3714" i="2"/>
  <c r="G3953" i="2"/>
  <c r="G4018" i="2"/>
  <c r="G3716" i="2"/>
  <c r="G3991" i="2"/>
  <c r="G3322" i="2"/>
  <c r="G3996" i="2"/>
  <c r="G2698" i="2"/>
  <c r="G2061" i="2"/>
  <c r="G3951" i="2"/>
  <c r="G3954" i="2"/>
  <c r="H870" i="2" l="1"/>
  <c r="H1365" i="2"/>
  <c r="H454" i="2"/>
  <c r="H2330" i="2"/>
  <c r="H3231" i="2"/>
  <c r="H1454" i="2"/>
  <c r="H871" i="2"/>
  <c r="H2911" i="2"/>
  <c r="H1122" i="2"/>
  <c r="H2862" i="2"/>
  <c r="H2977" i="2"/>
  <c r="H1626" i="2"/>
  <c r="H1405" i="2"/>
  <c r="H1817" i="2"/>
  <c r="H872" i="2"/>
  <c r="H2114" i="2"/>
  <c r="H223" i="2"/>
  <c r="H16" i="2"/>
  <c r="H2903" i="2"/>
  <c r="H814" i="2"/>
  <c r="H2076" i="2"/>
  <c r="H3117" i="2"/>
  <c r="H3766" i="2"/>
  <c r="H3345" i="2"/>
  <c r="H3426" i="2"/>
  <c r="H1221" i="2"/>
  <c r="H1757" i="2"/>
  <c r="H3767" i="2"/>
  <c r="H2764" i="2"/>
  <c r="H2507" i="2"/>
  <c r="H3937" i="2"/>
  <c r="H555" i="2"/>
  <c r="H2344" i="2"/>
  <c r="H2978" i="2"/>
  <c r="H1860" i="2"/>
  <c r="H767" i="2"/>
  <c r="H2257" i="2"/>
  <c r="H752" i="2"/>
  <c r="H1905" i="2"/>
  <c r="H3768" i="2"/>
  <c r="H769" i="2"/>
  <c r="H3769" i="2"/>
  <c r="H2110" i="2"/>
  <c r="H805" i="2"/>
  <c r="H1733" i="2"/>
  <c r="H780" i="2"/>
  <c r="H2493" i="2"/>
  <c r="H2235" i="2"/>
  <c r="H1222" i="2"/>
  <c r="H2050" i="2"/>
  <c r="H1673" i="2"/>
  <c r="H3672" i="2"/>
  <c r="H12" i="2"/>
  <c r="H2947" i="2"/>
  <c r="H231" i="2"/>
  <c r="H3916" i="2"/>
  <c r="H569" i="2"/>
  <c r="H2765" i="2"/>
  <c r="H815" i="2"/>
  <c r="H960" i="2"/>
  <c r="H1123" i="2"/>
  <c r="H2594" i="2"/>
  <c r="H2435" i="2"/>
  <c r="H1588" i="2"/>
  <c r="H3506" i="2"/>
  <c r="H3118" i="2"/>
  <c r="H1076" i="2"/>
  <c r="H3507" i="2"/>
  <c r="H654" i="2"/>
  <c r="H1834" i="2"/>
  <c r="H1682" i="2"/>
  <c r="H1835" i="2"/>
  <c r="H3508" i="2"/>
  <c r="H1110" i="2"/>
  <c r="H3089" i="2"/>
  <c r="H3193" i="2"/>
  <c r="H1758" i="2"/>
  <c r="H2837" i="2"/>
  <c r="H2766" i="2"/>
  <c r="H365" i="2"/>
  <c r="H797" i="2"/>
  <c r="H1455" i="2"/>
  <c r="H218" i="2"/>
  <c r="H269" i="2"/>
  <c r="H3770" i="2"/>
  <c r="H1957" i="2"/>
  <c r="H1886" i="2"/>
  <c r="H1426" i="2"/>
  <c r="H254" i="2"/>
  <c r="H2804" i="2"/>
  <c r="H2508" i="2"/>
  <c r="H1734" i="2"/>
  <c r="H3588" i="2"/>
  <c r="H2931" i="2"/>
  <c r="H602" i="2"/>
  <c r="H193" i="2"/>
  <c r="H770" i="2"/>
  <c r="H2118" i="2"/>
  <c r="H3509" i="2"/>
  <c r="H580" i="2"/>
  <c r="H473" i="2"/>
  <c r="H3119" i="2"/>
  <c r="H1683" i="2"/>
  <c r="H1456" i="2"/>
  <c r="H2280" i="2"/>
  <c r="H1457" i="2"/>
  <c r="H1977" i="2"/>
  <c r="H1445" i="2"/>
  <c r="H2936" i="2"/>
  <c r="H1684" i="2"/>
  <c r="H1458" i="2"/>
  <c r="H199" i="2"/>
  <c r="H2733" i="2"/>
  <c r="H3510" i="2"/>
  <c r="H546" i="2"/>
  <c r="H760" i="2"/>
  <c r="H3725" i="2"/>
  <c r="H1912" i="2"/>
  <c r="H3511" i="2"/>
  <c r="H961" i="2"/>
  <c r="H514" i="2"/>
  <c r="H2236" i="2"/>
  <c r="H3771" i="2"/>
  <c r="H956" i="2"/>
  <c r="H212" i="2"/>
  <c r="H2948" i="2"/>
  <c r="H178" i="2"/>
  <c r="H708" i="2"/>
  <c r="H2704" i="2"/>
  <c r="H1077" i="2"/>
  <c r="H1223" i="2"/>
  <c r="H125" i="2"/>
  <c r="H1859" i="2"/>
  <c r="H1759" i="2"/>
  <c r="H962" i="2"/>
  <c r="H3356" i="2"/>
  <c r="H3427" i="2"/>
  <c r="H3589" i="2"/>
  <c r="H1760" i="2"/>
  <c r="H2726" i="2"/>
  <c r="H1906" i="2"/>
  <c r="H1214" i="2"/>
  <c r="H1366" i="2"/>
  <c r="H1006" i="2"/>
  <c r="H3286" i="2"/>
  <c r="H1836" i="2"/>
  <c r="H550" i="2"/>
  <c r="H3428" i="2"/>
  <c r="H1111" i="2"/>
  <c r="H3056" i="2"/>
  <c r="H1958" i="2"/>
  <c r="H963" i="2"/>
  <c r="H3590" i="2"/>
  <c r="H1078" i="2"/>
  <c r="H3381" i="2"/>
  <c r="H1959" i="2"/>
  <c r="H1589" i="2"/>
  <c r="H2179" i="2"/>
  <c r="H2585" i="2"/>
  <c r="H1195" i="2"/>
  <c r="H1761" i="2"/>
  <c r="H3940" i="2"/>
  <c r="H3591" i="2"/>
  <c r="H2345" i="2"/>
  <c r="H1913" i="2"/>
  <c r="H3772" i="2"/>
  <c r="H3726" i="2"/>
  <c r="H1762" i="2"/>
  <c r="H379" i="2"/>
  <c r="H430" i="2"/>
  <c r="H3512" i="2"/>
  <c r="H114" i="2"/>
  <c r="H196" i="2"/>
  <c r="H2180" i="2"/>
  <c r="H301" i="2"/>
  <c r="H1438" i="2"/>
  <c r="H319" i="2"/>
  <c r="H3261" i="2"/>
  <c r="H3513" i="2"/>
  <c r="H2331" i="2"/>
  <c r="H397" i="2"/>
  <c r="H1735" i="2"/>
  <c r="H643" i="2"/>
  <c r="H392" i="2"/>
  <c r="H2873" i="2"/>
  <c r="H2622" i="2"/>
  <c r="H3429" i="2"/>
  <c r="H2509" i="2"/>
  <c r="H3941" i="2"/>
  <c r="H1224" i="2"/>
  <c r="H32" i="2"/>
  <c r="H446" i="2"/>
  <c r="H1309" i="2"/>
  <c r="H2969" i="2"/>
  <c r="H436" i="2"/>
  <c r="H3108" i="2"/>
  <c r="H566" i="2"/>
  <c r="H2838" i="2"/>
  <c r="H3592" i="2"/>
  <c r="H22" i="2"/>
  <c r="H1736" i="2"/>
  <c r="H535" i="2"/>
  <c r="H2821" i="2"/>
  <c r="H2595" i="2"/>
  <c r="H2181" i="2"/>
  <c r="H941" i="2"/>
  <c r="H1162" i="2"/>
  <c r="H1536" i="2"/>
  <c r="H1627" i="2"/>
  <c r="H534" i="2"/>
  <c r="H3917" i="2"/>
  <c r="H3773" i="2"/>
  <c r="H2723" i="2"/>
  <c r="H798" i="2"/>
  <c r="H1590" i="2"/>
  <c r="H1124" i="2"/>
  <c r="H523" i="2"/>
  <c r="H1310" i="2"/>
  <c r="H1215" i="2"/>
  <c r="H964" i="2"/>
  <c r="H2637" i="2"/>
  <c r="H1207" i="2"/>
  <c r="H29" i="2"/>
  <c r="H3276" i="2"/>
  <c r="H30" i="2"/>
  <c r="H3285" i="2"/>
  <c r="H894" i="2"/>
  <c r="H1763" i="2"/>
  <c r="H433" i="2"/>
  <c r="H2077" i="2"/>
  <c r="H670" i="2"/>
  <c r="H1764" i="2"/>
  <c r="H1383" i="2"/>
  <c r="H3262" i="2"/>
  <c r="H1406" i="2"/>
  <c r="H452" i="2"/>
  <c r="H242" i="2"/>
  <c r="H1311" i="2"/>
  <c r="H60" i="2"/>
  <c r="H1960" i="2"/>
  <c r="H873" i="2"/>
  <c r="H1537" i="2"/>
  <c r="H965" i="2"/>
  <c r="H219" i="2"/>
  <c r="H740" i="2"/>
  <c r="H3514" i="2"/>
  <c r="H2551" i="2"/>
  <c r="H3774" i="2"/>
  <c r="H2168" i="2"/>
  <c r="H244" i="2"/>
  <c r="H3918" i="2"/>
  <c r="H3775" i="2"/>
  <c r="H1125" i="2"/>
  <c r="H1446" i="2"/>
  <c r="H292" i="2"/>
  <c r="H626" i="2"/>
  <c r="H3329" i="2"/>
  <c r="H581" i="2"/>
  <c r="H2638" i="2"/>
  <c r="H1007" i="2"/>
  <c r="H3090" i="2"/>
  <c r="H1888" i="2"/>
  <c r="H2182" i="2"/>
  <c r="H1818" i="2"/>
  <c r="H1163" i="2"/>
  <c r="H1685" i="2"/>
  <c r="H1978" i="2"/>
  <c r="H115" i="2"/>
  <c r="H2979" i="2"/>
  <c r="H3593" i="2"/>
  <c r="H1065" i="2"/>
  <c r="H2346" i="2"/>
  <c r="H2119" i="2"/>
  <c r="H1914" i="2"/>
  <c r="H3490" i="2"/>
  <c r="H1164" i="2"/>
  <c r="H1915" i="2"/>
  <c r="H3515" i="2"/>
  <c r="H3594" i="2"/>
  <c r="H2940" i="2"/>
  <c r="H2980" i="2"/>
  <c r="H2767" i="2"/>
  <c r="H3516" i="2"/>
  <c r="H1628" i="2"/>
  <c r="H2874" i="2"/>
  <c r="H2183" i="2"/>
  <c r="H2115" i="2"/>
  <c r="H2037" i="2"/>
  <c r="H499" i="2"/>
  <c r="H3727" i="2"/>
  <c r="H586" i="2"/>
  <c r="H1765" i="2"/>
  <c r="H1284" i="2"/>
  <c r="H65" i="2"/>
  <c r="H3673" i="2"/>
  <c r="H2949" i="2"/>
  <c r="H3430" i="2"/>
  <c r="H2294" i="2"/>
  <c r="H3776" i="2"/>
  <c r="H1126" i="2"/>
  <c r="H255" i="2"/>
  <c r="H2822" i="2"/>
  <c r="H1112" i="2"/>
  <c r="H1979" i="2"/>
  <c r="H3246" i="2"/>
  <c r="H2510" i="2"/>
  <c r="H1686" i="2"/>
  <c r="H3087" i="2"/>
  <c r="H2120" i="2"/>
  <c r="H3253" i="2"/>
  <c r="H3205" i="2"/>
  <c r="H644" i="2"/>
  <c r="H721" i="2"/>
  <c r="H3170" i="2"/>
  <c r="H2950" i="2"/>
  <c r="H1225" i="2"/>
  <c r="H62" i="2"/>
  <c r="H2589" i="2"/>
  <c r="H3728" i="2"/>
  <c r="H2570" i="2"/>
  <c r="H3277" i="2"/>
  <c r="H2116" i="2"/>
  <c r="H631" i="2"/>
  <c r="H996" i="2"/>
  <c r="H2639" i="2"/>
  <c r="H3729" i="2"/>
  <c r="H907" i="2"/>
  <c r="H2768" i="2"/>
  <c r="H1737" i="2"/>
  <c r="H2981" i="2"/>
  <c r="H1127" i="2"/>
  <c r="H1861" i="2"/>
  <c r="H3171" i="2"/>
  <c r="H2078" i="2"/>
  <c r="H725" i="2"/>
  <c r="H249" i="2"/>
  <c r="H1113" i="2"/>
  <c r="H2347" i="2"/>
  <c r="H743" i="2"/>
  <c r="H614" i="2"/>
  <c r="H2445" i="2"/>
  <c r="H3595" i="2"/>
  <c r="H2932" i="2"/>
  <c r="H3517" i="2"/>
  <c r="H1407" i="2"/>
  <c r="H3312" i="2"/>
  <c r="H1312" i="2"/>
  <c r="H2875" i="2"/>
  <c r="H3730" i="2"/>
  <c r="H3401" i="2"/>
  <c r="H425" i="2"/>
  <c r="H1591" i="2"/>
  <c r="H2052" i="2"/>
  <c r="H1766" i="2"/>
  <c r="H3919" i="2"/>
  <c r="H3518" i="2"/>
  <c r="H1079" i="2"/>
  <c r="H1008" i="2"/>
  <c r="H1128" i="2"/>
  <c r="H1819" i="2"/>
  <c r="H2184" i="2"/>
  <c r="H3596" i="2"/>
  <c r="H3943" i="2"/>
  <c r="H359" i="2"/>
  <c r="H2904" i="2"/>
  <c r="H3376" i="2"/>
  <c r="H90" i="2"/>
  <c r="H252" i="2"/>
  <c r="H1107" i="2"/>
  <c r="H464" i="2"/>
  <c r="H2332" i="2"/>
  <c r="H2389" i="2"/>
  <c r="H565" i="2"/>
  <c r="H107" i="2"/>
  <c r="H2053" i="2"/>
  <c r="H3519" i="2"/>
  <c r="H3415" i="2"/>
  <c r="H635" i="2"/>
  <c r="H3701" i="2"/>
  <c r="H559" i="2"/>
  <c r="H874" i="2"/>
  <c r="H2796" i="2"/>
  <c r="H1687" i="2"/>
  <c r="H1515" i="2"/>
  <c r="H3777" i="2"/>
  <c r="H1226" i="2"/>
  <c r="H1592" i="2"/>
  <c r="H561" i="2"/>
  <c r="H548" i="2"/>
  <c r="H2169" i="2"/>
  <c r="H665" i="2"/>
  <c r="H213" i="2"/>
  <c r="H1227" i="2"/>
  <c r="H3081" i="2"/>
  <c r="H2685" i="2"/>
  <c r="H655" i="2"/>
  <c r="H786" i="2"/>
  <c r="H1980" i="2"/>
  <c r="H524" i="2"/>
  <c r="H3278" i="2"/>
  <c r="H3778" i="2"/>
  <c r="H787" i="2"/>
  <c r="H1228" i="2"/>
  <c r="H2054" i="2"/>
  <c r="H3597" i="2"/>
  <c r="H1820" i="2"/>
  <c r="H1767" i="2"/>
  <c r="H3072" i="2"/>
  <c r="H1436" i="2"/>
  <c r="H2596" i="2"/>
  <c r="H3091" i="2"/>
  <c r="H1114" i="2"/>
  <c r="H3250" i="2"/>
  <c r="H3092" i="2"/>
  <c r="H3146" i="2"/>
  <c r="H152" i="2"/>
  <c r="H3402" i="2"/>
  <c r="H2828" i="2"/>
  <c r="H1216" i="2"/>
  <c r="H313" i="2"/>
  <c r="H2079" i="2"/>
  <c r="H2295" i="2"/>
  <c r="H284" i="2"/>
  <c r="H560" i="2"/>
  <c r="H420" i="2"/>
  <c r="H1165" i="2"/>
  <c r="H2452" i="2"/>
  <c r="H3520" i="2"/>
  <c r="H1650" i="2"/>
  <c r="H3731" i="2"/>
  <c r="H148" i="2"/>
  <c r="H3598" i="2"/>
  <c r="H1961" i="2"/>
  <c r="H404" i="2"/>
  <c r="H895" i="2"/>
  <c r="H1516" i="2"/>
  <c r="H190" i="2"/>
  <c r="H61" i="2"/>
  <c r="H1080" i="2"/>
  <c r="H2419" i="2"/>
  <c r="H2511" i="2"/>
  <c r="H2597" i="2"/>
  <c r="H2863" i="2"/>
  <c r="H1367" i="2"/>
  <c r="H3779" i="2"/>
  <c r="H2805" i="2"/>
  <c r="H1688" i="2"/>
  <c r="H2876" i="2"/>
  <c r="H2734" i="2"/>
  <c r="H2640" i="2"/>
  <c r="H2094" i="2"/>
  <c r="H1066" i="2"/>
  <c r="H1538" i="2"/>
  <c r="H493" i="2"/>
  <c r="H547" i="2"/>
  <c r="H1313" i="2"/>
  <c r="H3599" i="2"/>
  <c r="H661" i="2"/>
  <c r="H570" i="2"/>
  <c r="H2598" i="2"/>
  <c r="H1981" i="2"/>
  <c r="H2512" i="2"/>
  <c r="H1044" i="2"/>
  <c r="H2456" i="2"/>
  <c r="H2675" i="2"/>
  <c r="H1768" i="2"/>
  <c r="H1009" i="2"/>
  <c r="H1010" i="2"/>
  <c r="H3330" i="2"/>
  <c r="H1459" i="2"/>
  <c r="H1821" i="2"/>
  <c r="H3431" i="2"/>
  <c r="H1539" i="2"/>
  <c r="H3780" i="2"/>
  <c r="H1916" i="2"/>
  <c r="H615" i="2"/>
  <c r="H41" i="2"/>
  <c r="H1427" i="2"/>
  <c r="H2296" i="2"/>
  <c r="H1982" i="2"/>
  <c r="H1054" i="2"/>
  <c r="H2297" i="2"/>
  <c r="H1689" i="2"/>
  <c r="H1314" i="2"/>
  <c r="H154" i="2"/>
  <c r="H2513" i="2"/>
  <c r="H2982" i="2"/>
  <c r="H1962" i="2"/>
  <c r="H3400" i="2"/>
  <c r="H908" i="2"/>
  <c r="H1963" i="2"/>
  <c r="H1651" i="2"/>
  <c r="H896" i="2"/>
  <c r="H750" i="2"/>
  <c r="H2944" i="2"/>
  <c r="H3432" i="2"/>
  <c r="H1460" i="2"/>
  <c r="H2514" i="2"/>
  <c r="H2457" i="2"/>
  <c r="H2641" i="2"/>
  <c r="H2642" i="2"/>
  <c r="H222" i="2"/>
  <c r="H3521" i="2"/>
  <c r="H1540" i="2"/>
  <c r="H183" i="2"/>
  <c r="H1229" i="2"/>
  <c r="H3433" i="2"/>
  <c r="H3522" i="2"/>
  <c r="H3732" i="2"/>
  <c r="H806" i="2"/>
  <c r="H1862" i="2"/>
  <c r="H2298" i="2"/>
  <c r="H875" i="2"/>
  <c r="H3120" i="2"/>
  <c r="H483" i="2"/>
  <c r="H1863" i="2"/>
  <c r="H3781" i="2"/>
  <c r="H652" i="2"/>
  <c r="H412" i="2"/>
  <c r="H3702" i="2"/>
  <c r="H2237" i="2"/>
  <c r="H469" i="2"/>
  <c r="H2983" i="2"/>
  <c r="H1833" i="2"/>
  <c r="H866" i="2"/>
  <c r="H1541" i="2"/>
  <c r="H1452" i="2"/>
  <c r="H343" i="2"/>
  <c r="H3762" i="2"/>
  <c r="H337" i="2"/>
  <c r="H3523" i="2"/>
  <c r="H2333" i="2"/>
  <c r="H3782" i="2"/>
  <c r="H2984" i="2"/>
  <c r="H2185" i="2"/>
  <c r="H616" i="2"/>
  <c r="H2390" i="2"/>
  <c r="H897" i="2"/>
  <c r="H164" i="2"/>
  <c r="H455" i="2"/>
  <c r="H3206" i="2"/>
  <c r="H1629" i="2"/>
  <c r="H45" i="2"/>
  <c r="H3207" i="2"/>
  <c r="H726" i="2"/>
  <c r="H490" i="2"/>
  <c r="H1964" i="2"/>
  <c r="H2038" i="2"/>
  <c r="H3434" i="2"/>
  <c r="H3733" i="2"/>
  <c r="H2769" i="2"/>
  <c r="H2293" i="2"/>
  <c r="H3331" i="2"/>
  <c r="H3600" i="2"/>
  <c r="H2258" i="2"/>
  <c r="H3147" i="2"/>
  <c r="H876" i="2"/>
  <c r="H877" i="2"/>
  <c r="H3783" i="2"/>
  <c r="H2735" i="2"/>
  <c r="H1461" i="2"/>
  <c r="H3435" i="2"/>
  <c r="H878" i="2"/>
  <c r="H2643" i="2"/>
  <c r="H2720" i="2"/>
  <c r="H2515" i="2"/>
  <c r="H2107" i="2"/>
  <c r="H788" i="2"/>
  <c r="H2644" i="2"/>
  <c r="H1652" i="2"/>
  <c r="H1368" i="2"/>
  <c r="H400" i="2"/>
  <c r="H2458" i="2"/>
  <c r="H3524" i="2"/>
  <c r="H2806" i="2"/>
  <c r="H727" i="2"/>
  <c r="H1822" i="2"/>
  <c r="H2516" i="2"/>
  <c r="H1917" i="2"/>
  <c r="H1542" i="2"/>
  <c r="H2933" i="2"/>
  <c r="H2736" i="2"/>
  <c r="H2391" i="2"/>
  <c r="H3784" i="2"/>
  <c r="H1630" i="2"/>
  <c r="H364" i="2"/>
  <c r="H3436" i="2"/>
  <c r="H422" i="2"/>
  <c r="H1230" i="2"/>
  <c r="H3525" i="2"/>
  <c r="H1315" i="2"/>
  <c r="H3785" i="2"/>
  <c r="H2737" i="2"/>
  <c r="H2459" i="2"/>
  <c r="H2299" i="2"/>
  <c r="H2985" i="2"/>
  <c r="H1690" i="2"/>
  <c r="H1769" i="2"/>
  <c r="H1462" i="2"/>
  <c r="H1889" i="2"/>
  <c r="H2281" i="2"/>
  <c r="H3172" i="2"/>
  <c r="H1983" i="2"/>
  <c r="H3382" i="2"/>
  <c r="H645" i="2"/>
  <c r="H1918" i="2"/>
  <c r="H2186" i="2"/>
  <c r="H510" i="2"/>
  <c r="H1285" i="2"/>
  <c r="H3920" i="2"/>
  <c r="H46" i="2"/>
  <c r="H1041" i="2"/>
  <c r="H3734" i="2"/>
  <c r="H2970" i="2"/>
  <c r="H1517" i="2"/>
  <c r="H2645" i="2"/>
  <c r="H2403" i="2"/>
  <c r="H3491" i="2"/>
  <c r="H2187" i="2"/>
  <c r="H2432" i="2"/>
  <c r="H2646" i="2"/>
  <c r="H2860" i="2"/>
  <c r="H323" i="2"/>
  <c r="H1231" i="2"/>
  <c r="H3093" i="2"/>
  <c r="H1543" i="2"/>
  <c r="H147" i="2"/>
  <c r="H958" i="2"/>
  <c r="H1286" i="2"/>
  <c r="H1211" i="2"/>
  <c r="H2494" i="2"/>
  <c r="H3263" i="2"/>
  <c r="H909" i="2"/>
  <c r="H556" i="2"/>
  <c r="H3121" i="2"/>
  <c r="H19" i="2"/>
  <c r="H657" i="2"/>
  <c r="H1518" i="2"/>
  <c r="H2039" i="2"/>
  <c r="H1232" i="2"/>
  <c r="H737" i="2"/>
  <c r="H2839" i="2"/>
  <c r="H346" i="2"/>
  <c r="H3046" i="2"/>
  <c r="H1129" i="2"/>
  <c r="H587" i="2"/>
  <c r="H3208" i="2"/>
  <c r="H574" i="2"/>
  <c r="H442" i="2"/>
  <c r="H2705" i="2"/>
  <c r="H662" i="2"/>
  <c r="H2455" i="2"/>
  <c r="H2420" i="2"/>
  <c r="H1631" i="2"/>
  <c r="H1233" i="2"/>
  <c r="H2517" i="2"/>
  <c r="H2300" i="2"/>
  <c r="H2829" i="2"/>
  <c r="H2518" i="2"/>
  <c r="H1234" i="2"/>
  <c r="H2224" i="2"/>
  <c r="H81" i="2"/>
  <c r="H3786" i="2"/>
  <c r="H3787" i="2"/>
  <c r="H1316" i="2"/>
  <c r="H1317" i="2"/>
  <c r="H3601" i="2"/>
  <c r="H413" i="2"/>
  <c r="H2986" i="2"/>
  <c r="H1235" i="2"/>
  <c r="H51" i="2"/>
  <c r="H3109" i="2"/>
  <c r="H423" i="2"/>
  <c r="H2259" i="2"/>
  <c r="H1463" i="2"/>
  <c r="H1674" i="2"/>
  <c r="H728" i="2"/>
  <c r="H966" i="2"/>
  <c r="H2987" i="2"/>
  <c r="H1236" i="2"/>
  <c r="H1919" i="2"/>
  <c r="H2836" i="2"/>
  <c r="H1408" i="2"/>
  <c r="H663" i="2"/>
  <c r="H1770" i="2"/>
  <c r="H3682" i="2"/>
  <c r="H2580" i="2"/>
  <c r="H1237" i="2"/>
  <c r="H3357" i="2"/>
  <c r="H715" i="2"/>
  <c r="H3287" i="2"/>
  <c r="H3526" i="2"/>
  <c r="H2715" i="2"/>
  <c r="H2436" i="2"/>
  <c r="H1771" i="2"/>
  <c r="H2840" i="2"/>
  <c r="H1464" i="2"/>
  <c r="H1160" i="2"/>
  <c r="H3788" i="2"/>
  <c r="H2951" i="2"/>
  <c r="H835" i="2"/>
  <c r="H1465" i="2"/>
  <c r="H3602" i="2"/>
  <c r="H294" i="2"/>
  <c r="H3085" i="2"/>
  <c r="H409" i="2"/>
  <c r="H2348" i="2"/>
  <c r="H2877" i="2"/>
  <c r="H74" i="2"/>
  <c r="H2988" i="2"/>
  <c r="H228" i="2"/>
  <c r="H1042" i="2"/>
  <c r="H858" i="2"/>
  <c r="H1238" i="2"/>
  <c r="H1166" i="2"/>
  <c r="H3789" i="2"/>
  <c r="H3313" i="2"/>
  <c r="H3288" i="2"/>
  <c r="H1691" i="2"/>
  <c r="H3790" i="2"/>
  <c r="H2905" i="2"/>
  <c r="H1239" i="2"/>
  <c r="H702" i="2"/>
  <c r="H1890" i="2"/>
  <c r="H117" i="2"/>
  <c r="H1409" i="2"/>
  <c r="H744" i="2"/>
  <c r="H2758" i="2"/>
  <c r="H3763" i="2"/>
  <c r="H2121" i="2"/>
  <c r="H3947" i="2"/>
  <c r="H2433" i="2"/>
  <c r="H716" i="2"/>
  <c r="H1318" i="2"/>
  <c r="H414" i="2"/>
  <c r="H3712" i="2"/>
  <c r="H3248" i="2"/>
  <c r="H2676" i="2"/>
  <c r="H1920" i="2"/>
  <c r="H3094" i="2"/>
  <c r="H1519" i="2"/>
  <c r="H898" i="2"/>
  <c r="H1738" i="2"/>
  <c r="H3258" i="2"/>
  <c r="H3225" i="2"/>
  <c r="H176" i="2"/>
  <c r="H450" i="2"/>
  <c r="H3791" i="2"/>
  <c r="H6" i="2"/>
  <c r="H1466" i="2"/>
  <c r="H2728" i="2"/>
  <c r="H143" i="2"/>
  <c r="H226" i="2"/>
  <c r="H1130" i="2"/>
  <c r="H2770" i="2"/>
  <c r="H4023" i="2"/>
  <c r="H1167" i="2"/>
  <c r="H1168" i="2"/>
  <c r="H1217" i="2"/>
  <c r="H1670" i="2"/>
  <c r="H1428" i="2"/>
  <c r="H526" i="2"/>
  <c r="H3076" i="2"/>
  <c r="H2188" i="2"/>
  <c r="H2989" i="2"/>
  <c r="H134" i="2"/>
  <c r="H1169" i="2"/>
  <c r="H3792" i="2"/>
  <c r="H3326" i="2"/>
  <c r="H1921" i="2"/>
  <c r="H2571" i="2"/>
  <c r="H1131" i="2"/>
  <c r="H2040" i="2"/>
  <c r="H2301" i="2"/>
  <c r="H31" i="2"/>
  <c r="H1593" i="2"/>
  <c r="H1520" i="2"/>
  <c r="H3793" i="2"/>
  <c r="H282" i="2"/>
  <c r="H1132" i="2"/>
  <c r="H3142" i="2"/>
  <c r="H1692" i="2"/>
  <c r="H2990" i="2"/>
  <c r="H1669" i="2"/>
  <c r="H1693" i="2"/>
  <c r="H488" i="2"/>
  <c r="H3735" i="2"/>
  <c r="H607" i="2"/>
  <c r="H761" i="2"/>
  <c r="H3149" i="2"/>
  <c r="H1011" i="2"/>
  <c r="H2189" i="2"/>
  <c r="H1632" i="2"/>
  <c r="H1922" i="2"/>
  <c r="H713" i="2"/>
  <c r="H1240" i="2"/>
  <c r="H2647" i="2"/>
  <c r="H3095" i="2"/>
  <c r="H842" i="2"/>
  <c r="H287" i="2"/>
  <c r="H2349" i="2"/>
  <c r="H260" i="2"/>
  <c r="H2797" i="2"/>
  <c r="H2190" i="2"/>
  <c r="H1384" i="2"/>
  <c r="H2738" i="2"/>
  <c r="H2721" i="2"/>
  <c r="H2716" i="2"/>
  <c r="H373" i="2"/>
  <c r="H1984" i="2"/>
  <c r="H1985" i="2"/>
  <c r="H1986" i="2"/>
  <c r="H2519" i="2"/>
  <c r="H1864" i="2"/>
  <c r="H2648" i="2"/>
  <c r="H3764" i="2"/>
  <c r="H3173" i="2"/>
  <c r="H2260" i="2"/>
  <c r="H756" i="2"/>
  <c r="H310" i="2"/>
  <c r="H1902" i="2"/>
  <c r="H264" i="2"/>
  <c r="H2165" i="2"/>
  <c r="H3289" i="2"/>
  <c r="H1319" i="2"/>
  <c r="H745" i="2"/>
  <c r="H3383" i="2"/>
  <c r="H1453" i="2"/>
  <c r="H2302" i="2"/>
  <c r="H3377" i="2"/>
  <c r="H35" i="2"/>
  <c r="H245" i="2"/>
  <c r="H2036" i="2"/>
  <c r="H1467" i="2"/>
  <c r="H3437" i="2"/>
  <c r="H2122" i="2"/>
  <c r="H276" i="2"/>
  <c r="H3264" i="2"/>
  <c r="H2952" i="2"/>
  <c r="H2103" i="2"/>
  <c r="H2123" i="2"/>
  <c r="H3794" i="2"/>
  <c r="H879" i="2"/>
  <c r="H2074" i="2"/>
  <c r="H2807" i="2"/>
  <c r="H1923" i="2"/>
  <c r="H1439" i="2"/>
  <c r="H2686" i="2"/>
  <c r="H658" i="2"/>
  <c r="H3736" i="2"/>
  <c r="H766" i="2"/>
  <c r="H1468" i="2"/>
  <c r="H3603" i="2"/>
  <c r="H3290" i="2"/>
  <c r="H3604" i="2"/>
  <c r="H407" i="2"/>
  <c r="H2739" i="2"/>
  <c r="H106" i="2"/>
  <c r="H3209" i="2"/>
  <c r="H159" i="2"/>
  <c r="H1203" i="2"/>
  <c r="H1320" i="2"/>
  <c r="H475" i="2"/>
  <c r="H3795" i="2"/>
  <c r="H578" i="2"/>
  <c r="H1321" i="2"/>
  <c r="H3605" i="2"/>
  <c r="H1521" i="2"/>
  <c r="H967" i="2"/>
  <c r="H2771" i="2"/>
  <c r="H1385" i="2"/>
  <c r="H2124" i="2"/>
  <c r="H2878" i="2"/>
  <c r="H314" i="2"/>
  <c r="H1544" i="2"/>
  <c r="H2953" i="2"/>
  <c r="H9" i="2"/>
  <c r="H2991" i="2"/>
  <c r="H1694" i="2"/>
  <c r="H315" i="2"/>
  <c r="H312" i="2"/>
  <c r="H1732" i="2"/>
  <c r="H3698" i="2"/>
  <c r="H3438" i="2"/>
  <c r="H3416" i="2"/>
  <c r="H585" i="2"/>
  <c r="H2109" i="2"/>
  <c r="H1865" i="2"/>
  <c r="H3412" i="2"/>
  <c r="H2992" i="2"/>
  <c r="H656" i="2"/>
  <c r="H2095" i="2"/>
  <c r="H221" i="2"/>
  <c r="H2572" i="2"/>
  <c r="H1545" i="2"/>
  <c r="H2623" i="2"/>
  <c r="H3403" i="2"/>
  <c r="H2687" i="2"/>
  <c r="H2125" i="2"/>
  <c r="H1081" i="2"/>
  <c r="H1772" i="2"/>
  <c r="H208" i="2"/>
  <c r="H1695" i="2"/>
  <c r="H1469" i="2"/>
  <c r="H24" i="2"/>
  <c r="H2170" i="2"/>
  <c r="H2460" i="2"/>
  <c r="H1369" i="2"/>
  <c r="H474" i="2"/>
  <c r="H1866" i="2"/>
  <c r="H1987" i="2"/>
  <c r="H281" i="2"/>
  <c r="H2421" i="2"/>
  <c r="H3737" i="2"/>
  <c r="H1060" i="2"/>
  <c r="H1429" i="2"/>
  <c r="H816" i="2"/>
  <c r="H3796" i="2"/>
  <c r="H2879" i="2"/>
  <c r="H2706" i="2"/>
  <c r="H1430" i="2"/>
  <c r="H2392" i="2"/>
  <c r="H3797" i="2"/>
  <c r="H853" i="2"/>
  <c r="H3798" i="2"/>
  <c r="H3952" i="2"/>
  <c r="H3921" i="2"/>
  <c r="H2405" i="2"/>
  <c r="H2914" i="2"/>
  <c r="H880" i="2"/>
  <c r="H1043" i="2"/>
  <c r="H881" i="2"/>
  <c r="H567" i="2"/>
  <c r="H1075" i="2"/>
  <c r="H959" i="2"/>
  <c r="H2126" i="2"/>
  <c r="H997" i="2"/>
  <c r="H278" i="2"/>
  <c r="H3799" i="2"/>
  <c r="H1924" i="2"/>
  <c r="H1925" i="2"/>
  <c r="H1206" i="2"/>
  <c r="H659" i="2"/>
  <c r="H1546" i="2"/>
  <c r="H3674" i="2"/>
  <c r="H2171" i="2"/>
  <c r="H2677" i="2"/>
  <c r="H1739" i="2"/>
  <c r="H2261" i="2"/>
  <c r="H2117" i="2"/>
  <c r="H1470" i="2"/>
  <c r="H489" i="2"/>
  <c r="H3606" i="2"/>
  <c r="H3358" i="2"/>
  <c r="H3527" i="2"/>
  <c r="H1045" i="2"/>
  <c r="H2272" i="2"/>
  <c r="H3194" i="2"/>
  <c r="H3800" i="2"/>
  <c r="H2772" i="2"/>
  <c r="H3122" i="2"/>
  <c r="H1410" i="2"/>
  <c r="H3439" i="2"/>
  <c r="H1891" i="2"/>
  <c r="H1696" i="2"/>
  <c r="H449" i="2"/>
  <c r="H2406" i="2"/>
  <c r="H58" i="2"/>
  <c r="H33" i="2"/>
  <c r="H3801" i="2"/>
  <c r="H3195" i="2"/>
  <c r="H1633" i="2"/>
  <c r="H2461" i="2"/>
  <c r="H3378" i="2"/>
  <c r="H2303" i="2"/>
  <c r="H1697" i="2"/>
  <c r="H2934" i="2"/>
  <c r="H3417" i="2"/>
  <c r="H789" i="2"/>
  <c r="H2773" i="2"/>
  <c r="H2431" i="2"/>
  <c r="H3332" i="2"/>
  <c r="H2599" i="2"/>
  <c r="H3059" i="2"/>
  <c r="H181" i="2"/>
  <c r="H843" i="2"/>
  <c r="H2520" i="2"/>
  <c r="H3440" i="2"/>
  <c r="H3123" i="2"/>
  <c r="H2649" i="2"/>
  <c r="H2443" i="2"/>
  <c r="H145" i="2"/>
  <c r="H1698" i="2"/>
  <c r="H817" i="2"/>
  <c r="H2707" i="2"/>
  <c r="H3441" i="2"/>
  <c r="H516" i="2"/>
  <c r="H3802" i="2"/>
  <c r="H3174" i="2"/>
  <c r="H3528" i="2"/>
  <c r="H3442" i="2"/>
  <c r="H1115" i="2"/>
  <c r="H667" i="2"/>
  <c r="H2225" i="2"/>
  <c r="H1440" i="2"/>
  <c r="H232" i="2"/>
  <c r="H861" i="2"/>
  <c r="H1773" i="2"/>
  <c r="H2434" i="2"/>
  <c r="H3922" i="2"/>
  <c r="H3394" i="2"/>
  <c r="H3443" i="2"/>
  <c r="H3175" i="2"/>
  <c r="H1699" i="2"/>
  <c r="H517" i="2"/>
  <c r="H639" i="2"/>
  <c r="H2334" i="2"/>
  <c r="H1634" i="2"/>
  <c r="H910" i="2"/>
  <c r="H3333" i="2"/>
  <c r="H2678" i="2"/>
  <c r="H1471" i="2"/>
  <c r="H3607" i="2"/>
  <c r="H1287" i="2"/>
  <c r="H722" i="2"/>
  <c r="H3346" i="2"/>
  <c r="H2350" i="2"/>
  <c r="H2880" i="2"/>
  <c r="H2993" i="2"/>
  <c r="H27" i="2"/>
  <c r="H690" i="2"/>
  <c r="H3315" i="2"/>
  <c r="H2994" i="2"/>
  <c r="H1988" i="2"/>
  <c r="H1472" i="2"/>
  <c r="H3803" i="2"/>
  <c r="H3608" i="2"/>
  <c r="H2422" i="2"/>
  <c r="H1133" i="2"/>
  <c r="H1288" i="2"/>
  <c r="H3609" i="2"/>
  <c r="H1547" i="2"/>
  <c r="H2995" i="2"/>
  <c r="H2600" i="2"/>
  <c r="H1473" i="2"/>
  <c r="H2841" i="2"/>
  <c r="H122" i="2"/>
  <c r="H2915" i="2"/>
  <c r="H844" i="2"/>
  <c r="H3176" i="2"/>
  <c r="H1108" i="2"/>
  <c r="H3444" i="2"/>
  <c r="H1774" i="2"/>
  <c r="H1605" i="2"/>
  <c r="H771" i="2"/>
  <c r="H1926" i="2"/>
  <c r="H1594" i="2"/>
  <c r="H3529" i="2"/>
  <c r="H1595" i="2"/>
  <c r="H2954" i="2"/>
  <c r="H1241" i="2"/>
  <c r="H1067" i="2"/>
  <c r="H3804" i="2"/>
  <c r="H3805" i="2"/>
  <c r="H3279" i="2"/>
  <c r="H2996" i="2"/>
  <c r="H415" i="2"/>
  <c r="H15" i="2"/>
  <c r="H533" i="2"/>
  <c r="H1867" i="2"/>
  <c r="H2351" i="2"/>
  <c r="H2521" i="2"/>
  <c r="H1208" i="2"/>
  <c r="H2650" i="2"/>
  <c r="H3806" i="2"/>
  <c r="H3530" i="2"/>
  <c r="H882" i="2"/>
  <c r="H899" i="2"/>
  <c r="H496" i="2"/>
  <c r="H1012" i="2"/>
  <c r="H3956" i="2"/>
  <c r="H2191" i="2"/>
  <c r="H3807" i="2"/>
  <c r="H1635" i="2"/>
  <c r="H2437" i="2"/>
  <c r="H3096" i="2"/>
  <c r="H543" i="2"/>
  <c r="H3359" i="2"/>
  <c r="H807" i="2"/>
  <c r="H2127" i="2"/>
  <c r="H3075" i="2"/>
  <c r="H1989" i="2"/>
  <c r="H998" i="2"/>
  <c r="H1700" i="2"/>
  <c r="H2881" i="2"/>
  <c r="H2955" i="2"/>
  <c r="H2273" i="2"/>
  <c r="H563" i="2"/>
  <c r="H326" i="2"/>
  <c r="H138" i="2"/>
  <c r="H3196" i="2"/>
  <c r="H1740" i="2"/>
  <c r="H1701" i="2"/>
  <c r="H1990" i="2"/>
  <c r="H2304" i="2"/>
  <c r="H2305" i="2"/>
  <c r="H3110" i="2"/>
  <c r="H3531" i="2"/>
  <c r="H3715" i="2"/>
  <c r="H1322" i="2"/>
  <c r="H1181" i="2"/>
  <c r="H1046" i="2"/>
  <c r="H52" i="2"/>
  <c r="H3445" i="2"/>
  <c r="H2423" i="2"/>
  <c r="H531" i="2"/>
  <c r="H2906" i="2"/>
  <c r="H1424" i="2"/>
  <c r="H1775" i="2"/>
  <c r="H3808" i="2"/>
  <c r="H742" i="2"/>
  <c r="H2106" i="2"/>
  <c r="H2096" i="2"/>
  <c r="H3610" i="2"/>
  <c r="H502" i="2"/>
  <c r="H1289" i="2"/>
  <c r="H4024" i="2"/>
  <c r="H2997" i="2"/>
  <c r="H1741" i="2"/>
  <c r="H2097" i="2"/>
  <c r="H3809" i="2"/>
  <c r="H1776" i="2"/>
  <c r="H3703" i="2"/>
  <c r="H1887" i="2"/>
  <c r="H729" i="2"/>
  <c r="H3611" i="2"/>
  <c r="H2128" i="2"/>
  <c r="H155" i="2"/>
  <c r="H940" i="2"/>
  <c r="H1242" i="2"/>
  <c r="H2651" i="2"/>
  <c r="H2809" i="2"/>
  <c r="H1204" i="2"/>
  <c r="H256" i="2"/>
  <c r="H1061" i="2"/>
  <c r="H378" i="2"/>
  <c r="H3738" i="2"/>
  <c r="H1653" i="2"/>
  <c r="H270" i="2"/>
  <c r="H410" i="2"/>
  <c r="H1323" i="2"/>
  <c r="H1411" i="2"/>
  <c r="H2907" i="2"/>
  <c r="H1324" i="2"/>
  <c r="H1170" i="2"/>
  <c r="H3810" i="2"/>
  <c r="H3811" i="2"/>
  <c r="H2172" i="2"/>
  <c r="H2352" i="2"/>
  <c r="H1196" i="2"/>
  <c r="H2573" i="2"/>
  <c r="H1243" i="2"/>
  <c r="H25" i="2"/>
  <c r="H680" i="2"/>
  <c r="H1927" i="2"/>
  <c r="H141" i="2"/>
  <c r="H49" i="2"/>
  <c r="H1244" i="2"/>
  <c r="H2591" i="2"/>
  <c r="H1991" i="2"/>
  <c r="H900" i="2"/>
  <c r="H3675" i="2"/>
  <c r="H2688" i="2"/>
  <c r="H2679" i="2"/>
  <c r="H3097" i="2"/>
  <c r="H588" i="2"/>
  <c r="H3812" i="2"/>
  <c r="H3392" i="2"/>
  <c r="H1742" i="2"/>
  <c r="H1441" i="2"/>
  <c r="H484" i="2"/>
  <c r="H2882" i="2"/>
  <c r="H3704" i="2"/>
  <c r="H2763" i="2"/>
  <c r="H311" i="2"/>
  <c r="H3813" i="2"/>
  <c r="H2553" i="2"/>
  <c r="H818" i="2"/>
  <c r="H3446" i="2"/>
  <c r="H201" i="2"/>
  <c r="H532" i="2"/>
  <c r="H2554" i="2"/>
  <c r="H952" i="2"/>
  <c r="H1370" i="2"/>
  <c r="H1134" i="2"/>
  <c r="H2462" i="2"/>
  <c r="H2956" i="2"/>
  <c r="H3496" i="2"/>
  <c r="H2823" i="2"/>
  <c r="H3739" i="2"/>
  <c r="H1868" i="2"/>
  <c r="H103" i="2"/>
  <c r="H2624" i="2"/>
  <c r="H1702" i="2"/>
  <c r="H1474" i="2"/>
  <c r="H1703" i="2"/>
  <c r="H368" i="2"/>
  <c r="H3814" i="2"/>
  <c r="H968" i="2"/>
  <c r="H1965" i="2"/>
  <c r="H3740" i="2"/>
  <c r="H1606" i="2"/>
  <c r="H2306" i="2"/>
  <c r="H660" i="2"/>
  <c r="H1636" i="2"/>
  <c r="H3532" i="2"/>
  <c r="H2442" i="2"/>
  <c r="H135" i="2"/>
  <c r="H2424" i="2"/>
  <c r="H3815" i="2"/>
  <c r="H2680" i="2"/>
  <c r="H327" i="2"/>
  <c r="H1059" i="2"/>
  <c r="H2408" i="2"/>
  <c r="H2522" i="2"/>
  <c r="H209" i="2"/>
  <c r="H1522" i="2"/>
  <c r="H507" i="2"/>
  <c r="H179" i="2"/>
  <c r="H3360" i="2"/>
  <c r="H2774" i="2"/>
  <c r="H3143" i="2"/>
  <c r="H3816" i="2"/>
  <c r="H2307" i="2"/>
  <c r="H1082" i="2"/>
  <c r="H1743" i="2"/>
  <c r="H1869" i="2"/>
  <c r="H1135" i="2"/>
  <c r="H617" i="2"/>
  <c r="H2798" i="2"/>
  <c r="H1371" i="2"/>
  <c r="H3817" i="2"/>
  <c r="H2916" i="2"/>
  <c r="H3818" i="2"/>
  <c r="H553" i="2"/>
  <c r="H437" i="2"/>
  <c r="H2129" i="2"/>
  <c r="H4" i="2"/>
  <c r="H1777" i="2"/>
  <c r="H608" i="2"/>
  <c r="H3234" i="2"/>
  <c r="H772" i="2"/>
  <c r="H1404" i="2"/>
  <c r="H1548" i="2"/>
  <c r="H1992" i="2"/>
  <c r="H2834" i="2"/>
  <c r="H352" i="2"/>
  <c r="H2652" i="2"/>
  <c r="H3259" i="2"/>
  <c r="H1013" i="2"/>
  <c r="H1325" i="2"/>
  <c r="H2495" i="2"/>
  <c r="H3533" i="2"/>
  <c r="H681" i="2"/>
  <c r="H3959" i="2"/>
  <c r="H2917" i="2"/>
  <c r="H518" i="2"/>
  <c r="H146" i="2"/>
  <c r="H17" i="2"/>
  <c r="H2353" i="2"/>
  <c r="H2055" i="2"/>
  <c r="H416" i="2"/>
  <c r="H3819" i="2"/>
  <c r="H304" i="2"/>
  <c r="H2130" i="2"/>
  <c r="H2998" i="2"/>
  <c r="H1475" i="2"/>
  <c r="H419" i="2"/>
  <c r="H1892" i="2"/>
  <c r="H295" i="2"/>
  <c r="H1893" i="2"/>
  <c r="H801" i="2"/>
  <c r="H1412" i="2"/>
  <c r="H3447" i="2"/>
  <c r="H3361" i="2"/>
  <c r="H1870" i="2"/>
  <c r="H2775" i="2"/>
  <c r="H2274" i="2"/>
  <c r="H101" i="2"/>
  <c r="H1607" i="2"/>
  <c r="H1387" i="2"/>
  <c r="H3820" i="2"/>
  <c r="H1903" i="2"/>
  <c r="H2625" i="2"/>
  <c r="H272" i="2"/>
  <c r="H87" i="2"/>
  <c r="H1840" i="2"/>
  <c r="H673" i="2"/>
  <c r="H1665" i="2"/>
  <c r="H1476" i="2"/>
  <c r="H862" i="2"/>
  <c r="H1477" i="2"/>
  <c r="H3098" i="2"/>
  <c r="H2080" i="2"/>
  <c r="H3534" i="2"/>
  <c r="H2653" i="2"/>
  <c r="H1704" i="2"/>
  <c r="H2284" i="2"/>
  <c r="H1666" i="2"/>
  <c r="H1083" i="2"/>
  <c r="H396" i="2"/>
  <c r="H3448" i="2"/>
  <c r="H3821" i="2"/>
  <c r="H2654" i="2"/>
  <c r="H1184" i="2"/>
  <c r="H1841" i="2"/>
  <c r="H3226" i="2"/>
  <c r="H3612" i="2"/>
  <c r="H883" i="2"/>
  <c r="H3822" i="2"/>
  <c r="H355" i="2"/>
  <c r="H1705" i="2"/>
  <c r="H3265" i="2"/>
  <c r="H3535" i="2"/>
  <c r="H808" i="2"/>
  <c r="H1671" i="2"/>
  <c r="H380" i="2"/>
  <c r="H426" i="2"/>
  <c r="H2740" i="2"/>
  <c r="H1447" i="2"/>
  <c r="H2192" i="2"/>
  <c r="H2842" i="2"/>
  <c r="H2935" i="2"/>
  <c r="H2449" i="2"/>
  <c r="H2555" i="2"/>
  <c r="H3073" i="2"/>
  <c r="H2581" i="2"/>
  <c r="H3823" i="2"/>
  <c r="H754" i="2"/>
  <c r="H2708" i="2"/>
  <c r="H1026" i="2"/>
  <c r="H3824" i="2"/>
  <c r="H1084" i="2"/>
  <c r="H1326" i="2"/>
  <c r="H3334" i="2"/>
  <c r="H2041" i="2"/>
  <c r="H126" i="2"/>
  <c r="H2409" i="2"/>
  <c r="H1136" i="2"/>
  <c r="H3613" i="2"/>
  <c r="H192" i="2"/>
  <c r="H2590" i="2"/>
  <c r="H2049" i="2"/>
  <c r="H3536" i="2"/>
  <c r="H3047" i="2"/>
  <c r="H268" i="2"/>
  <c r="H625" i="2"/>
  <c r="H1993" i="2"/>
  <c r="H207" i="2"/>
  <c r="H1637" i="2"/>
  <c r="H3724" i="2"/>
  <c r="H206" i="2"/>
  <c r="H2883" i="2"/>
  <c r="H3280" i="2"/>
  <c r="H120" i="2"/>
  <c r="H1290" i="2"/>
  <c r="H1137" i="2"/>
  <c r="H1871" i="2"/>
  <c r="H3165" i="2"/>
  <c r="H1245" i="2"/>
  <c r="H1291" i="2"/>
  <c r="H969" i="2"/>
  <c r="H459" i="2"/>
  <c r="H2463" i="2"/>
  <c r="H2824" i="2"/>
  <c r="H2655" i="2"/>
  <c r="H627" i="2"/>
  <c r="H3614" i="2"/>
  <c r="H677" i="2"/>
  <c r="H1778" i="2"/>
  <c r="H2354" i="2"/>
  <c r="H2193" i="2"/>
  <c r="H3266" i="2"/>
  <c r="H1596" i="2"/>
  <c r="H3825" i="2"/>
  <c r="H2464" i="2"/>
  <c r="H3449" i="2"/>
  <c r="H1388" i="2"/>
  <c r="H3291" i="2"/>
  <c r="H3197" i="2"/>
  <c r="H2194" i="2"/>
  <c r="H1872" i="2"/>
  <c r="H682" i="2"/>
  <c r="H3826" i="2"/>
  <c r="H1744" i="2"/>
  <c r="H1085" i="2"/>
  <c r="H389" i="2"/>
  <c r="H640" i="2"/>
  <c r="H1014" i="2"/>
  <c r="H3615" i="2"/>
  <c r="H1549" i="2"/>
  <c r="H149" i="2"/>
  <c r="H730" i="2"/>
  <c r="H1550" i="2"/>
  <c r="H2355" i="2"/>
  <c r="H1523" i="2"/>
  <c r="H2104" i="2"/>
  <c r="H2918" i="2"/>
  <c r="H3537" i="2"/>
  <c r="H572" i="2"/>
  <c r="H2262" i="2"/>
  <c r="H528" i="2"/>
  <c r="H1327" i="2"/>
  <c r="H781" i="2"/>
  <c r="H3124" i="2"/>
  <c r="H261" i="2"/>
  <c r="H1706" i="2"/>
  <c r="H308" i="2"/>
  <c r="H790" i="2"/>
  <c r="H1209" i="2"/>
  <c r="H2812" i="2"/>
  <c r="H1372" i="2"/>
  <c r="H3616" i="2"/>
  <c r="H1779" i="2"/>
  <c r="H999" i="2"/>
  <c r="H3741" i="2"/>
  <c r="H111" i="2"/>
  <c r="H465" i="2"/>
  <c r="H3198" i="2"/>
  <c r="H3418" i="2"/>
  <c r="H794" i="2"/>
  <c r="H3827" i="2"/>
  <c r="H1994" i="2"/>
  <c r="H3292" i="2"/>
  <c r="H2776" i="2"/>
  <c r="H200" i="2"/>
  <c r="H325" i="2"/>
  <c r="H2937" i="2"/>
  <c r="H468" i="2"/>
  <c r="H1823" i="2"/>
  <c r="H1086" i="2"/>
  <c r="H2999" i="2"/>
  <c r="H1246" i="2"/>
  <c r="H2741" i="2"/>
  <c r="H2042" i="2"/>
  <c r="H1780" i="2"/>
  <c r="H1328" i="2"/>
  <c r="H1087" i="2"/>
  <c r="H3538" i="2"/>
  <c r="H3000" i="2"/>
  <c r="H3362" i="2"/>
  <c r="H82" i="2"/>
  <c r="H628" i="2"/>
  <c r="H845" i="2"/>
  <c r="H595" i="2"/>
  <c r="H3539" i="2"/>
  <c r="H3828" i="2"/>
  <c r="H3829" i="2"/>
  <c r="H235" i="2"/>
  <c r="H339" i="2"/>
  <c r="H1551" i="2"/>
  <c r="H1928" i="2"/>
  <c r="H3830" i="2"/>
  <c r="H1138" i="2"/>
  <c r="H427" i="2"/>
  <c r="H2690" i="2"/>
  <c r="H479" i="2"/>
  <c r="H2081" i="2"/>
  <c r="H1329" i="2"/>
  <c r="H71" i="2"/>
  <c r="H857" i="2"/>
  <c r="H2957" i="2"/>
  <c r="H3450" i="2"/>
  <c r="H3060" i="2"/>
  <c r="H3125" i="2"/>
  <c r="H3048" i="2"/>
  <c r="H3151" i="2"/>
  <c r="H3831" i="2"/>
  <c r="H366" i="2"/>
  <c r="H2043" i="2"/>
  <c r="H3363" i="2"/>
  <c r="H809" i="2"/>
  <c r="H26" i="2"/>
  <c r="H2777" i="2"/>
  <c r="H1995" i="2"/>
  <c r="H3001" i="2"/>
  <c r="H3617" i="2"/>
  <c r="H2496" i="2"/>
  <c r="H100" i="2"/>
  <c r="H2275" i="2"/>
  <c r="H1069" i="2"/>
  <c r="H1442" i="2"/>
  <c r="H386" i="2"/>
  <c r="H383" i="2"/>
  <c r="H2681" i="2"/>
  <c r="H2523" i="2"/>
  <c r="H1247" i="2"/>
  <c r="H3618" i="2"/>
  <c r="H773" i="2"/>
  <c r="H1139" i="2"/>
  <c r="H3002" i="2"/>
  <c r="H2601" i="2"/>
  <c r="H1330" i="2"/>
  <c r="H1608" i="2"/>
  <c r="H1331" i="2"/>
  <c r="H3964" i="2"/>
  <c r="H2056" i="2"/>
  <c r="H3832" i="2"/>
  <c r="H1171" i="2"/>
  <c r="H1996" i="2"/>
  <c r="H3152" i="2"/>
  <c r="H1248" i="2"/>
  <c r="H3144" i="2"/>
  <c r="H1172" i="2"/>
  <c r="H1047" i="2"/>
  <c r="H3145" i="2"/>
  <c r="H1552" i="2"/>
  <c r="H3619" i="2"/>
  <c r="H3293" i="2"/>
  <c r="H1873" i="2"/>
  <c r="H765" i="2"/>
  <c r="H2843" i="2"/>
  <c r="H3235" i="2"/>
  <c r="H1997" i="2"/>
  <c r="H2410" i="2"/>
  <c r="H2832" i="2"/>
  <c r="H21" i="2"/>
  <c r="H1140" i="2"/>
  <c r="H1413" i="2"/>
  <c r="H2131" i="2"/>
  <c r="H911" i="2"/>
  <c r="H3713" i="2"/>
  <c r="H1249" i="2"/>
  <c r="H3833" i="2"/>
  <c r="H646" i="2"/>
  <c r="H2425" i="2"/>
  <c r="H86" i="2"/>
  <c r="H2238" i="2"/>
  <c r="H280" i="2"/>
  <c r="H3965" i="2"/>
  <c r="H1781" i="2"/>
  <c r="H1389" i="2"/>
  <c r="H762" i="2"/>
  <c r="H1282" i="2"/>
  <c r="H136" i="2"/>
  <c r="H1220" i="2"/>
  <c r="H884" i="2"/>
  <c r="H4031" i="2"/>
  <c r="H354" i="2"/>
  <c r="H91" i="2"/>
  <c r="H250" i="2"/>
  <c r="H3834" i="2"/>
  <c r="H3620" i="2"/>
  <c r="H2602" i="2"/>
  <c r="H1332" i="2"/>
  <c r="H1782" i="2"/>
  <c r="H1141" i="2"/>
  <c r="H1783" i="2"/>
  <c r="H1088" i="2"/>
  <c r="H731" i="2"/>
  <c r="H2195" i="2"/>
  <c r="H240" i="2"/>
  <c r="H3210" i="2"/>
  <c r="H3347" i="2"/>
  <c r="H1609" i="2"/>
  <c r="H3621" i="2"/>
  <c r="H3153" i="2"/>
  <c r="H2656" i="2"/>
  <c r="H1929" i="2"/>
  <c r="H1998" i="2"/>
  <c r="H2778" i="2"/>
  <c r="H2779" i="2"/>
  <c r="H1478" i="2"/>
  <c r="H912" i="2"/>
  <c r="H3742" i="2"/>
  <c r="H2239" i="2"/>
  <c r="H2132" i="2"/>
  <c r="H3003" i="2"/>
  <c r="H3126" i="2"/>
  <c r="H3086" i="2"/>
  <c r="H1414" i="2"/>
  <c r="H666" i="2"/>
  <c r="H1999" i="2"/>
  <c r="H3177" i="2"/>
  <c r="H2082" i="2"/>
  <c r="H970" i="2"/>
  <c r="H2657" i="2"/>
  <c r="H1415" i="2"/>
  <c r="H846" i="2"/>
  <c r="H647" i="2"/>
  <c r="H2133" i="2"/>
  <c r="H1479" i="2"/>
  <c r="H54" i="2"/>
  <c r="H3699" i="2"/>
  <c r="H3364" i="2"/>
  <c r="H802" i="2"/>
  <c r="H2000" i="2"/>
  <c r="H1142" i="2"/>
  <c r="H1930" i="2"/>
  <c r="H3451" i="2"/>
  <c r="H913" i="2"/>
  <c r="H717" i="2"/>
  <c r="H3622" i="2"/>
  <c r="H1707" i="2"/>
  <c r="H2465" i="2"/>
  <c r="H2884" i="2"/>
  <c r="H2524" i="2"/>
  <c r="H328" i="2"/>
  <c r="H1027" i="2"/>
  <c r="H3540" i="2"/>
  <c r="H55" i="2"/>
  <c r="H1480" i="2"/>
  <c r="H3923" i="2"/>
  <c r="H3835" i="2"/>
  <c r="H3004" i="2"/>
  <c r="H2001" i="2"/>
  <c r="H1000" i="2"/>
  <c r="H3227" i="2"/>
  <c r="H2196" i="2"/>
  <c r="H204" i="2"/>
  <c r="H1333" i="2"/>
  <c r="H2173" i="2"/>
  <c r="H239" i="2"/>
  <c r="H2780" i="2"/>
  <c r="H1062" i="2"/>
  <c r="H2197" i="2"/>
  <c r="H2582" i="2"/>
  <c r="H2626" i="2"/>
  <c r="H2308" i="2"/>
  <c r="H3005" i="2"/>
  <c r="H714" i="2"/>
  <c r="H698" i="2"/>
  <c r="H1334" i="2"/>
  <c r="H428" i="2"/>
  <c r="H2044" i="2"/>
  <c r="H3688" i="2"/>
  <c r="H2525" i="2"/>
  <c r="H1250" i="2"/>
  <c r="H2592" i="2"/>
  <c r="H3211" i="2"/>
  <c r="H1654" i="2"/>
  <c r="H1015" i="2"/>
  <c r="H2636" i="2"/>
  <c r="H885" i="2"/>
  <c r="H1116" i="2"/>
  <c r="H971" i="2"/>
  <c r="H1784" i="2"/>
  <c r="H3498" i="2"/>
  <c r="H3717" i="2"/>
  <c r="H2134" i="2"/>
  <c r="H901" i="2"/>
  <c r="H3743" i="2"/>
  <c r="H759" i="2"/>
  <c r="H1143" i="2"/>
  <c r="H678" i="2"/>
  <c r="H236" i="2"/>
  <c r="H331" i="2"/>
  <c r="H3335" i="2"/>
  <c r="H1785" i="2"/>
  <c r="H1016" i="2"/>
  <c r="H1524" i="2"/>
  <c r="H784" i="2"/>
  <c r="H177" i="2"/>
  <c r="H1251" i="2"/>
  <c r="H2111" i="2"/>
  <c r="H3744" i="2"/>
  <c r="H2002" i="2"/>
  <c r="H582" i="2"/>
  <c r="H2309" i="2"/>
  <c r="H2885" i="2"/>
  <c r="H3099" i="2"/>
  <c r="H1553" i="2"/>
  <c r="H972" i="2"/>
  <c r="H1252" i="2"/>
  <c r="H2568" i="2"/>
  <c r="H746" i="2"/>
  <c r="H3127" i="2"/>
  <c r="H2135" i="2"/>
  <c r="H1824" i="2"/>
  <c r="H2627" i="2"/>
  <c r="H274" i="2"/>
  <c r="H506" i="2"/>
  <c r="H2742" i="2"/>
  <c r="H2136" i="2"/>
  <c r="H371" i="2"/>
  <c r="H2526" i="2"/>
  <c r="H2583" i="2"/>
  <c r="H387" i="2"/>
  <c r="H4032" i="2"/>
  <c r="H2497" i="2"/>
  <c r="H2920" i="2"/>
  <c r="H2921" i="2"/>
  <c r="H847" i="2"/>
  <c r="H3452" i="2"/>
  <c r="H3836" i="2"/>
  <c r="H391" i="2"/>
  <c r="H1253" i="2"/>
  <c r="H724" i="2"/>
  <c r="H1554" i="2"/>
  <c r="H1254" i="2"/>
  <c r="H3541" i="2"/>
  <c r="H3542" i="2"/>
  <c r="H703" i="2"/>
  <c r="H445" i="2"/>
  <c r="H2426" i="2"/>
  <c r="H2466" i="2"/>
  <c r="H2335" i="2"/>
  <c r="H3128" i="2"/>
  <c r="H2545" i="2"/>
  <c r="H3199" i="2"/>
  <c r="H2844" i="2"/>
  <c r="H3705" i="2"/>
  <c r="H161" i="2"/>
  <c r="H360" i="2"/>
  <c r="H438" i="2"/>
  <c r="H2922" i="2"/>
  <c r="H624" i="2"/>
  <c r="H189" i="2"/>
  <c r="H2628" i="2"/>
  <c r="H1904" i="2"/>
  <c r="H953" i="2"/>
  <c r="H2629" i="2"/>
  <c r="H1255" i="2"/>
  <c r="H1144" i="2"/>
  <c r="H973" i="2"/>
  <c r="H408" i="2"/>
  <c r="H3623" i="2"/>
  <c r="H931" i="2"/>
  <c r="H38" i="2"/>
  <c r="H1894" i="2"/>
  <c r="H1708" i="2"/>
  <c r="H2781" i="2"/>
  <c r="H1931" i="2"/>
  <c r="H2743" i="2"/>
  <c r="H1624" i="2"/>
  <c r="H1048" i="2"/>
  <c r="H3236" i="2"/>
  <c r="H2310" i="2"/>
  <c r="H1825" i="2"/>
  <c r="H1745" i="2"/>
  <c r="H3006" i="2"/>
  <c r="H863" i="2"/>
  <c r="H1481" i="2"/>
  <c r="H3745" i="2"/>
  <c r="H2958" i="2"/>
  <c r="H1874" i="2"/>
  <c r="H3084" i="2"/>
  <c r="H1555" i="2"/>
  <c r="H3543" i="2"/>
  <c r="H3100" i="2"/>
  <c r="H3837" i="2"/>
  <c r="H1256" i="2"/>
  <c r="H1257" i="2"/>
  <c r="H3838" i="2"/>
  <c r="H1017" i="2"/>
  <c r="H3336" i="2"/>
  <c r="H3365" i="2"/>
  <c r="H131" i="2"/>
  <c r="H104" i="2"/>
  <c r="H1431" i="2"/>
  <c r="H2959" i="2"/>
  <c r="H2240" i="2"/>
  <c r="H839" i="2"/>
  <c r="H99" i="2"/>
  <c r="H3839" i="2"/>
  <c r="H447" i="2"/>
  <c r="H2356" i="2"/>
  <c r="H3212" i="2"/>
  <c r="H1746" i="2"/>
  <c r="H2263" i="2"/>
  <c r="H674" i="2"/>
  <c r="H2198" i="2"/>
  <c r="H2744" i="2"/>
  <c r="H3007" i="2"/>
  <c r="H1089" i="2"/>
  <c r="H3624" i="2"/>
  <c r="H3625" i="2"/>
  <c r="H867" i="2"/>
  <c r="H700" i="2"/>
  <c r="H779" i="2"/>
  <c r="H2574" i="2"/>
  <c r="H2835" i="2"/>
  <c r="H1416" i="2"/>
  <c r="H1895" i="2"/>
  <c r="H1932" i="2"/>
  <c r="H3213" i="2"/>
  <c r="H945" i="2"/>
  <c r="H3419" i="2"/>
  <c r="H819" i="2"/>
  <c r="H799" i="2"/>
  <c r="H1201" i="2"/>
  <c r="H636" i="2"/>
  <c r="H3696" i="2"/>
  <c r="H3061" i="2"/>
  <c r="H1556" i="2"/>
  <c r="H859" i="2"/>
  <c r="H1900" i="2"/>
  <c r="H2226" i="2"/>
  <c r="H1525" i="2"/>
  <c r="H50" i="2"/>
  <c r="H2199" i="2"/>
  <c r="H3840" i="2"/>
  <c r="H309" i="2"/>
  <c r="H774" i="2"/>
  <c r="H732" i="2"/>
  <c r="H3281" i="2"/>
  <c r="H3841" i="2"/>
  <c r="H2864" i="2"/>
  <c r="H1028" i="2"/>
  <c r="H3842" i="2"/>
  <c r="H691" i="2"/>
  <c r="H1875" i="2"/>
  <c r="H324" i="2"/>
  <c r="H1786" i="2"/>
  <c r="H1029" i="2"/>
  <c r="H2717" i="2"/>
  <c r="H2682" i="2"/>
  <c r="H2227" i="2"/>
  <c r="H3101" i="2"/>
  <c r="H2527" i="2"/>
  <c r="H1557" i="2"/>
  <c r="H974" i="2"/>
  <c r="H10" i="2"/>
  <c r="H2759" i="2"/>
  <c r="H975" i="2"/>
  <c r="H1676" i="2"/>
  <c r="H3247" i="2"/>
  <c r="H2546" i="2"/>
  <c r="H1709" i="2"/>
  <c r="H976" i="2"/>
  <c r="H1558" i="2"/>
  <c r="H3237" i="2"/>
  <c r="H1677" i="2"/>
  <c r="H2467" i="2"/>
  <c r="H3843" i="2"/>
  <c r="H3626" i="2"/>
  <c r="H3077" i="2"/>
  <c r="H28" i="2"/>
  <c r="H2557" i="2"/>
  <c r="H1787" i="2"/>
  <c r="H2058" i="2"/>
  <c r="H2813" i="2"/>
  <c r="H2692" i="2"/>
  <c r="H1258" i="2"/>
  <c r="H3453" i="2"/>
  <c r="H1610" i="2"/>
  <c r="H504" i="2"/>
  <c r="H2311" i="2"/>
  <c r="H477" i="2"/>
  <c r="H3974" i="2"/>
  <c r="H1391" i="2"/>
  <c r="H840" i="2"/>
  <c r="H1392" i="2"/>
  <c r="H3008" i="2"/>
  <c r="H1259" i="2"/>
  <c r="H886" i="2"/>
  <c r="H3689" i="2"/>
  <c r="H529" i="2"/>
  <c r="H536" i="2"/>
  <c r="H2411" i="2"/>
  <c r="H848" i="2"/>
  <c r="H170" i="2"/>
  <c r="H2312" i="2"/>
  <c r="H3627" i="2"/>
  <c r="H1063" i="2"/>
  <c r="H2059" i="2"/>
  <c r="H1788" i="2"/>
  <c r="H3454" i="2"/>
  <c r="H3111" i="2"/>
  <c r="H2782" i="2"/>
  <c r="H3009" i="2"/>
  <c r="H2393" i="2"/>
  <c r="H3844" i="2"/>
  <c r="H511" i="2"/>
  <c r="H2468" i="2"/>
  <c r="H2603" i="2"/>
  <c r="H763" i="2"/>
  <c r="H3200" i="2"/>
  <c r="H2200" i="2"/>
  <c r="H3718" i="2"/>
  <c r="H485" i="2"/>
  <c r="H1747" i="2"/>
  <c r="H803" i="2"/>
  <c r="H3404" i="2"/>
  <c r="H2137" i="2"/>
  <c r="H1030" i="2"/>
  <c r="H2201" i="2"/>
  <c r="H1482" i="2"/>
  <c r="H3251" i="2"/>
  <c r="H2604" i="2"/>
  <c r="H2357" i="2"/>
  <c r="H1031" i="2"/>
  <c r="H1049" i="2"/>
  <c r="H1417" i="2"/>
  <c r="H3690" i="2"/>
  <c r="H949" i="2"/>
  <c r="H3544" i="2"/>
  <c r="H2693" i="2"/>
  <c r="H2060" i="2"/>
  <c r="H2138" i="2"/>
  <c r="H96" i="2"/>
  <c r="H3062" i="2"/>
  <c r="H2358" i="2"/>
  <c r="H1090" i="2"/>
  <c r="H1483" i="2"/>
  <c r="H2971" i="2"/>
  <c r="H3706" i="2"/>
  <c r="H557" i="2"/>
  <c r="H3975" i="2"/>
  <c r="H710" i="2"/>
  <c r="H2139" i="2"/>
  <c r="H603" i="2"/>
  <c r="H285" i="2"/>
  <c r="H3337" i="2"/>
  <c r="H3976" i="2"/>
  <c r="H2241" i="2"/>
  <c r="H3977" i="2"/>
  <c r="H3129" i="2"/>
  <c r="H2558" i="2"/>
  <c r="H3238" i="2"/>
  <c r="H692" i="2"/>
  <c r="H768" i="2"/>
  <c r="H1292" i="2"/>
  <c r="H1559" i="2"/>
  <c r="H887" i="2"/>
  <c r="H80" i="2"/>
  <c r="H2845" i="2"/>
  <c r="H2924" i="2"/>
  <c r="H2140" i="2"/>
  <c r="H3063" i="2"/>
  <c r="H2141" i="2"/>
  <c r="H2469" i="2"/>
  <c r="H2972" i="2"/>
  <c r="H3845" i="2"/>
  <c r="H693" i="2"/>
  <c r="H486" i="2"/>
  <c r="H3846" i="2"/>
  <c r="H1560" i="2"/>
  <c r="H1394" i="2"/>
  <c r="H165" i="2"/>
  <c r="H2760" i="2"/>
  <c r="H3707" i="2"/>
  <c r="H1335" i="2"/>
  <c r="H241" i="2"/>
  <c r="H2498" i="2"/>
  <c r="H3628" i="2"/>
  <c r="H79" i="2"/>
  <c r="H227" i="2"/>
  <c r="H589" i="2"/>
  <c r="H3455" i="2"/>
  <c r="H2709" i="2"/>
  <c r="H2761" i="2"/>
  <c r="H1966" i="2"/>
  <c r="H2886" i="2"/>
  <c r="H2359" i="2"/>
  <c r="H198" i="2"/>
  <c r="H1896" i="2"/>
  <c r="H1710" i="2"/>
  <c r="H1484" i="2"/>
  <c r="H2112" i="2"/>
  <c r="H157" i="2"/>
  <c r="H2360" i="2"/>
  <c r="H3178" i="2"/>
  <c r="H2470" i="2"/>
  <c r="H1789" i="2"/>
  <c r="H1933" i="2"/>
  <c r="H2569" i="2"/>
  <c r="H634" i="2"/>
  <c r="H694" i="2"/>
  <c r="H139" i="2"/>
  <c r="H1212" i="2"/>
  <c r="H3629" i="2"/>
  <c r="H2271" i="2"/>
  <c r="H2313" i="2"/>
  <c r="H3456" i="2"/>
  <c r="H2745" i="2"/>
  <c r="H3049" i="2"/>
  <c r="H1638" i="2"/>
  <c r="H1611" i="2"/>
  <c r="H2314" i="2"/>
  <c r="H1091" i="2"/>
  <c r="H1336" i="2"/>
  <c r="H3630" i="2"/>
  <c r="H1844" i="2"/>
  <c r="H2586" i="2"/>
  <c r="H3078" i="2"/>
  <c r="H110" i="2"/>
  <c r="H2528" i="2"/>
  <c r="H2722" i="2"/>
  <c r="H1561" i="2"/>
  <c r="H1018" i="2"/>
  <c r="H2694" i="2"/>
  <c r="H2003" i="2"/>
  <c r="H109" i="2"/>
  <c r="H1448" i="2"/>
  <c r="H393" i="2"/>
  <c r="H3010" i="2"/>
  <c r="H3338" i="2"/>
  <c r="H3405" i="2"/>
  <c r="H522" i="2"/>
  <c r="H3847" i="2"/>
  <c r="H2045" i="2"/>
  <c r="H1260" i="2"/>
  <c r="H3239" i="2"/>
  <c r="H1186" i="2"/>
  <c r="H2243" i="2"/>
  <c r="H2846" i="2"/>
  <c r="H2361" i="2"/>
  <c r="H804" i="2"/>
  <c r="H2004" i="2"/>
  <c r="H1337" i="2"/>
  <c r="H2865" i="2"/>
  <c r="H3457" i="2"/>
  <c r="H3719" i="2"/>
  <c r="H932" i="2"/>
  <c r="H2471" i="2"/>
  <c r="H791" i="2"/>
  <c r="H1790" i="2"/>
  <c r="H3631" i="2"/>
  <c r="H2814" i="2"/>
  <c r="H1485" i="2"/>
  <c r="H2142" i="2"/>
  <c r="H2575" i="2"/>
  <c r="H3228" i="2"/>
  <c r="H699" i="2"/>
  <c r="H820" i="2"/>
  <c r="H2472" i="2"/>
  <c r="H3316" i="2"/>
  <c r="H2282" i="2"/>
  <c r="H2202" i="2"/>
  <c r="H2473" i="2"/>
  <c r="H2412" i="2"/>
  <c r="H401" i="2"/>
  <c r="H3676" i="2"/>
  <c r="H1449" i="2"/>
  <c r="H1655" i="2"/>
  <c r="H1667" i="2"/>
  <c r="H3632" i="2"/>
  <c r="H2203" i="2"/>
  <c r="H3746" i="2"/>
  <c r="H1639" i="2"/>
  <c r="H977" i="2"/>
  <c r="H2630" i="2"/>
  <c r="H764" i="2"/>
  <c r="H257" i="2"/>
  <c r="H1711" i="2"/>
  <c r="H782" i="2"/>
  <c r="H2228" i="2"/>
  <c r="H3155" i="2"/>
  <c r="H2174" i="2"/>
  <c r="H3130" i="2"/>
  <c r="H2427" i="2"/>
  <c r="H2276" i="2"/>
  <c r="H3282" i="2"/>
  <c r="H3112" i="2"/>
  <c r="H2204" i="2"/>
  <c r="H2746" i="2"/>
  <c r="H3545" i="2"/>
  <c r="H1613" i="2"/>
  <c r="H3848" i="2"/>
  <c r="H3458" i="2"/>
  <c r="H1338" i="2"/>
  <c r="H1562" i="2"/>
  <c r="H163" i="2"/>
  <c r="H2438" i="2"/>
  <c r="H123" i="2"/>
  <c r="H505" i="2"/>
  <c r="H171" i="2"/>
  <c r="H431" i="2"/>
  <c r="H3406" i="2"/>
  <c r="H1173" i="2"/>
  <c r="H1597" i="2"/>
  <c r="H3459" i="2"/>
  <c r="H2783" i="2"/>
  <c r="H2005" i="2"/>
  <c r="H3460" i="2"/>
  <c r="H2006" i="2"/>
  <c r="H1293" i="2"/>
  <c r="H1001" i="2"/>
  <c r="H2847" i="2"/>
  <c r="H173" i="2"/>
  <c r="H914" i="2"/>
  <c r="H3633" i="2"/>
  <c r="H3634" i="2"/>
  <c r="H1197" i="2"/>
  <c r="H1092" i="2"/>
  <c r="H575" i="2"/>
  <c r="H1294" i="2"/>
  <c r="H2205" i="2"/>
  <c r="H3980" i="2"/>
  <c r="H1712" i="2"/>
  <c r="H1713" i="2"/>
  <c r="H2007" i="2"/>
  <c r="H92" i="2"/>
  <c r="H1967" i="2"/>
  <c r="H629" i="2"/>
  <c r="H432" i="2"/>
  <c r="H3635" i="2"/>
  <c r="H3366" i="2"/>
  <c r="H1486" i="2"/>
  <c r="H1093" i="2"/>
  <c r="H1563" i="2"/>
  <c r="H3229" i="2"/>
  <c r="H2413" i="2"/>
  <c r="H1934" i="2"/>
  <c r="H2474" i="2"/>
  <c r="H3461" i="2"/>
  <c r="H1487" i="2"/>
  <c r="H1425" i="2"/>
  <c r="H3102" i="2"/>
  <c r="H1068" i="2"/>
  <c r="H525" i="2"/>
  <c r="H3348" i="2"/>
  <c r="H3499" i="2"/>
  <c r="H1432" i="2"/>
  <c r="H2938" i="2"/>
  <c r="H2229" i="2"/>
  <c r="H42" i="2"/>
  <c r="H633" i="2"/>
  <c r="H1791" i="2"/>
  <c r="H573" i="2"/>
  <c r="H443" i="2"/>
  <c r="H2143" i="2"/>
  <c r="H2277" i="2"/>
  <c r="H3546" i="2"/>
  <c r="H14" i="2"/>
  <c r="H3011" i="2"/>
  <c r="H3683" i="2"/>
  <c r="H2008" i="2"/>
  <c r="H2658" i="2"/>
  <c r="H3636" i="2"/>
  <c r="H3462" i="2"/>
  <c r="H2362" i="2"/>
  <c r="H167" i="2"/>
  <c r="H2587" i="2"/>
  <c r="H1935" i="2"/>
  <c r="H1433" i="2"/>
  <c r="H2960" i="2"/>
  <c r="H13" i="2"/>
  <c r="H1373" i="2"/>
  <c r="H1261" i="2"/>
  <c r="H273" i="2"/>
  <c r="H933" i="2"/>
  <c r="H3012" i="2"/>
  <c r="H1339" i="2"/>
  <c r="H2961" i="2"/>
  <c r="H2144" i="2"/>
  <c r="H3294" i="2"/>
  <c r="H418" i="2"/>
  <c r="H618" i="2"/>
  <c r="H2925" i="2"/>
  <c r="H2285" i="2"/>
  <c r="H2784" i="2"/>
  <c r="H2414" i="2"/>
  <c r="H305" i="2"/>
  <c r="H1450" i="2"/>
  <c r="H53" i="2"/>
  <c r="H934" i="2"/>
  <c r="H3849" i="2"/>
  <c r="H1145" i="2"/>
  <c r="H2363" i="2"/>
  <c r="H605" i="2"/>
  <c r="H2747" i="2"/>
  <c r="H3850" i="2"/>
  <c r="H3684" i="2"/>
  <c r="H1295" i="2"/>
  <c r="H503" i="2"/>
  <c r="H3637" i="2"/>
  <c r="H2364" i="2"/>
  <c r="H372" i="2"/>
  <c r="H460" i="2"/>
  <c r="H3638" i="2"/>
  <c r="H3267" i="2"/>
  <c r="H1656" i="2"/>
  <c r="H277" i="2"/>
  <c r="H158" i="2"/>
  <c r="H116" i="2"/>
  <c r="H2315" i="2"/>
  <c r="H3851" i="2"/>
  <c r="H775" i="2"/>
  <c r="H2785" i="2"/>
  <c r="H1050" i="2"/>
  <c r="H3639" i="2"/>
  <c r="H2009" i="2"/>
  <c r="H1262" i="2"/>
  <c r="H3013" i="2"/>
  <c r="H481" i="2"/>
  <c r="H137" i="2"/>
  <c r="H537" i="2"/>
  <c r="H2230" i="2"/>
  <c r="H538" i="2"/>
  <c r="H1488" i="2"/>
  <c r="H1564" i="2"/>
  <c r="H2010" i="2"/>
  <c r="H2446" i="2"/>
  <c r="H340" i="2"/>
  <c r="H3349" i="2"/>
  <c r="H3407" i="2"/>
  <c r="H2529" i="2"/>
  <c r="H1526" i="2"/>
  <c r="H1968" i="2"/>
  <c r="H3413" i="2"/>
  <c r="H3064" i="2"/>
  <c r="H2145" i="2"/>
  <c r="H849" i="2"/>
  <c r="H1489" i="2"/>
  <c r="H1198" i="2"/>
  <c r="H2475" i="2"/>
  <c r="H1969" i="2"/>
  <c r="H1714" i="2"/>
  <c r="H1614" i="2"/>
  <c r="H296" i="2"/>
  <c r="H3852" i="2"/>
  <c r="H2046" i="2"/>
  <c r="H2394" i="2"/>
  <c r="H3367" i="2"/>
  <c r="H166" i="2"/>
  <c r="H98" i="2"/>
  <c r="H3853" i="2"/>
  <c r="H2710" i="2"/>
  <c r="H2786" i="2"/>
  <c r="H34" i="2"/>
  <c r="H3201" i="2"/>
  <c r="H1970" i="2"/>
  <c r="H1418" i="2"/>
  <c r="H2659" i="2"/>
  <c r="H1936" i="2"/>
  <c r="H2729" i="2"/>
  <c r="H3640" i="2"/>
  <c r="H3697" i="2"/>
  <c r="H2945" i="2"/>
  <c r="H150" i="2"/>
  <c r="H3854" i="2"/>
  <c r="H2631" i="2"/>
  <c r="H1971" i="2"/>
  <c r="H1680" i="2"/>
  <c r="H1826" i="2"/>
  <c r="H297" i="2"/>
  <c r="H978" i="2"/>
  <c r="H406" i="2"/>
  <c r="H3855" i="2"/>
  <c r="H3747" i="2"/>
  <c r="H544" i="2"/>
  <c r="H1283" i="2"/>
  <c r="H850" i="2"/>
  <c r="H2748" i="2"/>
  <c r="H1827" i="2"/>
  <c r="H1937" i="2"/>
  <c r="H3641" i="2"/>
  <c r="H1828" i="2"/>
  <c r="H1897" i="2"/>
  <c r="H2316" i="2"/>
  <c r="H671" i="2"/>
  <c r="H2660" i="2"/>
  <c r="H551" i="2"/>
  <c r="H1565" i="2"/>
  <c r="H3350" i="2"/>
  <c r="H3050" i="2"/>
  <c r="H2206" i="2"/>
  <c r="H4033" i="2"/>
  <c r="H1121" i="2"/>
  <c r="H43" i="2"/>
  <c r="H40" i="2"/>
  <c r="H1976" i="2"/>
  <c r="H1792" i="2"/>
  <c r="H3268" i="2"/>
  <c r="H20" i="2"/>
  <c r="H2941" i="2"/>
  <c r="H2365" i="2"/>
  <c r="H2175" i="2"/>
  <c r="H943" i="2"/>
  <c r="H1566" i="2"/>
  <c r="H184" i="2"/>
  <c r="H1640" i="2"/>
  <c r="H1876" i="2"/>
  <c r="H3351" i="2"/>
  <c r="H1146" i="2"/>
  <c r="H1972" i="2"/>
  <c r="H1340" i="2"/>
  <c r="H2866" i="2"/>
  <c r="H1845" i="2"/>
  <c r="H2799" i="2"/>
  <c r="H290" i="2"/>
  <c r="H3492" i="2"/>
  <c r="H1678" i="2"/>
  <c r="H619" i="2"/>
  <c r="H1748" i="2"/>
  <c r="H539" i="2"/>
  <c r="H1793" i="2"/>
  <c r="H338" i="2"/>
  <c r="H102" i="2"/>
  <c r="H3463" i="2"/>
  <c r="H2605" i="2"/>
  <c r="H2887" i="2"/>
  <c r="H1419" i="2"/>
  <c r="H286" i="2"/>
  <c r="H341" i="2"/>
  <c r="H3202" i="2"/>
  <c r="H2749" i="2"/>
  <c r="H1296" i="2"/>
  <c r="H1263" i="2"/>
  <c r="H3324" i="2"/>
  <c r="H3252" i="2"/>
  <c r="H3339" i="2"/>
  <c r="H542" i="2"/>
  <c r="H1420" i="2"/>
  <c r="H3203" i="2"/>
  <c r="H3014" i="2"/>
  <c r="H3984" i="2"/>
  <c r="H332" i="2"/>
  <c r="H2606" i="2"/>
  <c r="H1567" i="2"/>
  <c r="H3856" i="2"/>
  <c r="H2476" i="2"/>
  <c r="H320" i="2"/>
  <c r="H306" i="2"/>
  <c r="H1794" i="2"/>
  <c r="H946" i="2"/>
  <c r="H2447" i="2"/>
  <c r="H2492" i="2"/>
  <c r="H3241" i="2"/>
  <c r="H1451" i="2"/>
  <c r="H2146" i="2"/>
  <c r="H1032" i="2"/>
  <c r="H3230" i="2"/>
  <c r="H3015" i="2"/>
  <c r="H1341" i="2"/>
  <c r="H271" i="2"/>
  <c r="H1568" i="2"/>
  <c r="H620" i="2"/>
  <c r="H2888" i="2"/>
  <c r="H1598" i="2"/>
  <c r="H253" i="2"/>
  <c r="H1189" i="2"/>
  <c r="H1681" i="2"/>
  <c r="H796" i="2"/>
  <c r="H1297" i="2"/>
  <c r="H751" i="2"/>
  <c r="H3493" i="2"/>
  <c r="H1569" i="2"/>
  <c r="H2428" i="2"/>
  <c r="H2244" i="2"/>
  <c r="H2317" i="2"/>
  <c r="H4025" i="2"/>
  <c r="H2607" i="2"/>
  <c r="H480" i="2"/>
  <c r="H2499" i="2"/>
  <c r="H596" i="2"/>
  <c r="H2366" i="2"/>
  <c r="H2889" i="2"/>
  <c r="H747" i="2"/>
  <c r="H1039" i="2"/>
  <c r="H1490" i="2"/>
  <c r="H3547" i="2"/>
  <c r="H3368" i="2"/>
  <c r="H1938" i="2"/>
  <c r="H316" i="2"/>
  <c r="H195" i="2"/>
  <c r="H2696" i="2"/>
  <c r="H3051" i="2"/>
  <c r="H456" i="2"/>
  <c r="H1527" i="2"/>
  <c r="H77" i="2"/>
  <c r="H1491" i="2"/>
  <c r="H2011" i="2"/>
  <c r="H225" i="2"/>
  <c r="H151" i="2"/>
  <c r="H2418" i="2"/>
  <c r="H265" i="2"/>
  <c r="H3857" i="2"/>
  <c r="H398" i="2"/>
  <c r="H1033" i="2"/>
  <c r="H68" i="2"/>
  <c r="H3379" i="2"/>
  <c r="H2661" i="2"/>
  <c r="H821" i="2"/>
  <c r="H1615" i="2"/>
  <c r="H3548" i="2"/>
  <c r="H1877" i="2"/>
  <c r="H2147" i="2"/>
  <c r="H2367" i="2"/>
  <c r="H1939" i="2"/>
  <c r="H67" i="2"/>
  <c r="H1973" i="2"/>
  <c r="H3385" i="2"/>
  <c r="H429" i="2"/>
  <c r="H302" i="2"/>
  <c r="H597" i="2"/>
  <c r="H394" i="2"/>
  <c r="H1094" i="2"/>
  <c r="H2012" i="2"/>
  <c r="H1795" i="2"/>
  <c r="H1570" i="2"/>
  <c r="H738" i="2"/>
  <c r="H2890" i="2"/>
  <c r="H1571" i="2"/>
  <c r="H1019" i="2"/>
  <c r="H3204" i="2"/>
  <c r="H3494" i="2"/>
  <c r="H3103" i="2"/>
  <c r="H2207" i="2"/>
  <c r="H2662" i="2"/>
  <c r="H2867" i="2"/>
  <c r="H935" i="2"/>
  <c r="H351" i="2"/>
  <c r="H211" i="2"/>
  <c r="H1492" i="2"/>
  <c r="H3408" i="2"/>
  <c r="H2946" i="2"/>
  <c r="H3549" i="2"/>
  <c r="H2395" i="2"/>
  <c r="H3858" i="2"/>
  <c r="H2608" i="2"/>
  <c r="H2336" i="2"/>
  <c r="H606" i="2"/>
  <c r="H1528" i="2"/>
  <c r="H1199" i="2"/>
  <c r="H2868" i="2"/>
  <c r="H2166" i="2"/>
  <c r="H1264" i="2"/>
  <c r="H3748" i="2"/>
  <c r="H3131" i="2"/>
  <c r="H462" i="2"/>
  <c r="H494" i="2"/>
  <c r="H3169" i="2"/>
  <c r="H2869" i="2"/>
  <c r="H3016" i="2"/>
  <c r="H1940" i="2"/>
  <c r="H610" i="2"/>
  <c r="H2208" i="2"/>
  <c r="H1342" i="2"/>
  <c r="H3550" i="2"/>
  <c r="H1493" i="2"/>
  <c r="H457" i="2"/>
  <c r="H3551" i="2"/>
  <c r="H72" i="2"/>
  <c r="H3552" i="2"/>
  <c r="H3859" i="2"/>
  <c r="H2663" i="2"/>
  <c r="H1298" i="2"/>
  <c r="H902" i="2"/>
  <c r="H3295" i="2"/>
  <c r="H175" i="2"/>
  <c r="H2013" i="2"/>
  <c r="H915" i="2"/>
  <c r="H3553" i="2"/>
  <c r="H3158" i="2"/>
  <c r="H916" i="2"/>
  <c r="H2861" i="2"/>
  <c r="H3065" i="2"/>
  <c r="H3642" i="2"/>
  <c r="H121" i="2"/>
  <c r="H7" i="2"/>
  <c r="H2083" i="2"/>
  <c r="H1343" i="2"/>
  <c r="H3643" i="2"/>
  <c r="H683" i="2"/>
  <c r="H1265" i="2"/>
  <c r="H417" i="2"/>
  <c r="H979" i="2"/>
  <c r="H1494" i="2"/>
  <c r="H2942" i="2"/>
  <c r="H1266" i="2"/>
  <c r="H2209" i="2"/>
  <c r="H237" i="2"/>
  <c r="H2664" i="2"/>
  <c r="H1267" i="2"/>
  <c r="H2609" i="2"/>
  <c r="H1878" i="2"/>
  <c r="H1147" i="2"/>
  <c r="H583" i="2"/>
  <c r="H2084" i="2"/>
  <c r="H1374" i="2"/>
  <c r="H1375" i="2"/>
  <c r="H3307" i="2"/>
  <c r="H350" i="2"/>
  <c r="H2973" i="2"/>
  <c r="H2148" i="2"/>
  <c r="H2210" i="2"/>
  <c r="H2085" i="2"/>
  <c r="H2848" i="2"/>
  <c r="H521" i="2"/>
  <c r="H3296" i="2"/>
  <c r="H611" i="2"/>
  <c r="H3269" i="2"/>
  <c r="H3017" i="2"/>
  <c r="H2891" i="2"/>
  <c r="H263" i="2"/>
  <c r="H1572" i="2"/>
  <c r="H3340" i="2"/>
  <c r="H1941" i="2"/>
  <c r="H118" i="2"/>
  <c r="H3082" i="2"/>
  <c r="H2530" i="2"/>
  <c r="H3179" i="2"/>
  <c r="H2610" i="2"/>
  <c r="H108" i="2"/>
  <c r="H2245" i="2"/>
  <c r="H2927" i="2"/>
  <c r="H303" i="2"/>
  <c r="H675" i="2"/>
  <c r="H3749" i="2"/>
  <c r="H3083" i="2"/>
  <c r="H466" i="2"/>
  <c r="H3860" i="2"/>
  <c r="H3644" i="2"/>
  <c r="H1657" i="2"/>
  <c r="H497" i="2"/>
  <c r="H3018" i="2"/>
  <c r="H2086" i="2"/>
  <c r="H2588" i="2"/>
  <c r="H1573" i="2"/>
  <c r="H1796" i="2"/>
  <c r="H353" i="2"/>
  <c r="H552" i="2"/>
  <c r="H1376" i="2"/>
  <c r="H2211" i="2"/>
  <c r="H2830" i="2"/>
  <c r="H718" i="2"/>
  <c r="H1344" i="2"/>
  <c r="H2632" i="2"/>
  <c r="H105" i="2"/>
  <c r="H8" i="2"/>
  <c r="H579" i="2"/>
  <c r="H2318" i="2"/>
  <c r="H558" i="2"/>
  <c r="H1174" i="2"/>
  <c r="H648" i="2"/>
  <c r="H822" i="2"/>
  <c r="H2815" i="2"/>
  <c r="H2560" i="2"/>
  <c r="H2337" i="2"/>
  <c r="H3861" i="2"/>
  <c r="H1268" i="2"/>
  <c r="H1616" i="2"/>
  <c r="H3990" i="2"/>
  <c r="H1495" i="2"/>
  <c r="H2290" i="2"/>
  <c r="H2278" i="2"/>
  <c r="H5" i="2"/>
  <c r="H3464" i="2"/>
  <c r="H453" i="2"/>
  <c r="H823" i="2"/>
  <c r="H2576" i="2"/>
  <c r="H1434" i="2"/>
  <c r="H3750" i="2"/>
  <c r="H1345" i="2"/>
  <c r="H112" i="2"/>
  <c r="H2338" i="2"/>
  <c r="H3924" i="2"/>
  <c r="H1942" i="2"/>
  <c r="H2149" i="2"/>
  <c r="H3465" i="2"/>
  <c r="H3297" i="2"/>
  <c r="H37" i="2"/>
  <c r="H330" i="2"/>
  <c r="H3862" i="2"/>
  <c r="H2531" i="2"/>
  <c r="H2087" i="2"/>
  <c r="H917" i="2"/>
  <c r="H2683" i="2"/>
  <c r="H2212" i="2"/>
  <c r="H824" i="2"/>
  <c r="H119" i="2"/>
  <c r="H3863" i="2"/>
  <c r="H1943" i="2"/>
  <c r="H3254" i="2"/>
  <c r="H3180" i="2"/>
  <c r="H2908" i="2"/>
  <c r="H1395" i="2"/>
  <c r="H3396" i="2"/>
  <c r="H888" i="2"/>
  <c r="H3397" i="2"/>
  <c r="H638" i="2"/>
  <c r="H792" i="2"/>
  <c r="H1797" i="2"/>
  <c r="H93" i="2"/>
  <c r="H1907" i="2"/>
  <c r="H3159" i="2"/>
  <c r="H1829" i="2"/>
  <c r="H3864" i="2"/>
  <c r="H3865" i="2"/>
  <c r="H2319" i="2"/>
  <c r="H1529" i="2"/>
  <c r="H2730" i="2"/>
  <c r="H540" i="2"/>
  <c r="H2800" i="2"/>
  <c r="H980" i="2"/>
  <c r="H2547" i="2"/>
  <c r="H1299" i="2"/>
  <c r="H1715" i="2"/>
  <c r="H981" i="2"/>
  <c r="H3554" i="2"/>
  <c r="H598" i="2"/>
  <c r="H3992" i="2"/>
  <c r="H3751" i="2"/>
  <c r="H3181" i="2"/>
  <c r="H1716" i="2"/>
  <c r="H2231" i="2"/>
  <c r="H1798" i="2"/>
  <c r="H3132" i="2"/>
  <c r="H188" i="2"/>
  <c r="H1658" i="2"/>
  <c r="H593" i="2"/>
  <c r="H2611" i="2"/>
  <c r="H2711" i="2"/>
  <c r="H3298" i="2"/>
  <c r="H1175" i="2"/>
  <c r="H723" i="2"/>
  <c r="H3341" i="2"/>
  <c r="H3019" i="2"/>
  <c r="H1717" i="2"/>
  <c r="H982" i="2"/>
  <c r="H3866" i="2"/>
  <c r="H1617" i="2"/>
  <c r="H298" i="2"/>
  <c r="H133" i="2"/>
  <c r="H2339" i="2"/>
  <c r="H918" i="2"/>
  <c r="H1202" i="2"/>
  <c r="H983" i="2"/>
  <c r="H3994" i="2"/>
  <c r="H3466" i="2"/>
  <c r="H95" i="2"/>
  <c r="H3299" i="2"/>
  <c r="H3020" i="2"/>
  <c r="H1148" i="2"/>
  <c r="H3645" i="2"/>
  <c r="H2176" i="2"/>
  <c r="H984" i="2"/>
  <c r="H2098" i="2"/>
  <c r="H2816" i="2"/>
  <c r="H279" i="2"/>
  <c r="H1847" i="2"/>
  <c r="H2697" i="2"/>
  <c r="H2014" i="2"/>
  <c r="H2477" i="2"/>
  <c r="H957" i="2"/>
  <c r="H919" i="2"/>
  <c r="H1070" i="2"/>
  <c r="H2478" i="2"/>
  <c r="H733" i="2"/>
  <c r="H2612" i="2"/>
  <c r="H307" i="2"/>
  <c r="H1908" i="2"/>
  <c r="H435" i="2"/>
  <c r="H203" i="2"/>
  <c r="H2246" i="2"/>
  <c r="H3555" i="2"/>
  <c r="H2479" i="2"/>
  <c r="H1346" i="2"/>
  <c r="H2439" i="2"/>
  <c r="H2247" i="2"/>
  <c r="H3867" i="2"/>
  <c r="H825" i="2"/>
  <c r="H1002" i="2"/>
  <c r="H684" i="2"/>
  <c r="H1944" i="2"/>
  <c r="H3868" i="2"/>
  <c r="H421" i="2"/>
  <c r="H463" i="2"/>
  <c r="H3352" i="2"/>
  <c r="H3398" i="2"/>
  <c r="H3556" i="2"/>
  <c r="H1641" i="2"/>
  <c r="H2164" i="2"/>
  <c r="H3752" i="2"/>
  <c r="H2015" i="2"/>
  <c r="H1149" i="2"/>
  <c r="H1574" i="2"/>
  <c r="H903" i="2"/>
  <c r="H3308" i="2"/>
  <c r="H1848" i="2"/>
  <c r="H2633" i="2"/>
  <c r="H2016" i="2"/>
  <c r="H508" i="2"/>
  <c r="H1659" i="2"/>
  <c r="H3869" i="2"/>
  <c r="H3021" i="2"/>
  <c r="H369" i="2"/>
  <c r="H1421" i="2"/>
  <c r="H248" i="2"/>
  <c r="H1945" i="2"/>
  <c r="H69" i="2"/>
  <c r="H2047" i="2"/>
  <c r="H2544" i="2"/>
  <c r="H3870" i="2"/>
  <c r="H2613" i="2"/>
  <c r="H471" i="2"/>
  <c r="H4026" i="2"/>
  <c r="H1849" i="2"/>
  <c r="H2368" i="2"/>
  <c r="H2561" i="2"/>
  <c r="H293" i="2"/>
  <c r="H2787" i="2"/>
  <c r="H3467" i="2"/>
  <c r="H4034" i="2"/>
  <c r="H3646" i="2"/>
  <c r="H3995" i="2"/>
  <c r="H719" i="2"/>
  <c r="H2532" i="2"/>
  <c r="H2213" i="2"/>
  <c r="H2369" i="2"/>
  <c r="H289" i="2"/>
  <c r="H370" i="2"/>
  <c r="H685" i="2"/>
  <c r="H1901" i="2"/>
  <c r="H461" i="2"/>
  <c r="H3871" i="2"/>
  <c r="H889" i="2"/>
  <c r="H1799" i="2"/>
  <c r="H1909" i="2"/>
  <c r="H2264" i="2"/>
  <c r="H1377" i="2"/>
  <c r="H2817" i="2"/>
  <c r="H2750" i="2"/>
  <c r="H1095" i="2"/>
  <c r="H2500" i="2"/>
  <c r="H229" i="2"/>
  <c r="H3182" i="2"/>
  <c r="H2370" i="2"/>
  <c r="H39" i="2"/>
  <c r="H3468" i="2"/>
  <c r="H3557" i="2"/>
  <c r="H441" i="2"/>
  <c r="H2150" i="2"/>
  <c r="H2320" i="2"/>
  <c r="H3558" i="2"/>
  <c r="H3872" i="2"/>
  <c r="H1800" i="2"/>
  <c r="H3300" i="2"/>
  <c r="H757" i="2"/>
  <c r="H3997" i="2"/>
  <c r="H2480" i="2"/>
  <c r="H1660" i="2"/>
  <c r="H1496" i="2"/>
  <c r="H1300" i="2"/>
  <c r="H1898" i="2"/>
  <c r="H2501" i="2"/>
  <c r="H571" i="2"/>
  <c r="H3133" i="2"/>
  <c r="H1096" i="2"/>
  <c r="H3214" i="2"/>
  <c r="H97" i="2"/>
  <c r="H1269" i="2"/>
  <c r="H2665" i="2"/>
  <c r="H78" i="2"/>
  <c r="H672" i="2"/>
  <c r="H434" i="2"/>
  <c r="H753" i="2"/>
  <c r="H3873" i="2"/>
  <c r="H3874" i="2"/>
  <c r="H2065" i="2"/>
  <c r="H3052" i="2"/>
  <c r="H3677" i="2"/>
  <c r="H2943" i="2"/>
  <c r="H3301" i="2"/>
  <c r="H3270" i="2"/>
  <c r="H1161" i="2"/>
  <c r="H1435" i="2"/>
  <c r="H3875" i="2"/>
  <c r="H247" i="2"/>
  <c r="H3022" i="2"/>
  <c r="H704" i="2"/>
  <c r="H3559" i="2"/>
  <c r="H2751" i="2"/>
  <c r="H776" i="2"/>
  <c r="H3424" i="2"/>
  <c r="H2614" i="2"/>
  <c r="H3369" i="2"/>
  <c r="H1801" i="2"/>
  <c r="H1270" i="2"/>
  <c r="H2615" i="2"/>
  <c r="H1718" i="2"/>
  <c r="H3876" i="2"/>
  <c r="H904" i="2"/>
  <c r="H1437" i="2"/>
  <c r="H2151" i="2"/>
  <c r="H3469" i="2"/>
  <c r="H84" i="2"/>
  <c r="H777" i="2"/>
  <c r="H890" i="2"/>
  <c r="H3647" i="2"/>
  <c r="H3045" i="2"/>
  <c r="H3877" i="2"/>
  <c r="H2017" i="2"/>
  <c r="H344" i="2"/>
  <c r="H3023" i="2"/>
  <c r="H1802" i="2"/>
  <c r="H3753" i="2"/>
  <c r="H356" i="2"/>
  <c r="H333" i="2"/>
  <c r="H936" i="2"/>
  <c r="H930" i="2"/>
  <c r="H2849" i="2"/>
  <c r="H541" i="2"/>
  <c r="H3878" i="2"/>
  <c r="H679" i="2"/>
  <c r="H812" i="2"/>
  <c r="H2616" i="2"/>
  <c r="H1575" i="2"/>
  <c r="H2371" i="2"/>
  <c r="H2752" i="2"/>
  <c r="H2712" i="2"/>
  <c r="H2850" i="2"/>
  <c r="H2851" i="2"/>
  <c r="H795" i="2"/>
  <c r="H1176" i="2"/>
  <c r="H336" i="2"/>
  <c r="H3648" i="2"/>
  <c r="H1117" i="2"/>
  <c r="H2481" i="2"/>
  <c r="H826" i="2"/>
  <c r="H1034" i="2"/>
  <c r="H1097" i="2"/>
  <c r="H2584" i="2"/>
  <c r="H1397" i="2"/>
  <c r="H576" i="2"/>
  <c r="H545" i="2"/>
  <c r="H2321" i="2"/>
  <c r="H641" i="2"/>
  <c r="H827" i="2"/>
  <c r="H2152" i="2"/>
  <c r="H712" i="2"/>
  <c r="H3500" i="2"/>
  <c r="H2482" i="2"/>
  <c r="H2892" i="2"/>
  <c r="H3420" i="2"/>
  <c r="H1150" i="2"/>
  <c r="H458" i="2"/>
  <c r="H854" i="2"/>
  <c r="H2753" i="2"/>
  <c r="H3879" i="2"/>
  <c r="H2396" i="2"/>
  <c r="H3255" i="2"/>
  <c r="H83" i="2"/>
  <c r="H1271" i="2"/>
  <c r="H3560" i="2"/>
  <c r="H2962" i="2"/>
  <c r="H3925" i="2"/>
  <c r="H3926" i="2"/>
  <c r="H2533" i="2"/>
  <c r="H3066" i="2"/>
  <c r="H711" i="2"/>
  <c r="H2265" i="2"/>
  <c r="H4035" i="2"/>
  <c r="H868" i="2"/>
  <c r="H549" i="2"/>
  <c r="H828" i="2"/>
  <c r="H381" i="2"/>
  <c r="H2801" i="2"/>
  <c r="H1497" i="2"/>
  <c r="H1851" i="2"/>
  <c r="H1974" i="2"/>
  <c r="H2666" i="2"/>
  <c r="H734" i="2"/>
  <c r="H205" i="2"/>
  <c r="H2444" i="2"/>
  <c r="H3880" i="2"/>
  <c r="H2754" i="2"/>
  <c r="H3470" i="2"/>
  <c r="H1055" i="2"/>
  <c r="H2214" i="2"/>
  <c r="H2397" i="2"/>
  <c r="H2286" i="2"/>
  <c r="H2153" i="2"/>
  <c r="H36" i="2"/>
  <c r="H3271" i="2"/>
  <c r="H3881" i="2"/>
  <c r="H73" i="2"/>
  <c r="H739" i="2"/>
  <c r="H94" i="2"/>
  <c r="H1879" i="2"/>
  <c r="H3104" i="2"/>
  <c r="H3215" i="2"/>
  <c r="H402" i="2"/>
  <c r="H2398" i="2"/>
  <c r="H48" i="2"/>
  <c r="H2534" i="2"/>
  <c r="H937" i="2"/>
  <c r="H1803" i="2"/>
  <c r="H1853" i="2"/>
  <c r="H2067" i="2"/>
  <c r="H864" i="2"/>
  <c r="H334" i="2"/>
  <c r="H3024" i="2"/>
  <c r="H1272" i="2"/>
  <c r="H3105" i="2"/>
  <c r="H3074" i="2"/>
  <c r="H1205" i="2"/>
  <c r="H3256" i="2"/>
  <c r="H2154" i="2"/>
  <c r="H3353" i="2"/>
  <c r="H2963" i="2"/>
  <c r="H288" i="2"/>
  <c r="H2429" i="2"/>
  <c r="H2667" i="2"/>
  <c r="H3370" i="2"/>
  <c r="H2483" i="2"/>
  <c r="H3561" i="2"/>
  <c r="H168" i="2"/>
  <c r="H2155" i="2"/>
  <c r="H3882" i="2"/>
  <c r="H758" i="2"/>
  <c r="H1347" i="2"/>
  <c r="H1151" i="2"/>
  <c r="H1830" i="2"/>
  <c r="H3883" i="2"/>
  <c r="H2893" i="2"/>
  <c r="H2018" i="2"/>
  <c r="H3927" i="2"/>
  <c r="H2788" i="2"/>
  <c r="H2099" i="2"/>
  <c r="H2484" i="2"/>
  <c r="H2068" i="2"/>
  <c r="H2502" i="2"/>
  <c r="H3134" i="2"/>
  <c r="H3067" i="2"/>
  <c r="H3562" i="2"/>
  <c r="H172" i="2"/>
  <c r="H4027" i="2"/>
  <c r="H1804" i="2"/>
  <c r="H2372" i="2"/>
  <c r="H609" i="2"/>
  <c r="H230" i="2"/>
  <c r="H3354" i="2"/>
  <c r="H1348" i="2"/>
  <c r="H985" i="2"/>
  <c r="H2485" i="2"/>
  <c r="H520" i="2"/>
  <c r="H3884" i="2"/>
  <c r="H1190" i="2"/>
  <c r="H2563" i="2"/>
  <c r="H2564" i="2"/>
  <c r="H2579" i="2"/>
  <c r="H23" i="2"/>
  <c r="H2283" i="2"/>
  <c r="H487" i="2"/>
  <c r="H495" i="2"/>
  <c r="H793" i="2"/>
  <c r="H3885" i="2"/>
  <c r="H3421" i="2"/>
  <c r="H986" i="2"/>
  <c r="H1177" i="2"/>
  <c r="H2019" i="2"/>
  <c r="H3886" i="2"/>
  <c r="H3216" i="2"/>
  <c r="H2373" i="2"/>
  <c r="H4036" i="2"/>
  <c r="H1098" i="2"/>
  <c r="H2453" i="2"/>
  <c r="H3079" i="2"/>
  <c r="H3317" i="2"/>
  <c r="H2088" i="2"/>
  <c r="H142" i="2"/>
  <c r="H3563" i="2"/>
  <c r="H1056" i="2"/>
  <c r="H1349" i="2"/>
  <c r="H1020" i="2"/>
  <c r="H1831" i="2"/>
  <c r="H3678" i="2"/>
  <c r="H3025" i="2"/>
  <c r="H174" i="2"/>
  <c r="H2699" i="2"/>
  <c r="H376" i="2"/>
  <c r="H3564" i="2"/>
  <c r="H3887" i="2"/>
  <c r="H1719" i="2"/>
  <c r="H2503" i="2"/>
  <c r="H3649" i="2"/>
  <c r="H1273" i="2"/>
  <c r="H2486" i="2"/>
  <c r="H1720" i="2"/>
  <c r="H3565" i="2"/>
  <c r="H3371" i="2"/>
  <c r="H1805" i="2"/>
  <c r="H2215" i="2"/>
  <c r="H1618" i="2"/>
  <c r="H1806" i="2"/>
  <c r="H3372" i="2"/>
  <c r="H3888" i="2"/>
  <c r="H1301" i="2"/>
  <c r="H3183" i="2"/>
  <c r="H1576" i="2"/>
  <c r="H3471" i="2"/>
  <c r="H185" i="2"/>
  <c r="H3167" i="2"/>
  <c r="H2964" i="2"/>
  <c r="H3113" i="2"/>
  <c r="H321" i="2"/>
  <c r="H1577" i="2"/>
  <c r="H2802" i="2"/>
  <c r="H2825" i="2"/>
  <c r="H3928" i="2"/>
  <c r="H1578" i="2"/>
  <c r="H2535" i="2"/>
  <c r="H2833" i="2"/>
  <c r="H4004" i="2"/>
  <c r="H1530" i="2"/>
  <c r="H3929" i="2"/>
  <c r="H2216" i="2"/>
  <c r="H1880" i="2"/>
  <c r="H1350" i="2"/>
  <c r="H3889" i="2"/>
  <c r="H3053" i="2"/>
  <c r="H3890" i="2"/>
  <c r="H987" i="2"/>
  <c r="H3184" i="2"/>
  <c r="H1642" i="2"/>
  <c r="H3106" i="2"/>
  <c r="H3217" i="2"/>
  <c r="H3026" i="2"/>
  <c r="H905" i="2"/>
  <c r="H374" i="2"/>
  <c r="H1051" i="2"/>
  <c r="H950" i="2"/>
  <c r="H3218" i="2"/>
  <c r="H3185" i="2"/>
  <c r="H88" i="2"/>
  <c r="H1443" i="2"/>
  <c r="H1531" i="2"/>
  <c r="H748" i="2"/>
  <c r="H2156" i="2"/>
  <c r="H1532" i="2"/>
  <c r="H612" i="2"/>
  <c r="H342" i="2"/>
  <c r="H1749" i="2"/>
  <c r="H2668" i="2"/>
  <c r="H384" i="2"/>
  <c r="H491" i="2"/>
  <c r="H2669" i="2"/>
  <c r="H3891" i="2"/>
  <c r="H3088" i="2"/>
  <c r="H829" i="2"/>
  <c r="H1351" i="2"/>
  <c r="H3472" i="2"/>
  <c r="H492" i="2"/>
  <c r="H238" i="2"/>
  <c r="H362" i="2"/>
  <c r="H2670" i="2"/>
  <c r="H1274" i="2"/>
  <c r="H1003" i="2"/>
  <c r="H2089" i="2"/>
  <c r="H395" i="2"/>
  <c r="H3566" i="2"/>
  <c r="H1071" i="2"/>
  <c r="H3473" i="2"/>
  <c r="H1118" i="2"/>
  <c r="H778" i="2"/>
  <c r="H2100" i="2"/>
  <c r="H951" i="2"/>
  <c r="H1035" i="2"/>
  <c r="H590" i="2"/>
  <c r="H2487" i="2"/>
  <c r="H2177" i="2"/>
  <c r="H954" i="2"/>
  <c r="H440" i="2"/>
  <c r="H3567" i="2"/>
  <c r="H800" i="2"/>
  <c r="H3692" i="2"/>
  <c r="H3114" i="2"/>
  <c r="H2504" i="2"/>
  <c r="H1807" i="2"/>
  <c r="H1514" i="2"/>
  <c r="H1808" i="2"/>
  <c r="H600" i="2"/>
  <c r="H299" i="2"/>
  <c r="H3272" i="2"/>
  <c r="H2755" i="2"/>
  <c r="H1352" i="2"/>
  <c r="H2020" i="2"/>
  <c r="H2617" i="2"/>
  <c r="H2718" i="2"/>
  <c r="H2101" i="2"/>
  <c r="H3474" i="2"/>
  <c r="H439" i="2"/>
  <c r="H318" i="2"/>
  <c r="H2" i="2"/>
  <c r="H2266" i="2"/>
  <c r="H1057" i="2"/>
  <c r="H1302" i="2"/>
  <c r="H3650" i="2"/>
  <c r="H1643" i="2"/>
  <c r="H1303" i="2"/>
  <c r="H2536" i="2"/>
  <c r="H3027" i="2"/>
  <c r="H2021" i="2"/>
  <c r="H2724" i="2"/>
  <c r="H202" i="2"/>
  <c r="H1661" i="2"/>
  <c r="H2022" i="2"/>
  <c r="H2852" i="2"/>
  <c r="H2069" i="2"/>
  <c r="H66" i="2"/>
  <c r="H1021" i="2"/>
  <c r="H3568" i="2"/>
  <c r="H2831" i="2"/>
  <c r="H2965" i="2"/>
  <c r="H3107" i="2"/>
  <c r="H2671" i="2"/>
  <c r="H210" i="2"/>
  <c r="H554" i="2"/>
  <c r="H1750" i="2"/>
  <c r="H1498" i="2"/>
  <c r="H1152" i="2"/>
  <c r="H498" i="2"/>
  <c r="H2113" i="2"/>
  <c r="H3651" i="2"/>
  <c r="H3892" i="2"/>
  <c r="H851" i="2"/>
  <c r="H1353" i="2"/>
  <c r="H3380" i="2"/>
  <c r="H2894" i="2"/>
  <c r="H3930" i="2"/>
  <c r="H1022" i="2"/>
  <c r="H920" i="2"/>
  <c r="H938" i="2"/>
  <c r="H1855" i="2"/>
  <c r="H3652" i="2"/>
  <c r="H3028" i="2"/>
  <c r="H2217" i="2"/>
  <c r="H2023" i="2"/>
  <c r="H3893" i="2"/>
  <c r="H3754" i="2"/>
  <c r="H4028" i="2"/>
  <c r="H1533" i="2"/>
  <c r="H1809" i="2"/>
  <c r="H3029" i="2"/>
  <c r="H1354" i="2"/>
  <c r="H1672" i="2"/>
  <c r="H705" i="2"/>
  <c r="H1881" i="2"/>
  <c r="H2853" i="2"/>
  <c r="H2684" i="2"/>
  <c r="H3653" i="2"/>
  <c r="H1810" i="2"/>
  <c r="H2374" i="2"/>
  <c r="H755" i="2"/>
  <c r="H2537" i="2"/>
  <c r="H2789" i="2"/>
  <c r="H1499" i="2"/>
  <c r="H2854" i="2"/>
  <c r="H2895" i="2"/>
  <c r="H3894" i="2"/>
  <c r="H2157" i="2"/>
  <c r="H3342" i="2"/>
  <c r="H2974" i="2"/>
  <c r="H1023" i="2"/>
  <c r="H4029" i="2"/>
  <c r="H1378" i="2"/>
  <c r="H1721" i="2"/>
  <c r="H2593" i="2"/>
  <c r="H3895" i="2"/>
  <c r="H3931" i="2"/>
  <c r="H127" i="2"/>
  <c r="H2105" i="2"/>
  <c r="H1153" i="2"/>
  <c r="H2070" i="2"/>
  <c r="H1675" i="2"/>
  <c r="H258" i="2"/>
  <c r="H283" i="2"/>
  <c r="H2322" i="2"/>
  <c r="H3896" i="2"/>
  <c r="H3475" i="2"/>
  <c r="H266" i="2"/>
  <c r="H3897" i="2"/>
  <c r="H2538" i="2"/>
  <c r="H855" i="2"/>
  <c r="H2287" i="2"/>
  <c r="H1579" i="2"/>
  <c r="H2375" i="2"/>
  <c r="H3654" i="2"/>
  <c r="H180" i="2"/>
  <c r="H3166" i="2"/>
  <c r="H1644" i="2"/>
  <c r="H3422" i="2"/>
  <c r="H3708" i="2"/>
  <c r="H1946" i="2"/>
  <c r="H1882" i="2"/>
  <c r="H2376" i="2"/>
  <c r="H1099" i="2"/>
  <c r="H1534" i="2"/>
  <c r="H3030" i="2"/>
  <c r="H3325" i="2"/>
  <c r="H322" i="2"/>
  <c r="H1422" i="2"/>
  <c r="H1058" i="2"/>
  <c r="H11" i="2"/>
  <c r="H3283" i="2"/>
  <c r="H944" i="2"/>
  <c r="H621" i="2"/>
  <c r="H2790" i="2"/>
  <c r="H1275" i="2"/>
  <c r="H706" i="2"/>
  <c r="H1645" i="2"/>
  <c r="H3031" i="2"/>
  <c r="H2713" i="2"/>
  <c r="H215" i="2"/>
  <c r="H2725" i="2"/>
  <c r="H3135" i="2"/>
  <c r="H2158" i="2"/>
  <c r="H3319" i="2"/>
  <c r="H3898" i="2"/>
  <c r="H132" i="2"/>
  <c r="H632" i="2"/>
  <c r="H1662" i="2"/>
  <c r="H3655" i="2"/>
  <c r="H515" i="2"/>
  <c r="H3569" i="2"/>
  <c r="H153" i="2"/>
  <c r="H2399" i="2"/>
  <c r="H4007" i="2"/>
  <c r="H2167" i="2"/>
  <c r="H57" i="2"/>
  <c r="H1100" i="2"/>
  <c r="H3273" i="2"/>
  <c r="H59" i="2"/>
  <c r="H3709" i="2"/>
  <c r="H512" i="2"/>
  <c r="H399" i="2"/>
  <c r="H18" i="2"/>
  <c r="H259" i="2"/>
  <c r="H1883" i="2"/>
  <c r="H830" i="2"/>
  <c r="H4008" i="2"/>
  <c r="H2791" i="2"/>
  <c r="H1355" i="2"/>
  <c r="H3656" i="2"/>
  <c r="H358" i="2"/>
  <c r="H251" i="2"/>
  <c r="H2548" i="2"/>
  <c r="H1947" i="2"/>
  <c r="H1154" i="2"/>
  <c r="H345" i="2"/>
  <c r="H3657" i="2"/>
  <c r="H1379" i="2"/>
  <c r="H988" i="2"/>
  <c r="H1811" i="2"/>
  <c r="H3186" i="2"/>
  <c r="H1304" i="2"/>
  <c r="H3476" i="2"/>
  <c r="H2855" i="2"/>
  <c r="H1356" i="2"/>
  <c r="H1500" i="2"/>
  <c r="H405" i="2"/>
  <c r="H2577" i="2"/>
  <c r="H3032" i="2"/>
  <c r="H113" i="2"/>
  <c r="H1501" i="2"/>
  <c r="H3658" i="2"/>
  <c r="H3710" i="2"/>
  <c r="H2896" i="2"/>
  <c r="H831" i="2"/>
  <c r="H2897" i="2"/>
  <c r="H3570" i="2"/>
  <c r="H3477" i="2"/>
  <c r="H2291" i="2"/>
  <c r="H75" i="2"/>
  <c r="H2856" i="2"/>
  <c r="H2549" i="2"/>
  <c r="H194" i="2"/>
  <c r="H2488" i="2"/>
  <c r="H3755" i="2"/>
  <c r="H509" i="2"/>
  <c r="H642" i="2"/>
  <c r="H243" i="2"/>
  <c r="H2377" i="2"/>
  <c r="H1036" i="2"/>
  <c r="H3249" i="2"/>
  <c r="H832" i="2"/>
  <c r="H3899" i="2"/>
  <c r="H1052" i="2"/>
  <c r="H1380" i="2"/>
  <c r="H3571" i="2"/>
  <c r="H3136" i="2"/>
  <c r="H300" i="2"/>
  <c r="H2024" i="2"/>
  <c r="H317" i="2"/>
  <c r="H3033" i="2"/>
  <c r="H3054" i="2"/>
  <c r="H382" i="2"/>
  <c r="H1580" i="2"/>
  <c r="H921" i="2"/>
  <c r="H1722" i="2"/>
  <c r="H922" i="2"/>
  <c r="H2976" i="2"/>
  <c r="H3756" i="2"/>
  <c r="H1101" i="2"/>
  <c r="H216" i="2"/>
  <c r="H709" i="2"/>
  <c r="H1072" i="2"/>
  <c r="H3572" i="2"/>
  <c r="H1444" i="2"/>
  <c r="H2075" i="2"/>
  <c r="H3659" i="2"/>
  <c r="H3478" i="2"/>
  <c r="H1723" i="2"/>
  <c r="H1502" i="2"/>
  <c r="H2451" i="2"/>
  <c r="H3219" i="2"/>
  <c r="H577" i="2"/>
  <c r="H3900" i="2"/>
  <c r="H1646" i="2"/>
  <c r="H591" i="2"/>
  <c r="H1503" i="2"/>
  <c r="H3284" i="2"/>
  <c r="H4011" i="2"/>
  <c r="H3573" i="2"/>
  <c r="H1155" i="2"/>
  <c r="H1037" i="2"/>
  <c r="H130" i="2"/>
  <c r="H3932" i="2"/>
  <c r="H3" i="2"/>
  <c r="H3321" i="2"/>
  <c r="H1812" i="2"/>
  <c r="H262" i="2"/>
  <c r="H869" i="2"/>
  <c r="H856" i="2"/>
  <c r="H1599" i="2"/>
  <c r="H923" i="2"/>
  <c r="H1119" i="2"/>
  <c r="H3034" i="2"/>
  <c r="H3901" i="2"/>
  <c r="H3343" i="2"/>
  <c r="H947" i="2"/>
  <c r="H197" i="2"/>
  <c r="H1621" i="2"/>
  <c r="H2323" i="2"/>
  <c r="H2267" i="2"/>
  <c r="H1647" i="2"/>
  <c r="H1948" i="2"/>
  <c r="H1200" i="2"/>
  <c r="H1400" i="2"/>
  <c r="H1668" i="2"/>
  <c r="H144" i="2"/>
  <c r="H3574" i="2"/>
  <c r="H1813" i="2"/>
  <c r="H2634" i="2"/>
  <c r="H2450" i="2"/>
  <c r="H3902" i="2"/>
  <c r="H234" i="2"/>
  <c r="H1949" i="2"/>
  <c r="H2539" i="2"/>
  <c r="H1102" i="2"/>
  <c r="H377" i="2"/>
  <c r="H924" i="2"/>
  <c r="H3220" i="2"/>
  <c r="H2025" i="2"/>
  <c r="H1156" i="2"/>
  <c r="H3679" i="2"/>
  <c r="H129" i="2"/>
  <c r="H1276" i="2"/>
  <c r="H2819" i="2"/>
  <c r="H2378" i="2"/>
  <c r="H3575" i="2"/>
  <c r="H2898" i="2"/>
  <c r="H3660" i="2"/>
  <c r="H224" i="2"/>
  <c r="H1581" i="2"/>
  <c r="H2102" i="2"/>
  <c r="H3115" i="2"/>
  <c r="H3661" i="2"/>
  <c r="H3757" i="2"/>
  <c r="H925" i="2"/>
  <c r="H85" i="2"/>
  <c r="H162" i="2"/>
  <c r="H1724" i="2"/>
  <c r="H2489" i="2"/>
  <c r="H1053" i="2"/>
  <c r="H3662" i="2"/>
  <c r="H527" i="2"/>
  <c r="H2379" i="2"/>
  <c r="H1103" i="2"/>
  <c r="H604" i="2"/>
  <c r="H669" i="2"/>
  <c r="H2870" i="2"/>
  <c r="H1504" i="2"/>
  <c r="H3344" i="2"/>
  <c r="H482" i="2"/>
  <c r="H1305" i="2"/>
  <c r="H2048" i="2"/>
  <c r="H2026" i="2"/>
  <c r="H2756" i="2"/>
  <c r="H1884" i="2"/>
  <c r="H3711" i="2"/>
  <c r="H3479" i="2"/>
  <c r="H3035" i="2"/>
  <c r="H2159" i="2"/>
  <c r="H361" i="2"/>
  <c r="H989" i="2"/>
  <c r="H3758" i="2"/>
  <c r="H3373" i="2"/>
  <c r="H1505" i="2"/>
  <c r="H1751" i="2"/>
  <c r="H3137" i="2"/>
  <c r="H1814" i="2"/>
  <c r="H1506" i="2"/>
  <c r="H701" i="2"/>
  <c r="H2251" i="2"/>
  <c r="H1648" i="2"/>
  <c r="H2108" i="2"/>
  <c r="H1725" i="2"/>
  <c r="H513" i="2"/>
  <c r="H519" i="2"/>
  <c r="H1357" i="2"/>
  <c r="H1024" i="2"/>
  <c r="H2324" i="2"/>
  <c r="H390" i="2"/>
  <c r="H2731" i="2"/>
  <c r="H367" i="2"/>
  <c r="H3903" i="2"/>
  <c r="H3480" i="2"/>
  <c r="H2939" i="2"/>
  <c r="H2505" i="2"/>
  <c r="H2540" i="2"/>
  <c r="H1950" i="2"/>
  <c r="H3187" i="2"/>
  <c r="H3904" i="2"/>
  <c r="H1157" i="2"/>
  <c r="H2762" i="2"/>
  <c r="H2899" i="2"/>
  <c r="H2719" i="2"/>
  <c r="H1507" i="2"/>
  <c r="H1582" i="2"/>
  <c r="H1218" i="2"/>
  <c r="H2090" i="2"/>
  <c r="H1508" i="2"/>
  <c r="H2541" i="2"/>
  <c r="H1423" i="2"/>
  <c r="H3221" i="2"/>
  <c r="H2542" i="2"/>
  <c r="H1752" i="2"/>
  <c r="H2618" i="2"/>
  <c r="H2826" i="2"/>
  <c r="H3576" i="2"/>
  <c r="H1509" i="2"/>
  <c r="H2430" i="2"/>
  <c r="H451" i="2"/>
  <c r="H836" i="2"/>
  <c r="H2672" i="2"/>
  <c r="H3423" i="2"/>
  <c r="H1358" i="2"/>
  <c r="H594" i="2"/>
  <c r="H1359" i="2"/>
  <c r="H1583" i="2"/>
  <c r="H403" i="2"/>
  <c r="H3188" i="2"/>
  <c r="H2091" i="2"/>
  <c r="H1910" i="2"/>
  <c r="H1753" i="2"/>
  <c r="H411" i="2"/>
  <c r="H584" i="2"/>
  <c r="H3036" i="2"/>
  <c r="H3700" i="2"/>
  <c r="H2565" i="2"/>
  <c r="H686" i="2"/>
  <c r="H2027" i="2"/>
  <c r="H1192" i="2"/>
  <c r="H3425" i="2"/>
  <c r="H2380" i="2"/>
  <c r="H3481" i="2"/>
  <c r="H470" i="2"/>
  <c r="H649" i="2"/>
  <c r="H1726" i="2"/>
  <c r="H1401" i="2"/>
  <c r="H653" i="2"/>
  <c r="H687" i="2"/>
  <c r="H3260" i="2"/>
  <c r="H1727" i="2"/>
  <c r="H939" i="2"/>
  <c r="H613" i="2"/>
  <c r="H448" i="2"/>
  <c r="H2900" i="2"/>
  <c r="H160" i="2"/>
  <c r="H2400" i="2"/>
  <c r="H1975" i="2"/>
  <c r="H44" i="2"/>
  <c r="H3163" i="2"/>
  <c r="H2028" i="2"/>
  <c r="H3482" i="2"/>
  <c r="H1360" i="2"/>
  <c r="H3409" i="2"/>
  <c r="H2415" i="2"/>
  <c r="H3577" i="2"/>
  <c r="H3578" i="2"/>
  <c r="H3393" i="2"/>
  <c r="H568" i="2"/>
  <c r="H3389" i="2"/>
  <c r="H1885" i="2"/>
  <c r="H860" i="2"/>
  <c r="H865" i="2"/>
  <c r="H3037" i="2"/>
  <c r="H2909" i="2"/>
  <c r="H3579" i="2"/>
  <c r="H2440" i="2"/>
  <c r="H1622" i="2"/>
  <c r="H3663" i="2"/>
  <c r="H2673" i="2"/>
  <c r="H2454" i="2"/>
  <c r="H3374" i="2"/>
  <c r="H3274" i="2"/>
  <c r="H2252" i="2"/>
  <c r="H500" i="2"/>
  <c r="H1857" i="2"/>
  <c r="H2288" i="2"/>
  <c r="H182" i="2"/>
  <c r="H1361" i="2"/>
  <c r="H3414" i="2"/>
  <c r="H1858" i="2"/>
  <c r="H2619" i="2"/>
  <c r="H3222" i="2"/>
  <c r="H1951" i="2"/>
  <c r="H1025" i="2"/>
  <c r="H1911" i="2"/>
  <c r="H2029" i="2"/>
  <c r="H3664" i="2"/>
  <c r="H1832" i="2"/>
  <c r="H3070" i="2"/>
  <c r="H3038" i="2"/>
  <c r="H388" i="2"/>
  <c r="H3765" i="2"/>
  <c r="H501" i="2"/>
  <c r="H124" i="2"/>
  <c r="H375" i="2"/>
  <c r="H3933" i="2"/>
  <c r="H472" i="2"/>
  <c r="H3905" i="2"/>
  <c r="H76" i="2"/>
  <c r="H3164" i="2"/>
  <c r="H3759" i="2"/>
  <c r="H676" i="2"/>
  <c r="H2325" i="2"/>
  <c r="H1362" i="2"/>
  <c r="H3483" i="2"/>
  <c r="H990" i="2"/>
  <c r="H650" i="2"/>
  <c r="H1277" i="2"/>
  <c r="H2071" i="2"/>
  <c r="H444" i="2"/>
  <c r="H622" i="2"/>
  <c r="H349" i="2"/>
  <c r="H749" i="2"/>
  <c r="H2340" i="2"/>
  <c r="H991" i="2"/>
  <c r="H1363" i="2"/>
  <c r="H630" i="2"/>
  <c r="H2381" i="2"/>
  <c r="H926" i="2"/>
  <c r="H601" i="2"/>
  <c r="H697" i="2"/>
  <c r="H1064" i="2"/>
  <c r="H2218" i="2"/>
  <c r="H1510" i="2"/>
  <c r="H3039" i="2"/>
  <c r="H186" i="2"/>
  <c r="H927" i="2"/>
  <c r="H2326" i="2"/>
  <c r="H3309" i="2"/>
  <c r="H3695" i="2"/>
  <c r="H592" i="2"/>
  <c r="H3906" i="2"/>
  <c r="H3694" i="2"/>
  <c r="H741" i="2"/>
  <c r="H329" i="2"/>
  <c r="H928" i="2"/>
  <c r="H476" i="2"/>
  <c r="H3580" i="2"/>
  <c r="H2792" i="2"/>
  <c r="H623" i="2"/>
  <c r="H1278" i="2"/>
  <c r="H2160" i="2"/>
  <c r="H720" i="2"/>
  <c r="H3907" i="2"/>
  <c r="H2178" i="2"/>
  <c r="H3302" i="2"/>
  <c r="H1511" i="2"/>
  <c r="H2289" i="2"/>
  <c r="H906" i="2"/>
  <c r="H2757" i="2"/>
  <c r="H357" i="2"/>
  <c r="H128" i="2"/>
  <c r="H1952" i="2"/>
  <c r="H3581" i="2"/>
  <c r="H3680" i="2"/>
  <c r="H1953" i="2"/>
  <c r="H3665" i="2"/>
  <c r="H3040" i="2"/>
  <c r="H3303" i="2"/>
  <c r="H220" i="2"/>
  <c r="H2232" i="2"/>
  <c r="H2448" i="2"/>
  <c r="H3908" i="2"/>
  <c r="H347" i="2"/>
  <c r="H70" i="2"/>
  <c r="H3041" i="2"/>
  <c r="H2803" i="2"/>
  <c r="H2030" i="2"/>
  <c r="H3505" i="2"/>
  <c r="H2550" i="2"/>
  <c r="H2092" i="2"/>
  <c r="H3327" i="2"/>
  <c r="H2732" i="2"/>
  <c r="H891" i="2"/>
  <c r="H2382" i="2"/>
  <c r="H4030" i="2"/>
  <c r="H651" i="2"/>
  <c r="H233" i="2"/>
  <c r="H2966" i="2"/>
  <c r="H3760" i="2"/>
  <c r="H2714" i="2"/>
  <c r="H1381" i="2"/>
  <c r="H2901" i="2"/>
  <c r="H810" i="2"/>
  <c r="H3909" i="2"/>
  <c r="H837" i="2"/>
  <c r="H668" i="2"/>
  <c r="H2506" i="2"/>
  <c r="H1402" i="2"/>
  <c r="H2620" i="2"/>
  <c r="H1954" i="2"/>
  <c r="H1279" i="2"/>
  <c r="H3042" i="2"/>
  <c r="H2703" i="2"/>
  <c r="H2827" i="2"/>
  <c r="H2219" i="2"/>
  <c r="H2820" i="2"/>
  <c r="H1728" i="2"/>
  <c r="H2543" i="2"/>
  <c r="H169" i="2"/>
  <c r="H2327" i="2"/>
  <c r="H3666" i="2"/>
  <c r="H3223" i="2"/>
  <c r="H2383" i="2"/>
  <c r="H3304" i="2"/>
  <c r="H1364" i="2"/>
  <c r="H2279" i="2"/>
  <c r="H3667" i="2"/>
  <c r="H2857" i="2"/>
  <c r="H1073" i="2"/>
  <c r="H2384" i="2"/>
  <c r="H1280" i="2"/>
  <c r="H785" i="2"/>
  <c r="H3395" i="2"/>
  <c r="H852" i="2"/>
  <c r="H3582" i="2"/>
  <c r="H735" i="2"/>
  <c r="H3723" i="2"/>
  <c r="H3668" i="2"/>
  <c r="H1194" i="2"/>
  <c r="H1729" i="2"/>
  <c r="H2328" i="2"/>
  <c r="H3910" i="2"/>
  <c r="H3583" i="2"/>
  <c r="H664" i="2"/>
  <c r="H3911" i="2"/>
  <c r="H2254" i="2"/>
  <c r="H478" i="2"/>
  <c r="H1104" i="2"/>
  <c r="H2871" i="2"/>
  <c r="H2220" i="2"/>
  <c r="H1158" i="2"/>
  <c r="H1306" i="2"/>
  <c r="H2161" i="2"/>
  <c r="H3399" i="2"/>
  <c r="H3484" i="2"/>
  <c r="H1512" i="2"/>
  <c r="H291" i="2"/>
  <c r="H191" i="2"/>
  <c r="H1210" i="2"/>
  <c r="H3189" i="2"/>
  <c r="H1307" i="2"/>
  <c r="H2385" i="2"/>
  <c r="H2490" i="2"/>
  <c r="H688" i="2"/>
  <c r="H4019" i="2"/>
  <c r="H187" i="2"/>
  <c r="H892" i="2"/>
  <c r="H275" i="2"/>
  <c r="H3224" i="2"/>
  <c r="H1623" i="2"/>
  <c r="H1679" i="2"/>
  <c r="H3043" i="2"/>
  <c r="H2386" i="2"/>
  <c r="H3245" i="2"/>
  <c r="H707" i="2"/>
  <c r="H3485" i="2"/>
  <c r="H1213" i="2"/>
  <c r="H992" i="2"/>
  <c r="H2416" i="2"/>
  <c r="H1663" i="2"/>
  <c r="H2233" i="2"/>
  <c r="H3305" i="2"/>
  <c r="H1038" i="2"/>
  <c r="H993" i="2"/>
  <c r="H833" i="2"/>
  <c r="H2162" i="2"/>
  <c r="H2341" i="2"/>
  <c r="H689" i="2"/>
  <c r="H2967" i="2"/>
  <c r="H2491" i="2"/>
  <c r="H1584" i="2"/>
  <c r="H3257" i="2"/>
  <c r="H1754" i="2"/>
  <c r="H1955" i="2"/>
  <c r="H156" i="2"/>
  <c r="H2221" i="2"/>
  <c r="H140" i="2"/>
  <c r="H47" i="2"/>
  <c r="H2793" i="2"/>
  <c r="H424" i="2"/>
  <c r="H1956" i="2"/>
  <c r="H2674" i="2"/>
  <c r="H3328" i="2"/>
  <c r="H3138" i="2"/>
  <c r="H1585" i="2"/>
  <c r="H3139" i="2"/>
  <c r="H363" i="2"/>
  <c r="H4020" i="2"/>
  <c r="H3486" i="2"/>
  <c r="H2635" i="2"/>
  <c r="H3669" i="2"/>
  <c r="H2872" i="2"/>
  <c r="H955" i="2"/>
  <c r="H1105" i="2"/>
  <c r="H3584" i="2"/>
  <c r="H2387" i="2"/>
  <c r="H1815" i="2"/>
  <c r="H1159" i="2"/>
  <c r="H1755" i="2"/>
  <c r="H838" i="2"/>
  <c r="H467" i="2"/>
  <c r="H3375" i="2"/>
  <c r="H1120" i="2"/>
  <c r="H3140" i="2"/>
  <c r="H64" i="2"/>
  <c r="H348" i="2"/>
  <c r="H3190" i="2"/>
  <c r="H2975" i="2"/>
  <c r="H2292" i="2"/>
  <c r="H1756" i="2"/>
  <c r="H2222" i="2"/>
  <c r="H2968" i="2"/>
  <c r="H2268" i="2"/>
  <c r="H994" i="2"/>
  <c r="H2930" i="2"/>
  <c r="H3355" i="2"/>
  <c r="H3585" i="2"/>
  <c r="H3191" i="2"/>
  <c r="H1308" i="2"/>
  <c r="H2441" i="2"/>
  <c r="H267" i="2"/>
  <c r="H56" i="2"/>
  <c r="H736" i="2"/>
  <c r="H811" i="2"/>
  <c r="H217" i="2"/>
  <c r="H3410" i="2"/>
  <c r="H2269" i="2"/>
  <c r="H1625" i="2"/>
  <c r="H2910" i="2"/>
  <c r="H3487" i="2"/>
  <c r="H1899" i="2"/>
  <c r="H530" i="2"/>
  <c r="H3044" i="2"/>
  <c r="H1513" i="2"/>
  <c r="H1005" i="2"/>
  <c r="H3934" i="2"/>
  <c r="H89" i="2"/>
  <c r="H1649" i="2"/>
  <c r="H3670" i="2"/>
  <c r="H1600" i="2"/>
  <c r="H1219" i="2"/>
  <c r="H834" i="2"/>
  <c r="H2093" i="2"/>
  <c r="H2578" i="2"/>
  <c r="H1664" i="2"/>
  <c r="H63" i="2"/>
  <c r="H3411" i="2"/>
  <c r="H1586" i="2"/>
  <c r="H2417" i="2"/>
  <c r="H929" i="2"/>
  <c r="H2794" i="2"/>
  <c r="H2163" i="2"/>
  <c r="H995" i="2"/>
  <c r="H3071" i="2"/>
  <c r="H3116" i="2"/>
  <c r="H1587" i="2"/>
  <c r="H2073" i="2"/>
  <c r="H2031" i="2"/>
  <c r="H3488" i="2"/>
  <c r="H3489" i="2"/>
  <c r="H385" i="2"/>
  <c r="H1382" i="2"/>
  <c r="H3761" i="2"/>
  <c r="H2388" i="2"/>
  <c r="H1281" i="2"/>
  <c r="H2032" i="2"/>
  <c r="H3912" i="2"/>
  <c r="H893" i="2"/>
  <c r="H2795" i="2"/>
  <c r="H1816" i="2"/>
  <c r="H599" i="2"/>
  <c r="H2223" i="2"/>
  <c r="H4021" i="2"/>
  <c r="H3586" i="2"/>
  <c r="H813" i="2"/>
  <c r="H3080" i="2"/>
  <c r="H948" i="2"/>
  <c r="H3587" i="2"/>
  <c r="H3671" i="2"/>
  <c r="H1730" i="2"/>
  <c r="H335" i="2"/>
  <c r="H246" i="2"/>
  <c r="H2858" i="2"/>
  <c r="H1074" i="2"/>
  <c r="H2033" i="2"/>
  <c r="H2342" i="2"/>
  <c r="H2727" i="2"/>
  <c r="H2234" i="2"/>
  <c r="H3935" i="2"/>
  <c r="H1109" i="2"/>
  <c r="H2859" i="2"/>
  <c r="H3913" i="2"/>
  <c r="H3192" i="2"/>
  <c r="H2034" i="2"/>
  <c r="H1178" i="2"/>
  <c r="H2270" i="2"/>
  <c r="H3914" i="2"/>
  <c r="H3141" i="2"/>
  <c r="H1731" i="2"/>
  <c r="H2329" i="2"/>
  <c r="H3306" i="2"/>
  <c r="H1004" i="2"/>
  <c r="H1601" i="2"/>
  <c r="H3915" i="2"/>
  <c r="H3168" i="2"/>
  <c r="H2621" i="2"/>
  <c r="H2343" i="2"/>
  <c r="H4022" i="2"/>
  <c r="H1106" i="2"/>
  <c r="H2035" i="2"/>
  <c r="H1535" i="2"/>
  <c r="H2902" i="2"/>
  <c r="H214" i="2"/>
  <c r="H3681" i="2"/>
  <c r="G3275" i="2"/>
  <c r="H3275" i="2"/>
  <c r="G870" i="2"/>
  <c r="G1365" i="2"/>
  <c r="G454" i="2"/>
  <c r="G2330" i="2"/>
  <c r="G3231" i="2"/>
  <c r="G1454" i="2"/>
  <c r="G871" i="2"/>
  <c r="G2911" i="2"/>
  <c r="G1122" i="2"/>
  <c r="G2862" i="2"/>
  <c r="G2977" i="2"/>
  <c r="G1626" i="2"/>
  <c r="G1405" i="2"/>
  <c r="G1817" i="2"/>
  <c r="G872" i="2"/>
  <c r="G2114" i="2"/>
  <c r="G223" i="2"/>
  <c r="G16" i="2"/>
  <c r="G2903" i="2"/>
  <c r="G814" i="2"/>
  <c r="G2076" i="2"/>
  <c r="G3117" i="2"/>
  <c r="G3766" i="2"/>
  <c r="G3345" i="2"/>
  <c r="G3426" i="2"/>
  <c r="G1221" i="2"/>
  <c r="G1757" i="2"/>
  <c r="G3767" i="2"/>
  <c r="G2764" i="2"/>
  <c r="G2507" i="2"/>
  <c r="G3937" i="2"/>
  <c r="G555" i="2"/>
  <c r="G2344" i="2"/>
  <c r="G2978" i="2"/>
  <c r="G1860" i="2"/>
  <c r="G767" i="2"/>
  <c r="G2257" i="2"/>
  <c r="G752" i="2"/>
  <c r="G1905" i="2"/>
  <c r="G3768" i="2"/>
  <c r="G769" i="2"/>
  <c r="G3769" i="2"/>
  <c r="G2110" i="2"/>
  <c r="G805" i="2"/>
  <c r="G1733" i="2"/>
  <c r="G780" i="2"/>
  <c r="G2493" i="2"/>
  <c r="G2235" i="2"/>
  <c r="G1222" i="2"/>
  <c r="G2050" i="2"/>
  <c r="G1673" i="2"/>
  <c r="G3672" i="2"/>
  <c r="G12" i="2"/>
  <c r="G2947" i="2"/>
  <c r="G231" i="2"/>
  <c r="G3916" i="2"/>
  <c r="G569" i="2"/>
  <c r="G2765" i="2"/>
  <c r="G815" i="2"/>
  <c r="G960" i="2"/>
  <c r="G1123" i="2"/>
  <c r="G2594" i="2"/>
  <c r="G2435" i="2"/>
  <c r="G1588" i="2"/>
  <c r="G3506" i="2"/>
  <c r="G3118" i="2"/>
  <c r="G1076" i="2"/>
  <c r="G3507" i="2"/>
  <c r="G654" i="2"/>
  <c r="G1834" i="2"/>
  <c r="G1682" i="2"/>
  <c r="G1835" i="2"/>
  <c r="G3508" i="2"/>
  <c r="G1110" i="2"/>
  <c r="G3089" i="2"/>
  <c r="G3193" i="2"/>
  <c r="G1758" i="2"/>
  <c r="G2837" i="2"/>
  <c r="G2766" i="2"/>
  <c r="G365" i="2"/>
  <c r="G797" i="2"/>
  <c r="G1455" i="2"/>
  <c r="G218" i="2"/>
  <c r="G269" i="2"/>
  <c r="G3770" i="2"/>
  <c r="G1957" i="2"/>
  <c r="G1886" i="2"/>
  <c r="G1426" i="2"/>
  <c r="G254" i="2"/>
  <c r="G2804" i="2"/>
  <c r="G2508" i="2"/>
  <c r="G1734" i="2"/>
  <c r="G3588" i="2"/>
  <c r="G2931" i="2"/>
  <c r="G602" i="2"/>
  <c r="G193" i="2"/>
  <c r="G770" i="2"/>
  <c r="G2118" i="2"/>
  <c r="G3509" i="2"/>
  <c r="G580" i="2"/>
  <c r="G473" i="2"/>
  <c r="G3119" i="2"/>
  <c r="G1683" i="2"/>
  <c r="G1456" i="2"/>
  <c r="G2280" i="2"/>
  <c r="G1457" i="2"/>
  <c r="G1977" i="2"/>
  <c r="G1445" i="2"/>
  <c r="G2936" i="2"/>
  <c r="G1684" i="2"/>
  <c r="G1458" i="2"/>
  <c r="G199" i="2"/>
  <c r="G2733" i="2"/>
  <c r="G3510" i="2"/>
  <c r="G546" i="2"/>
  <c r="G760" i="2"/>
  <c r="G3725" i="2"/>
  <c r="G1912" i="2"/>
  <c r="G3511" i="2"/>
  <c r="G961" i="2"/>
  <c r="G514" i="2"/>
  <c r="G2236" i="2"/>
  <c r="G3771" i="2"/>
  <c r="G956" i="2"/>
  <c r="G212" i="2"/>
  <c r="G2948" i="2"/>
  <c r="G178" i="2"/>
  <c r="G708" i="2"/>
  <c r="G2704" i="2"/>
  <c r="G1077" i="2"/>
  <c r="G1223" i="2"/>
  <c r="G125" i="2"/>
  <c r="G1859" i="2"/>
  <c r="G1759" i="2"/>
  <c r="G962" i="2"/>
  <c r="G3356" i="2"/>
  <c r="G3427" i="2"/>
  <c r="G3589" i="2"/>
  <c r="G1760" i="2"/>
  <c r="G2726" i="2"/>
  <c r="G1906" i="2"/>
  <c r="G1214" i="2"/>
  <c r="G1366" i="2"/>
  <c r="G1006" i="2"/>
  <c r="G3286" i="2"/>
  <c r="G1836" i="2"/>
  <c r="G550" i="2"/>
  <c r="G3428" i="2"/>
  <c r="G1111" i="2"/>
  <c r="G3056" i="2"/>
  <c r="G1958" i="2"/>
  <c r="G963" i="2"/>
  <c r="G3590" i="2"/>
  <c r="G1078" i="2"/>
  <c r="G3381" i="2"/>
  <c r="G1959" i="2"/>
  <c r="G1589" i="2"/>
  <c r="G2179" i="2"/>
  <c r="G2585" i="2"/>
  <c r="G1195" i="2"/>
  <c r="G1761" i="2"/>
  <c r="G3940" i="2"/>
  <c r="G3591" i="2"/>
  <c r="G2345" i="2"/>
  <c r="G1913" i="2"/>
  <c r="G3772" i="2"/>
  <c r="G3726" i="2"/>
  <c r="G1762" i="2"/>
  <c r="G379" i="2"/>
  <c r="G430" i="2"/>
  <c r="G3512" i="2"/>
  <c r="G114" i="2"/>
  <c r="G196" i="2"/>
  <c r="G2180" i="2"/>
  <c r="G301" i="2"/>
  <c r="G1438" i="2"/>
  <c r="G319" i="2"/>
  <c r="G3261" i="2"/>
  <c r="G3513" i="2"/>
  <c r="G2331" i="2"/>
  <c r="G397" i="2"/>
  <c r="G1735" i="2"/>
  <c r="G643" i="2"/>
  <c r="G392" i="2"/>
  <c r="G2873" i="2"/>
  <c r="G2622" i="2"/>
  <c r="G3429" i="2"/>
  <c r="G2509" i="2"/>
  <c r="G3941" i="2"/>
  <c r="G1224" i="2"/>
  <c r="G32" i="2"/>
  <c r="G446" i="2"/>
  <c r="G1309" i="2"/>
  <c r="G2969" i="2"/>
  <c r="G436" i="2"/>
  <c r="G3108" i="2"/>
  <c r="G566" i="2"/>
  <c r="G2838" i="2"/>
  <c r="G3592" i="2"/>
  <c r="G22" i="2"/>
  <c r="G1736" i="2"/>
  <c r="G535" i="2"/>
  <c r="G2821" i="2"/>
  <c r="G2595" i="2"/>
  <c r="G2181" i="2"/>
  <c r="G941" i="2"/>
  <c r="G1162" i="2"/>
  <c r="G1536" i="2"/>
  <c r="G1627" i="2"/>
  <c r="G534" i="2"/>
  <c r="G3917" i="2"/>
  <c r="G3773" i="2"/>
  <c r="G2723" i="2"/>
  <c r="G798" i="2"/>
  <c r="G1590" i="2"/>
  <c r="G1124" i="2"/>
  <c r="G523" i="2"/>
  <c r="G1310" i="2"/>
  <c r="G1215" i="2"/>
  <c r="G964" i="2"/>
  <c r="G2637" i="2"/>
  <c r="G1207" i="2"/>
  <c r="G29" i="2"/>
  <c r="G3276" i="2"/>
  <c r="G30" i="2"/>
  <c r="G3285" i="2"/>
  <c r="G894" i="2"/>
  <c r="G1763" i="2"/>
  <c r="G433" i="2"/>
  <c r="G2077" i="2"/>
  <c r="G670" i="2"/>
  <c r="G1764" i="2"/>
  <c r="G1383" i="2"/>
  <c r="G3262" i="2"/>
  <c r="G1406" i="2"/>
  <c r="G452" i="2"/>
  <c r="G242" i="2"/>
  <c r="G1311" i="2"/>
  <c r="G60" i="2"/>
  <c r="G1960" i="2"/>
  <c r="G873" i="2"/>
  <c r="G1537" i="2"/>
  <c r="G965" i="2"/>
  <c r="G219" i="2"/>
  <c r="G740" i="2"/>
  <c r="G3514" i="2"/>
  <c r="G2551" i="2"/>
  <c r="G3774" i="2"/>
  <c r="G2168" i="2"/>
  <c r="G244" i="2"/>
  <c r="G3918" i="2"/>
  <c r="G3775" i="2"/>
  <c r="G1125" i="2"/>
  <c r="G1446" i="2"/>
  <c r="G292" i="2"/>
  <c r="G626" i="2"/>
  <c r="G3329" i="2"/>
  <c r="G581" i="2"/>
  <c r="G2638" i="2"/>
  <c r="G1007" i="2"/>
  <c r="G3090" i="2"/>
  <c r="G1888" i="2"/>
  <c r="G2182" i="2"/>
  <c r="G1818" i="2"/>
  <c r="G1163" i="2"/>
  <c r="G1685" i="2"/>
  <c r="G1978" i="2"/>
  <c r="G115" i="2"/>
  <c r="G2979" i="2"/>
  <c r="G3593" i="2"/>
  <c r="G1065" i="2"/>
  <c r="G2346" i="2"/>
  <c r="G2119" i="2"/>
  <c r="G1914" i="2"/>
  <c r="G3490" i="2"/>
  <c r="G1164" i="2"/>
  <c r="G1915" i="2"/>
  <c r="G3515" i="2"/>
  <c r="G3594" i="2"/>
  <c r="G2940" i="2"/>
  <c r="G2980" i="2"/>
  <c r="G2767" i="2"/>
  <c r="G3516" i="2"/>
  <c r="G1628" i="2"/>
  <c r="G2874" i="2"/>
  <c r="G2183" i="2"/>
  <c r="G2115" i="2"/>
  <c r="G2037" i="2"/>
  <c r="G499" i="2"/>
  <c r="G3727" i="2"/>
  <c r="G586" i="2"/>
  <c r="G1765" i="2"/>
  <c r="G1284" i="2"/>
  <c r="G65" i="2"/>
  <c r="G3673" i="2"/>
  <c r="G2949" i="2"/>
  <c r="G3430" i="2"/>
  <c r="G2294" i="2"/>
  <c r="G3776" i="2"/>
  <c r="G1126" i="2"/>
  <c r="G255" i="2"/>
  <c r="G2822" i="2"/>
  <c r="G1112" i="2"/>
  <c r="G1979" i="2"/>
  <c r="G3246" i="2"/>
  <c r="G2510" i="2"/>
  <c r="G1686" i="2"/>
  <c r="G3087" i="2"/>
  <c r="G2120" i="2"/>
  <c r="G3253" i="2"/>
  <c r="G3205" i="2"/>
  <c r="G644" i="2"/>
  <c r="G721" i="2"/>
  <c r="G3170" i="2"/>
  <c r="G2950" i="2"/>
  <c r="G1225" i="2"/>
  <c r="G62" i="2"/>
  <c r="G2589" i="2"/>
  <c r="G3728" i="2"/>
  <c r="G2570" i="2"/>
  <c r="G3277" i="2"/>
  <c r="G2116" i="2"/>
  <c r="G631" i="2"/>
  <c r="G996" i="2"/>
  <c r="G2639" i="2"/>
  <c r="G3729" i="2"/>
  <c r="G907" i="2"/>
  <c r="G2768" i="2"/>
  <c r="G1737" i="2"/>
  <c r="G2981" i="2"/>
  <c r="G1127" i="2"/>
  <c r="G1861" i="2"/>
  <c r="G3171" i="2"/>
  <c r="G2078" i="2"/>
  <c r="G725" i="2"/>
  <c r="G249" i="2"/>
  <c r="G1113" i="2"/>
  <c r="G2347" i="2"/>
  <c r="G743" i="2"/>
  <c r="G614" i="2"/>
  <c r="G2445" i="2"/>
  <c r="G3595" i="2"/>
  <c r="G2932" i="2"/>
  <c r="G3517" i="2"/>
  <c r="G1407" i="2"/>
  <c r="G3312" i="2"/>
  <c r="G1312" i="2"/>
  <c r="G2875" i="2"/>
  <c r="G3730" i="2"/>
  <c r="G3401" i="2"/>
  <c r="G425" i="2"/>
  <c r="G1591" i="2"/>
  <c r="G2052" i="2"/>
  <c r="G1766" i="2"/>
  <c r="G3919" i="2"/>
  <c r="G3518" i="2"/>
  <c r="G1079" i="2"/>
  <c r="G1008" i="2"/>
  <c r="G1128" i="2"/>
  <c r="G1819" i="2"/>
  <c r="G2184" i="2"/>
  <c r="G3596" i="2"/>
  <c r="G3943" i="2"/>
  <c r="G359" i="2"/>
  <c r="G2904" i="2"/>
  <c r="G3376" i="2"/>
  <c r="G90" i="2"/>
  <c r="G252" i="2"/>
  <c r="G1107" i="2"/>
  <c r="G464" i="2"/>
  <c r="G2332" i="2"/>
  <c r="G2389" i="2"/>
  <c r="G565" i="2"/>
  <c r="G107" i="2"/>
  <c r="G2053" i="2"/>
  <c r="G3519" i="2"/>
  <c r="G3415" i="2"/>
  <c r="G635" i="2"/>
  <c r="G3701" i="2"/>
  <c r="G559" i="2"/>
  <c r="G874" i="2"/>
  <c r="G2796" i="2"/>
  <c r="G1687" i="2"/>
  <c r="G1515" i="2"/>
  <c r="G3777" i="2"/>
  <c r="G1226" i="2"/>
  <c r="G1592" i="2"/>
  <c r="G561" i="2"/>
  <c r="G548" i="2"/>
  <c r="G2169" i="2"/>
  <c r="G665" i="2"/>
  <c r="G213" i="2"/>
  <c r="G1227" i="2"/>
  <c r="G3081" i="2"/>
  <c r="G2685" i="2"/>
  <c r="G655" i="2"/>
  <c r="G786" i="2"/>
  <c r="G1980" i="2"/>
  <c r="G524" i="2"/>
  <c r="G3278" i="2"/>
  <c r="G3778" i="2"/>
  <c r="G787" i="2"/>
  <c r="G1228" i="2"/>
  <c r="G2054" i="2"/>
  <c r="G3597" i="2"/>
  <c r="G1820" i="2"/>
  <c r="G1767" i="2"/>
  <c r="G3072" i="2"/>
  <c r="G1436" i="2"/>
  <c r="G2596" i="2"/>
  <c r="G3091" i="2"/>
  <c r="G1114" i="2"/>
  <c r="G3250" i="2"/>
  <c r="G3092" i="2"/>
  <c r="G3146" i="2"/>
  <c r="G152" i="2"/>
  <c r="G3402" i="2"/>
  <c r="G2828" i="2"/>
  <c r="G1216" i="2"/>
  <c r="G313" i="2"/>
  <c r="G2079" i="2"/>
  <c r="G2295" i="2"/>
  <c r="G284" i="2"/>
  <c r="G560" i="2"/>
  <c r="G420" i="2"/>
  <c r="G1165" i="2"/>
  <c r="G2452" i="2"/>
  <c r="G3520" i="2"/>
  <c r="G1650" i="2"/>
  <c r="G3731" i="2"/>
  <c r="G148" i="2"/>
  <c r="G3598" i="2"/>
  <c r="G1961" i="2"/>
  <c r="G404" i="2"/>
  <c r="G895" i="2"/>
  <c r="G1516" i="2"/>
  <c r="G190" i="2"/>
  <c r="G61" i="2"/>
  <c r="G1080" i="2"/>
  <c r="G2419" i="2"/>
  <c r="G2511" i="2"/>
  <c r="G2597" i="2"/>
  <c r="G2863" i="2"/>
  <c r="G1367" i="2"/>
  <c r="G3779" i="2"/>
  <c r="G2805" i="2"/>
  <c r="G1688" i="2"/>
  <c r="G2876" i="2"/>
  <c r="G2734" i="2"/>
  <c r="G2640" i="2"/>
  <c r="G2094" i="2"/>
  <c r="G1066" i="2"/>
  <c r="G1538" i="2"/>
  <c r="G493" i="2"/>
  <c r="G547" i="2"/>
  <c r="G1313" i="2"/>
  <c r="G3599" i="2"/>
  <c r="G661" i="2"/>
  <c r="G570" i="2"/>
  <c r="G2598" i="2"/>
  <c r="G1981" i="2"/>
  <c r="G2512" i="2"/>
  <c r="G1044" i="2"/>
  <c r="G2456" i="2"/>
  <c r="G2675" i="2"/>
  <c r="G1768" i="2"/>
  <c r="G1009" i="2"/>
  <c r="G1010" i="2"/>
  <c r="G3330" i="2"/>
  <c r="G1459" i="2"/>
  <c r="G1821" i="2"/>
  <c r="G3431" i="2"/>
  <c r="G1539" i="2"/>
  <c r="G3780" i="2"/>
  <c r="G1916" i="2"/>
  <c r="G615" i="2"/>
  <c r="G41" i="2"/>
  <c r="G1427" i="2"/>
  <c r="G2296" i="2"/>
  <c r="G1982" i="2"/>
  <c r="G1054" i="2"/>
  <c r="G2297" i="2"/>
  <c r="G1689" i="2"/>
  <c r="G1314" i="2"/>
  <c r="G154" i="2"/>
  <c r="G2513" i="2"/>
  <c r="G2982" i="2"/>
  <c r="G1962" i="2"/>
  <c r="G3400" i="2"/>
  <c r="G908" i="2"/>
  <c r="G1963" i="2"/>
  <c r="G1651" i="2"/>
  <c r="G896" i="2"/>
  <c r="G750" i="2"/>
  <c r="G2944" i="2"/>
  <c r="G3432" i="2"/>
  <c r="G1460" i="2"/>
  <c r="G2514" i="2"/>
  <c r="G2457" i="2"/>
  <c r="G2641" i="2"/>
  <c r="G2642" i="2"/>
  <c r="G222" i="2"/>
  <c r="G3521" i="2"/>
  <c r="G1540" i="2"/>
  <c r="G183" i="2"/>
  <c r="G1229" i="2"/>
  <c r="G3433" i="2"/>
  <c r="G3522" i="2"/>
  <c r="G3732" i="2"/>
  <c r="G806" i="2"/>
  <c r="G1862" i="2"/>
  <c r="G2298" i="2"/>
  <c r="G875" i="2"/>
  <c r="G3120" i="2"/>
  <c r="G483" i="2"/>
  <c r="G1863" i="2"/>
  <c r="G3781" i="2"/>
  <c r="G652" i="2"/>
  <c r="G412" i="2"/>
  <c r="G3702" i="2"/>
  <c r="G2237" i="2"/>
  <c r="G469" i="2"/>
  <c r="G2983" i="2"/>
  <c r="G1833" i="2"/>
  <c r="G866" i="2"/>
  <c r="G1541" i="2"/>
  <c r="G1452" i="2"/>
  <c r="G343" i="2"/>
  <c r="G3762" i="2"/>
  <c r="G337" i="2"/>
  <c r="G3523" i="2"/>
  <c r="G2333" i="2"/>
  <c r="G3782" i="2"/>
  <c r="G2984" i="2"/>
  <c r="G2185" i="2"/>
  <c r="G616" i="2"/>
  <c r="G2390" i="2"/>
  <c r="G897" i="2"/>
  <c r="G164" i="2"/>
  <c r="G455" i="2"/>
  <c r="G3206" i="2"/>
  <c r="G1629" i="2"/>
  <c r="G45" i="2"/>
  <c r="G3207" i="2"/>
  <c r="G726" i="2"/>
  <c r="G490" i="2"/>
  <c r="G1964" i="2"/>
  <c r="G2038" i="2"/>
  <c r="G3434" i="2"/>
  <c r="G3733" i="2"/>
  <c r="G2769" i="2"/>
  <c r="G2293" i="2"/>
  <c r="G3331" i="2"/>
  <c r="G3600" i="2"/>
  <c r="G2258" i="2"/>
  <c r="G3147" i="2"/>
  <c r="G876" i="2"/>
  <c r="G877" i="2"/>
  <c r="G3783" i="2"/>
  <c r="G2735" i="2"/>
  <c r="G1461" i="2"/>
  <c r="G3435" i="2"/>
  <c r="G878" i="2"/>
  <c r="G2643" i="2"/>
  <c r="G2720" i="2"/>
  <c r="G2515" i="2"/>
  <c r="G2107" i="2"/>
  <c r="G788" i="2"/>
  <c r="G2644" i="2"/>
  <c r="G1652" i="2"/>
  <c r="G1368" i="2"/>
  <c r="G400" i="2"/>
  <c r="G2458" i="2"/>
  <c r="G3524" i="2"/>
  <c r="G2806" i="2"/>
  <c r="G727" i="2"/>
  <c r="G1822" i="2"/>
  <c r="G2516" i="2"/>
  <c r="G1917" i="2"/>
  <c r="G1542" i="2"/>
  <c r="G2933" i="2"/>
  <c r="G2736" i="2"/>
  <c r="G2391" i="2"/>
  <c r="G3784" i="2"/>
  <c r="G1630" i="2"/>
  <c r="G364" i="2"/>
  <c r="G3436" i="2"/>
  <c r="G422" i="2"/>
  <c r="G1230" i="2"/>
  <c r="G3525" i="2"/>
  <c r="G1315" i="2"/>
  <c r="G3785" i="2"/>
  <c r="G2737" i="2"/>
  <c r="G2459" i="2"/>
  <c r="G2299" i="2"/>
  <c r="G2985" i="2"/>
  <c r="G1690" i="2"/>
  <c r="G1769" i="2"/>
  <c r="G1462" i="2"/>
  <c r="G1889" i="2"/>
  <c r="G2281" i="2"/>
  <c r="G3172" i="2"/>
  <c r="G1983" i="2"/>
  <c r="G3382" i="2"/>
  <c r="G645" i="2"/>
  <c r="G1918" i="2"/>
  <c r="G2186" i="2"/>
  <c r="G510" i="2"/>
  <c r="G1285" i="2"/>
  <c r="G3920" i="2"/>
  <c r="G46" i="2"/>
  <c r="G1041" i="2"/>
  <c r="G3734" i="2"/>
  <c r="G2970" i="2"/>
  <c r="G1517" i="2"/>
  <c r="G2645" i="2"/>
  <c r="G2403" i="2"/>
  <c r="G3491" i="2"/>
  <c r="G2187" i="2"/>
  <c r="G2432" i="2"/>
  <c r="G2646" i="2"/>
  <c r="G2860" i="2"/>
  <c r="G323" i="2"/>
  <c r="G1231" i="2"/>
  <c r="G3093" i="2"/>
  <c r="G1543" i="2"/>
  <c r="G147" i="2"/>
  <c r="G958" i="2"/>
  <c r="G1286" i="2"/>
  <c r="G1211" i="2"/>
  <c r="G2494" i="2"/>
  <c r="G3263" i="2"/>
  <c r="G909" i="2"/>
  <c r="G556" i="2"/>
  <c r="G3121" i="2"/>
  <c r="G19" i="2"/>
  <c r="G657" i="2"/>
  <c r="G1518" i="2"/>
  <c r="G2039" i="2"/>
  <c r="G1232" i="2"/>
  <c r="G737" i="2"/>
  <c r="G2839" i="2"/>
  <c r="G346" i="2"/>
  <c r="G3046" i="2"/>
  <c r="G1129" i="2"/>
  <c r="G587" i="2"/>
  <c r="G3208" i="2"/>
  <c r="G574" i="2"/>
  <c r="G442" i="2"/>
  <c r="G2705" i="2"/>
  <c r="G662" i="2"/>
  <c r="G2455" i="2"/>
  <c r="G2420" i="2"/>
  <c r="G1631" i="2"/>
  <c r="G1233" i="2"/>
  <c r="G2517" i="2"/>
  <c r="G2300" i="2"/>
  <c r="G2829" i="2"/>
  <c r="G2518" i="2"/>
  <c r="G1234" i="2"/>
  <c r="G2224" i="2"/>
  <c r="G81" i="2"/>
  <c r="G3786" i="2"/>
  <c r="G3787" i="2"/>
  <c r="G1316" i="2"/>
  <c r="G1317" i="2"/>
  <c r="G3601" i="2"/>
  <c r="G413" i="2"/>
  <c r="G2986" i="2"/>
  <c r="G1235" i="2"/>
  <c r="G51" i="2"/>
  <c r="G3109" i="2"/>
  <c r="G423" i="2"/>
  <c r="G2259" i="2"/>
  <c r="G1463" i="2"/>
  <c r="G1674" i="2"/>
  <c r="G728" i="2"/>
  <c r="G966" i="2"/>
  <c r="G2987" i="2"/>
  <c r="G1236" i="2"/>
  <c r="G1919" i="2"/>
  <c r="G2836" i="2"/>
  <c r="G1408" i="2"/>
  <c r="G663" i="2"/>
  <c r="G1770" i="2"/>
  <c r="G3682" i="2"/>
  <c r="G2580" i="2"/>
  <c r="G1237" i="2"/>
  <c r="G3357" i="2"/>
  <c r="G715" i="2"/>
  <c r="G3287" i="2"/>
  <c r="G3526" i="2"/>
  <c r="G2715" i="2"/>
  <c r="G2436" i="2"/>
  <c r="G1771" i="2"/>
  <c r="G2840" i="2"/>
  <c r="G1464" i="2"/>
  <c r="G1160" i="2"/>
  <c r="G3788" i="2"/>
  <c r="G2951" i="2"/>
  <c r="G835" i="2"/>
  <c r="G1465" i="2"/>
  <c r="G3602" i="2"/>
  <c r="G294" i="2"/>
  <c r="G3085" i="2"/>
  <c r="G409" i="2"/>
  <c r="G2348" i="2"/>
  <c r="G2877" i="2"/>
  <c r="G74" i="2"/>
  <c r="G2988" i="2"/>
  <c r="G228" i="2"/>
  <c r="G1042" i="2"/>
  <c r="G858" i="2"/>
  <c r="G1238" i="2"/>
  <c r="G1166" i="2"/>
  <c r="G3789" i="2"/>
  <c r="G3313" i="2"/>
  <c r="G3288" i="2"/>
  <c r="G1691" i="2"/>
  <c r="G3790" i="2"/>
  <c r="G2905" i="2"/>
  <c r="G1239" i="2"/>
  <c r="G702" i="2"/>
  <c r="G1890" i="2"/>
  <c r="G117" i="2"/>
  <c r="G1409" i="2"/>
  <c r="G744" i="2"/>
  <c r="G2758" i="2"/>
  <c r="G3763" i="2"/>
  <c r="G2121" i="2"/>
  <c r="G3947" i="2"/>
  <c r="G2433" i="2"/>
  <c r="G716" i="2"/>
  <c r="G1318" i="2"/>
  <c r="G414" i="2"/>
  <c r="G3712" i="2"/>
  <c r="G3248" i="2"/>
  <c r="G2676" i="2"/>
  <c r="G1920" i="2"/>
  <c r="G3094" i="2"/>
  <c r="G1519" i="2"/>
  <c r="G898" i="2"/>
  <c r="G1738" i="2"/>
  <c r="G3258" i="2"/>
  <c r="G3225" i="2"/>
  <c r="G176" i="2"/>
  <c r="G450" i="2"/>
  <c r="G3791" i="2"/>
  <c r="G6" i="2"/>
  <c r="G1466" i="2"/>
  <c r="G2728" i="2"/>
  <c r="G143" i="2"/>
  <c r="G226" i="2"/>
  <c r="G1130" i="2"/>
  <c r="G2770" i="2"/>
  <c r="G4023" i="2"/>
  <c r="G1167" i="2"/>
  <c r="G1168" i="2"/>
  <c r="G1217" i="2"/>
  <c r="G1670" i="2"/>
  <c r="G1428" i="2"/>
  <c r="G526" i="2"/>
  <c r="G3076" i="2"/>
  <c r="G2188" i="2"/>
  <c r="G2989" i="2"/>
  <c r="G134" i="2"/>
  <c r="G1169" i="2"/>
  <c r="G3792" i="2"/>
  <c r="G3326" i="2"/>
  <c r="G1921" i="2"/>
  <c r="G2571" i="2"/>
  <c r="G1131" i="2"/>
  <c r="G2040" i="2"/>
  <c r="G2301" i="2"/>
  <c r="G31" i="2"/>
  <c r="G1593" i="2"/>
  <c r="G1520" i="2"/>
  <c r="G3793" i="2"/>
  <c r="G282" i="2"/>
  <c r="G1132" i="2"/>
  <c r="G3142" i="2"/>
  <c r="G1692" i="2"/>
  <c r="G2990" i="2"/>
  <c r="G1669" i="2"/>
  <c r="G1693" i="2"/>
  <c r="G488" i="2"/>
  <c r="G3735" i="2"/>
  <c r="G607" i="2"/>
  <c r="G761" i="2"/>
  <c r="G3149" i="2"/>
  <c r="G1011" i="2"/>
  <c r="G2189" i="2"/>
  <c r="G1632" i="2"/>
  <c r="G1922" i="2"/>
  <c r="G713" i="2"/>
  <c r="G1240" i="2"/>
  <c r="G2647" i="2"/>
  <c r="G3095" i="2"/>
  <c r="G842" i="2"/>
  <c r="G287" i="2"/>
  <c r="G2349" i="2"/>
  <c r="G260" i="2"/>
  <c r="G2797" i="2"/>
  <c r="G2190" i="2"/>
  <c r="G1384" i="2"/>
  <c r="G2738" i="2"/>
  <c r="G2721" i="2"/>
  <c r="G2716" i="2"/>
  <c r="G373" i="2"/>
  <c r="G1984" i="2"/>
  <c r="G1985" i="2"/>
  <c r="G1986" i="2"/>
  <c r="G2519" i="2"/>
  <c r="G1864" i="2"/>
  <c r="G2648" i="2"/>
  <c r="G3764" i="2"/>
  <c r="G3173" i="2"/>
  <c r="G2260" i="2"/>
  <c r="G756" i="2"/>
  <c r="G310" i="2"/>
  <c r="G1902" i="2"/>
  <c r="G264" i="2"/>
  <c r="G2165" i="2"/>
  <c r="G3289" i="2"/>
  <c r="G1319" i="2"/>
  <c r="G745" i="2"/>
  <c r="G3383" i="2"/>
  <c r="G1453" i="2"/>
  <c r="G2302" i="2"/>
  <c r="G3377" i="2"/>
  <c r="G35" i="2"/>
  <c r="G245" i="2"/>
  <c r="G2036" i="2"/>
  <c r="G1467" i="2"/>
  <c r="G3437" i="2"/>
  <c r="G2122" i="2"/>
  <c r="G276" i="2"/>
  <c r="G3264" i="2"/>
  <c r="G2952" i="2"/>
  <c r="G2103" i="2"/>
  <c r="G2123" i="2"/>
  <c r="G3794" i="2"/>
  <c r="G879" i="2"/>
  <c r="G2074" i="2"/>
  <c r="G2807" i="2"/>
  <c r="G1923" i="2"/>
  <c r="G1439" i="2"/>
  <c r="G2686" i="2"/>
  <c r="G658" i="2"/>
  <c r="G3736" i="2"/>
  <c r="G766" i="2"/>
  <c r="G1468" i="2"/>
  <c r="G3603" i="2"/>
  <c r="G3290" i="2"/>
  <c r="G3604" i="2"/>
  <c r="G407" i="2"/>
  <c r="G2739" i="2"/>
  <c r="G106" i="2"/>
  <c r="G3209" i="2"/>
  <c r="G159" i="2"/>
  <c r="G1203" i="2"/>
  <c r="G1320" i="2"/>
  <c r="G475" i="2"/>
  <c r="G3795" i="2"/>
  <c r="G578" i="2"/>
  <c r="G1321" i="2"/>
  <c r="G3605" i="2"/>
  <c r="G1521" i="2"/>
  <c r="G967" i="2"/>
  <c r="G2771" i="2"/>
  <c r="G1385" i="2"/>
  <c r="G2124" i="2"/>
  <c r="G2878" i="2"/>
  <c r="G314" i="2"/>
  <c r="G1544" i="2"/>
  <c r="G2953" i="2"/>
  <c r="G9" i="2"/>
  <c r="G2991" i="2"/>
  <c r="G1694" i="2"/>
  <c r="G315" i="2"/>
  <c r="G312" i="2"/>
  <c r="G1732" i="2"/>
  <c r="G3698" i="2"/>
  <c r="G3438" i="2"/>
  <c r="G3416" i="2"/>
  <c r="G585" i="2"/>
  <c r="G2109" i="2"/>
  <c r="G1865" i="2"/>
  <c r="G3412" i="2"/>
  <c r="G2992" i="2"/>
  <c r="G656" i="2"/>
  <c r="G2095" i="2"/>
  <c r="G221" i="2"/>
  <c r="G2572" i="2"/>
  <c r="G1545" i="2"/>
  <c r="G2623" i="2"/>
  <c r="G3403" i="2"/>
  <c r="G2687" i="2"/>
  <c r="G2125" i="2"/>
  <c r="G1081" i="2"/>
  <c r="G1772" i="2"/>
  <c r="G208" i="2"/>
  <c r="G1695" i="2"/>
  <c r="G1469" i="2"/>
  <c r="G24" i="2"/>
  <c r="G2170" i="2"/>
  <c r="G2460" i="2"/>
  <c r="G1369" i="2"/>
  <c r="G474" i="2"/>
  <c r="G1866" i="2"/>
  <c r="G1987" i="2"/>
  <c r="G281" i="2"/>
  <c r="G2421" i="2"/>
  <c r="G3737" i="2"/>
  <c r="G1060" i="2"/>
  <c r="G1429" i="2"/>
  <c r="G816" i="2"/>
  <c r="G3796" i="2"/>
  <c r="G2879" i="2"/>
  <c r="G2706" i="2"/>
  <c r="G1430" i="2"/>
  <c r="G2392" i="2"/>
  <c r="G3797" i="2"/>
  <c r="G853" i="2"/>
  <c r="G3798" i="2"/>
  <c r="G3952" i="2"/>
  <c r="G3921" i="2"/>
  <c r="G2405" i="2"/>
  <c r="G2914" i="2"/>
  <c r="G880" i="2"/>
  <c r="G1043" i="2"/>
  <c r="G881" i="2"/>
  <c r="G567" i="2"/>
  <c r="G1075" i="2"/>
  <c r="G959" i="2"/>
  <c r="G2126" i="2"/>
  <c r="G997" i="2"/>
  <c r="G278" i="2"/>
  <c r="G3799" i="2"/>
  <c r="G1924" i="2"/>
  <c r="G1925" i="2"/>
  <c r="G1206" i="2"/>
  <c r="G659" i="2"/>
  <c r="G1546" i="2"/>
  <c r="G3674" i="2"/>
  <c r="G2171" i="2"/>
  <c r="G2677" i="2"/>
  <c r="G1739" i="2"/>
  <c r="G2261" i="2"/>
  <c r="G2117" i="2"/>
  <c r="G1470" i="2"/>
  <c r="G489" i="2"/>
  <c r="G3606" i="2"/>
  <c r="G3358" i="2"/>
  <c r="G3527" i="2"/>
  <c r="G1045" i="2"/>
  <c r="G2272" i="2"/>
  <c r="G3194" i="2"/>
  <c r="G3800" i="2"/>
  <c r="G2772" i="2"/>
  <c r="G3122" i="2"/>
  <c r="G1410" i="2"/>
  <c r="G3439" i="2"/>
  <c r="G1891" i="2"/>
  <c r="G1696" i="2"/>
  <c r="G449" i="2"/>
  <c r="G2406" i="2"/>
  <c r="G58" i="2"/>
  <c r="G33" i="2"/>
  <c r="G3801" i="2"/>
  <c r="G3195" i="2"/>
  <c r="G1633" i="2"/>
  <c r="G2461" i="2"/>
  <c r="G3378" i="2"/>
  <c r="G2303" i="2"/>
  <c r="G1697" i="2"/>
  <c r="G2934" i="2"/>
  <c r="G3417" i="2"/>
  <c r="G789" i="2"/>
  <c r="G2773" i="2"/>
  <c r="G2431" i="2"/>
  <c r="G3332" i="2"/>
  <c r="G2599" i="2"/>
  <c r="G3059" i="2"/>
  <c r="G181" i="2"/>
  <c r="G843" i="2"/>
  <c r="G2520" i="2"/>
  <c r="G3440" i="2"/>
  <c r="G3123" i="2"/>
  <c r="G2649" i="2"/>
  <c r="G2443" i="2"/>
  <c r="G145" i="2"/>
  <c r="G1698" i="2"/>
  <c r="G817" i="2"/>
  <c r="G2707" i="2"/>
  <c r="G3441" i="2"/>
  <c r="G516" i="2"/>
  <c r="G3802" i="2"/>
  <c r="G3174" i="2"/>
  <c r="G3528" i="2"/>
  <c r="G3442" i="2"/>
  <c r="G1115" i="2"/>
  <c r="G667" i="2"/>
  <c r="G2225" i="2"/>
  <c r="G1440" i="2"/>
  <c r="G232" i="2"/>
  <c r="G861" i="2"/>
  <c r="G1773" i="2"/>
  <c r="G2434" i="2"/>
  <c r="G3922" i="2"/>
  <c r="G3394" i="2"/>
  <c r="G3443" i="2"/>
  <c r="G3175" i="2"/>
  <c r="G1699" i="2"/>
  <c r="G517" i="2"/>
  <c r="G639" i="2"/>
  <c r="G2334" i="2"/>
  <c r="G1634" i="2"/>
  <c r="G910" i="2"/>
  <c r="G3333" i="2"/>
  <c r="G2678" i="2"/>
  <c r="G1471" i="2"/>
  <c r="G3607" i="2"/>
  <c r="G1287" i="2"/>
  <c r="G722" i="2"/>
  <c r="G3346" i="2"/>
  <c r="G2350" i="2"/>
  <c r="G2880" i="2"/>
  <c r="G2993" i="2"/>
  <c r="G27" i="2"/>
  <c r="G690" i="2"/>
  <c r="G3315" i="2"/>
  <c r="G2994" i="2"/>
  <c r="G1988" i="2"/>
  <c r="G1472" i="2"/>
  <c r="G3803" i="2"/>
  <c r="G3608" i="2"/>
  <c r="G2422" i="2"/>
  <c r="G1133" i="2"/>
  <c r="G1288" i="2"/>
  <c r="G3609" i="2"/>
  <c r="G1547" i="2"/>
  <c r="G2995" i="2"/>
  <c r="G2600" i="2"/>
  <c r="G1473" i="2"/>
  <c r="G2841" i="2"/>
  <c r="G122" i="2"/>
  <c r="G2915" i="2"/>
  <c r="G844" i="2"/>
  <c r="G3176" i="2"/>
  <c r="G1108" i="2"/>
  <c r="G3444" i="2"/>
  <c r="G1774" i="2"/>
  <c r="G1605" i="2"/>
  <c r="G771" i="2"/>
  <c r="G1926" i="2"/>
  <c r="G1594" i="2"/>
  <c r="G3529" i="2"/>
  <c r="G1595" i="2"/>
  <c r="G2954" i="2"/>
  <c r="G1241" i="2"/>
  <c r="G1067" i="2"/>
  <c r="G3804" i="2"/>
  <c r="G3805" i="2"/>
  <c r="G3279" i="2"/>
  <c r="G2996" i="2"/>
  <c r="G415" i="2"/>
  <c r="G15" i="2"/>
  <c r="G533" i="2"/>
  <c r="G1867" i="2"/>
  <c r="G2351" i="2"/>
  <c r="G2521" i="2"/>
  <c r="G1208" i="2"/>
  <c r="G2650" i="2"/>
  <c r="G3806" i="2"/>
  <c r="G3530" i="2"/>
  <c r="G882" i="2"/>
  <c r="G899" i="2"/>
  <c r="G496" i="2"/>
  <c r="G1012" i="2"/>
  <c r="G3956" i="2"/>
  <c r="G2191" i="2"/>
  <c r="G3807" i="2"/>
  <c r="G1635" i="2"/>
  <c r="G2437" i="2"/>
  <c r="G3096" i="2"/>
  <c r="G543" i="2"/>
  <c r="G3359" i="2"/>
  <c r="G807" i="2"/>
  <c r="G2127" i="2"/>
  <c r="G3075" i="2"/>
  <c r="G1989" i="2"/>
  <c r="G998" i="2"/>
  <c r="G1700" i="2"/>
  <c r="G2881" i="2"/>
  <c r="G2955" i="2"/>
  <c r="G2273" i="2"/>
  <c r="G563" i="2"/>
  <c r="G326" i="2"/>
  <c r="G138" i="2"/>
  <c r="G3196" i="2"/>
  <c r="G1740" i="2"/>
  <c r="G1701" i="2"/>
  <c r="G1990" i="2"/>
  <c r="G2304" i="2"/>
  <c r="G2305" i="2"/>
  <c r="G3110" i="2"/>
  <c r="G3531" i="2"/>
  <c r="G3715" i="2"/>
  <c r="G1322" i="2"/>
  <c r="G1181" i="2"/>
  <c r="G1046" i="2"/>
  <c r="G52" i="2"/>
  <c r="G3445" i="2"/>
  <c r="G2423" i="2"/>
  <c r="G531" i="2"/>
  <c r="G2906" i="2"/>
  <c r="G1424" i="2"/>
  <c r="G1775" i="2"/>
  <c r="G3808" i="2"/>
  <c r="G742" i="2"/>
  <c r="G2106" i="2"/>
  <c r="G2096" i="2"/>
  <c r="G3610" i="2"/>
  <c r="G502" i="2"/>
  <c r="G1289" i="2"/>
  <c r="G4024" i="2"/>
  <c r="G2997" i="2"/>
  <c r="G1741" i="2"/>
  <c r="G2097" i="2"/>
  <c r="G3809" i="2"/>
  <c r="G1776" i="2"/>
  <c r="G3703" i="2"/>
  <c r="G1887" i="2"/>
  <c r="G729" i="2"/>
  <c r="G3611" i="2"/>
  <c r="G2128" i="2"/>
  <c r="G155" i="2"/>
  <c r="G940" i="2"/>
  <c r="G1242" i="2"/>
  <c r="G2651" i="2"/>
  <c r="G2809" i="2"/>
  <c r="G1204" i="2"/>
  <c r="G256" i="2"/>
  <c r="G1061" i="2"/>
  <c r="G378" i="2"/>
  <c r="G3738" i="2"/>
  <c r="G1653" i="2"/>
  <c r="G270" i="2"/>
  <c r="G410" i="2"/>
  <c r="G1323" i="2"/>
  <c r="G1411" i="2"/>
  <c r="G2907" i="2"/>
  <c r="G1324" i="2"/>
  <c r="G1170" i="2"/>
  <c r="G3810" i="2"/>
  <c r="G3811" i="2"/>
  <c r="G2172" i="2"/>
  <c r="G2352" i="2"/>
  <c r="G1196" i="2"/>
  <c r="G2573" i="2"/>
  <c r="G1243" i="2"/>
  <c r="G25" i="2"/>
  <c r="G680" i="2"/>
  <c r="G1927" i="2"/>
  <c r="G141" i="2"/>
  <c r="G49" i="2"/>
  <c r="G1244" i="2"/>
  <c r="G2591" i="2"/>
  <c r="G1991" i="2"/>
  <c r="G900" i="2"/>
  <c r="G3675" i="2"/>
  <c r="G2688" i="2"/>
  <c r="G2679" i="2"/>
  <c r="G3097" i="2"/>
  <c r="G588" i="2"/>
  <c r="G3812" i="2"/>
  <c r="G3392" i="2"/>
  <c r="G1742" i="2"/>
  <c r="G1441" i="2"/>
  <c r="G484" i="2"/>
  <c r="G2882" i="2"/>
  <c r="G3704" i="2"/>
  <c r="G2763" i="2"/>
  <c r="G311" i="2"/>
  <c r="G3813" i="2"/>
  <c r="G2553" i="2"/>
  <c r="G818" i="2"/>
  <c r="G3446" i="2"/>
  <c r="G201" i="2"/>
  <c r="G532" i="2"/>
  <c r="G2554" i="2"/>
  <c r="G952" i="2"/>
  <c r="G1370" i="2"/>
  <c r="G1134" i="2"/>
  <c r="G2462" i="2"/>
  <c r="G2956" i="2"/>
  <c r="G3496" i="2"/>
  <c r="G2823" i="2"/>
  <c r="G3739" i="2"/>
  <c r="G1868" i="2"/>
  <c r="G103" i="2"/>
  <c r="G2624" i="2"/>
  <c r="G1702" i="2"/>
  <c r="G1474" i="2"/>
  <c r="G1703" i="2"/>
  <c r="G368" i="2"/>
  <c r="G3814" i="2"/>
  <c r="G968" i="2"/>
  <c r="G1965" i="2"/>
  <c r="G3740" i="2"/>
  <c r="G1606" i="2"/>
  <c r="G2306" i="2"/>
  <c r="G660" i="2"/>
  <c r="G1636" i="2"/>
  <c r="G3532" i="2"/>
  <c r="G2442" i="2"/>
  <c r="G135" i="2"/>
  <c r="G2424" i="2"/>
  <c r="G3815" i="2"/>
  <c r="G2680" i="2"/>
  <c r="G327" i="2"/>
  <c r="G1059" i="2"/>
  <c r="G2408" i="2"/>
  <c r="G2522" i="2"/>
  <c r="G209" i="2"/>
  <c r="G1522" i="2"/>
  <c r="G507" i="2"/>
  <c r="G179" i="2"/>
  <c r="G3360" i="2"/>
  <c r="G2774" i="2"/>
  <c r="G3143" i="2"/>
  <c r="G3816" i="2"/>
  <c r="G2307" i="2"/>
  <c r="G1082" i="2"/>
  <c r="G1743" i="2"/>
  <c r="G1869" i="2"/>
  <c r="G1135" i="2"/>
  <c r="G617" i="2"/>
  <c r="G2798" i="2"/>
  <c r="G1371" i="2"/>
  <c r="G3817" i="2"/>
  <c r="G2916" i="2"/>
  <c r="G3818" i="2"/>
  <c r="G553" i="2"/>
  <c r="G437" i="2"/>
  <c r="G2129" i="2"/>
  <c r="G4" i="2"/>
  <c r="G1777" i="2"/>
  <c r="G608" i="2"/>
  <c r="G3234" i="2"/>
  <c r="G772" i="2"/>
  <c r="G1404" i="2"/>
  <c r="G1548" i="2"/>
  <c r="G1992" i="2"/>
  <c r="G2834" i="2"/>
  <c r="G352" i="2"/>
  <c r="G2652" i="2"/>
  <c r="G3259" i="2"/>
  <c r="G1013" i="2"/>
  <c r="G1325" i="2"/>
  <c r="G2495" i="2"/>
  <c r="G3533" i="2"/>
  <c r="G681" i="2"/>
  <c r="G3959" i="2"/>
  <c r="G2917" i="2"/>
  <c r="G518" i="2"/>
  <c r="G146" i="2"/>
  <c r="G17" i="2"/>
  <c r="G2353" i="2"/>
  <c r="G2055" i="2"/>
  <c r="G416" i="2"/>
  <c r="G3819" i="2"/>
  <c r="G304" i="2"/>
  <c r="G2130" i="2"/>
  <c r="G2998" i="2"/>
  <c r="G1475" i="2"/>
  <c r="G419" i="2"/>
  <c r="G1892" i="2"/>
  <c r="G295" i="2"/>
  <c r="G1893" i="2"/>
  <c r="G801" i="2"/>
  <c r="G1412" i="2"/>
  <c r="G3447" i="2"/>
  <c r="G3361" i="2"/>
  <c r="G1870" i="2"/>
  <c r="G2775" i="2"/>
  <c r="G2274" i="2"/>
  <c r="G101" i="2"/>
  <c r="G1607" i="2"/>
  <c r="G1387" i="2"/>
  <c r="G3820" i="2"/>
  <c r="G1903" i="2"/>
  <c r="G2625" i="2"/>
  <c r="G272" i="2"/>
  <c r="G87" i="2"/>
  <c r="G1840" i="2"/>
  <c r="G673" i="2"/>
  <c r="G1665" i="2"/>
  <c r="G1476" i="2"/>
  <c r="G862" i="2"/>
  <c r="G1477" i="2"/>
  <c r="G3098" i="2"/>
  <c r="G2080" i="2"/>
  <c r="G3534" i="2"/>
  <c r="G2653" i="2"/>
  <c r="G1704" i="2"/>
  <c r="G2284" i="2"/>
  <c r="G1666" i="2"/>
  <c r="G1083" i="2"/>
  <c r="G396" i="2"/>
  <c r="G3448" i="2"/>
  <c r="G3821" i="2"/>
  <c r="G2654" i="2"/>
  <c r="G1184" i="2"/>
  <c r="G1841" i="2"/>
  <c r="G3226" i="2"/>
  <c r="G3612" i="2"/>
  <c r="G883" i="2"/>
  <c r="G3822" i="2"/>
  <c r="G355" i="2"/>
  <c r="G1705" i="2"/>
  <c r="G3265" i="2"/>
  <c r="G3535" i="2"/>
  <c r="G808" i="2"/>
  <c r="G1671" i="2"/>
  <c r="G380" i="2"/>
  <c r="G426" i="2"/>
  <c r="G2740" i="2"/>
  <c r="G1447" i="2"/>
  <c r="G2192" i="2"/>
  <c r="G2842" i="2"/>
  <c r="G2935" i="2"/>
  <c r="G2449" i="2"/>
  <c r="G2555" i="2"/>
  <c r="G3073" i="2"/>
  <c r="G2581" i="2"/>
  <c r="G3823" i="2"/>
  <c r="G754" i="2"/>
  <c r="G2708" i="2"/>
  <c r="G1026" i="2"/>
  <c r="G3824" i="2"/>
  <c r="G1084" i="2"/>
  <c r="G1326" i="2"/>
  <c r="G3334" i="2"/>
  <c r="G2041" i="2"/>
  <c r="G126" i="2"/>
  <c r="G2409" i="2"/>
  <c r="G1136" i="2"/>
  <c r="G3613" i="2"/>
  <c r="G192" i="2"/>
  <c r="G2590" i="2"/>
  <c r="G2049" i="2"/>
  <c r="G3536" i="2"/>
  <c r="G3047" i="2"/>
  <c r="G268" i="2"/>
  <c r="G625" i="2"/>
  <c r="G1993" i="2"/>
  <c r="G207" i="2"/>
  <c r="G1637" i="2"/>
  <c r="G3724" i="2"/>
  <c r="G206" i="2"/>
  <c r="G2883" i="2"/>
  <c r="G3280" i="2"/>
  <c r="G120" i="2"/>
  <c r="G1290" i="2"/>
  <c r="G1137" i="2"/>
  <c r="G1871" i="2"/>
  <c r="G3165" i="2"/>
  <c r="G1245" i="2"/>
  <c r="G1291" i="2"/>
  <c r="G969" i="2"/>
  <c r="G459" i="2"/>
  <c r="G2463" i="2"/>
  <c r="G2824" i="2"/>
  <c r="G2655" i="2"/>
  <c r="G627" i="2"/>
  <c r="G3614" i="2"/>
  <c r="G677" i="2"/>
  <c r="G1778" i="2"/>
  <c r="G2354" i="2"/>
  <c r="G2193" i="2"/>
  <c r="G3266" i="2"/>
  <c r="G1596" i="2"/>
  <c r="G3825" i="2"/>
  <c r="G2464" i="2"/>
  <c r="G3449" i="2"/>
  <c r="G1388" i="2"/>
  <c r="G3291" i="2"/>
  <c r="G3197" i="2"/>
  <c r="G2194" i="2"/>
  <c r="G1872" i="2"/>
  <c r="G682" i="2"/>
  <c r="G3826" i="2"/>
  <c r="G1744" i="2"/>
  <c r="G1085" i="2"/>
  <c r="G389" i="2"/>
  <c r="G640" i="2"/>
  <c r="G1014" i="2"/>
  <c r="G3615" i="2"/>
  <c r="G1549" i="2"/>
  <c r="G149" i="2"/>
  <c r="G730" i="2"/>
  <c r="G1550" i="2"/>
  <c r="G2355" i="2"/>
  <c r="G1523" i="2"/>
  <c r="G2104" i="2"/>
  <c r="G2918" i="2"/>
  <c r="G3537" i="2"/>
  <c r="G572" i="2"/>
  <c r="G2262" i="2"/>
  <c r="G528" i="2"/>
  <c r="G1327" i="2"/>
  <c r="G781" i="2"/>
  <c r="G3124" i="2"/>
  <c r="G261" i="2"/>
  <c r="G1706" i="2"/>
  <c r="G308" i="2"/>
  <c r="G790" i="2"/>
  <c r="G1209" i="2"/>
  <c r="G2812" i="2"/>
  <c r="G1372" i="2"/>
  <c r="G3616" i="2"/>
  <c r="G1779" i="2"/>
  <c r="G999" i="2"/>
  <c r="G3741" i="2"/>
  <c r="G111" i="2"/>
  <c r="G465" i="2"/>
  <c r="G3198" i="2"/>
  <c r="G3418" i="2"/>
  <c r="G794" i="2"/>
  <c r="G3827" i="2"/>
  <c r="G1994" i="2"/>
  <c r="G3292" i="2"/>
  <c r="G2776" i="2"/>
  <c r="G200" i="2"/>
  <c r="G325" i="2"/>
  <c r="G2937" i="2"/>
  <c r="G468" i="2"/>
  <c r="G1823" i="2"/>
  <c r="G1086" i="2"/>
  <c r="G2999" i="2"/>
  <c r="G1246" i="2"/>
  <c r="G2741" i="2"/>
  <c r="G2042" i="2"/>
  <c r="G1780" i="2"/>
  <c r="G1328" i="2"/>
  <c r="G1087" i="2"/>
  <c r="G3538" i="2"/>
  <c r="G3000" i="2"/>
  <c r="G3362" i="2"/>
  <c r="G82" i="2"/>
  <c r="G628" i="2"/>
  <c r="G845" i="2"/>
  <c r="G595" i="2"/>
  <c r="G3539" i="2"/>
  <c r="G3828" i="2"/>
  <c r="G3829" i="2"/>
  <c r="G235" i="2"/>
  <c r="G339" i="2"/>
  <c r="G1551" i="2"/>
  <c r="G1928" i="2"/>
  <c r="G3830" i="2"/>
  <c r="G1138" i="2"/>
  <c r="G427" i="2"/>
  <c r="G2690" i="2"/>
  <c r="G479" i="2"/>
  <c r="G2081" i="2"/>
  <c r="G1329" i="2"/>
  <c r="G71" i="2"/>
  <c r="G857" i="2"/>
  <c r="G2957" i="2"/>
  <c r="G3450" i="2"/>
  <c r="G3060" i="2"/>
  <c r="G3125" i="2"/>
  <c r="G3048" i="2"/>
  <c r="G3151" i="2"/>
  <c r="G3831" i="2"/>
  <c r="G366" i="2"/>
  <c r="G2043" i="2"/>
  <c r="G3363" i="2"/>
  <c r="G809" i="2"/>
  <c r="G26" i="2"/>
  <c r="G2777" i="2"/>
  <c r="G1995" i="2"/>
  <c r="G3001" i="2"/>
  <c r="G3617" i="2"/>
  <c r="G2496" i="2"/>
  <c r="G100" i="2"/>
  <c r="G2275" i="2"/>
  <c r="G1069" i="2"/>
  <c r="G1442" i="2"/>
  <c r="G386" i="2"/>
  <c r="G383" i="2"/>
  <c r="G2681" i="2"/>
  <c r="G2523" i="2"/>
  <c r="G1247" i="2"/>
  <c r="G3618" i="2"/>
  <c r="G773" i="2"/>
  <c r="G1139" i="2"/>
  <c r="G3002" i="2"/>
  <c r="G2601" i="2"/>
  <c r="G1330" i="2"/>
  <c r="G1608" i="2"/>
  <c r="G1331" i="2"/>
  <c r="G3964" i="2"/>
  <c r="G2056" i="2"/>
  <c r="G3832" i="2"/>
  <c r="G1171" i="2"/>
  <c r="G1996" i="2"/>
  <c r="G3152" i="2"/>
  <c r="G1248" i="2"/>
  <c r="G3144" i="2"/>
  <c r="G1172" i="2"/>
  <c r="G1047" i="2"/>
  <c r="G3145" i="2"/>
  <c r="G1552" i="2"/>
  <c r="G3619" i="2"/>
  <c r="G3293" i="2"/>
  <c r="G1873" i="2"/>
  <c r="G765" i="2"/>
  <c r="G2843" i="2"/>
  <c r="G3235" i="2"/>
  <c r="G1997" i="2"/>
  <c r="G2410" i="2"/>
  <c r="G2832" i="2"/>
  <c r="G21" i="2"/>
  <c r="G1140" i="2"/>
  <c r="G1413" i="2"/>
  <c r="G2131" i="2"/>
  <c r="G911" i="2"/>
  <c r="G3713" i="2"/>
  <c r="G1249" i="2"/>
  <c r="G3833" i="2"/>
  <c r="G646" i="2"/>
  <c r="G2425" i="2"/>
  <c r="G86" i="2"/>
  <c r="G2238" i="2"/>
  <c r="G280" i="2"/>
  <c r="G3965" i="2"/>
  <c r="G1781" i="2"/>
  <c r="G1389" i="2"/>
  <c r="G762" i="2"/>
  <c r="G1282" i="2"/>
  <c r="G136" i="2"/>
  <c r="G1220" i="2"/>
  <c r="G884" i="2"/>
  <c r="G4031" i="2"/>
  <c r="G354" i="2"/>
  <c r="G91" i="2"/>
  <c r="G250" i="2"/>
  <c r="G3834" i="2"/>
  <c r="G3620" i="2"/>
  <c r="G2602" i="2"/>
  <c r="G1332" i="2"/>
  <c r="G1782" i="2"/>
  <c r="G1141" i="2"/>
  <c r="G1783" i="2"/>
  <c r="G1088" i="2"/>
  <c r="G731" i="2"/>
  <c r="G2195" i="2"/>
  <c r="G240" i="2"/>
  <c r="G3210" i="2"/>
  <c r="G3347" i="2"/>
  <c r="G1609" i="2"/>
  <c r="G3621" i="2"/>
  <c r="G3153" i="2"/>
  <c r="G2656" i="2"/>
  <c r="G1929" i="2"/>
  <c r="G1998" i="2"/>
  <c r="G2778" i="2"/>
  <c r="G2779" i="2"/>
  <c r="G1478" i="2"/>
  <c r="G912" i="2"/>
  <c r="G3742" i="2"/>
  <c r="G2239" i="2"/>
  <c r="G2132" i="2"/>
  <c r="G3003" i="2"/>
  <c r="G3126" i="2"/>
  <c r="G3086" i="2"/>
  <c r="G1414" i="2"/>
  <c r="G666" i="2"/>
  <c r="G1999" i="2"/>
  <c r="G3177" i="2"/>
  <c r="G2082" i="2"/>
  <c r="G970" i="2"/>
  <c r="G2657" i="2"/>
  <c r="G1415" i="2"/>
  <c r="G846" i="2"/>
  <c r="G647" i="2"/>
  <c r="G2133" i="2"/>
  <c r="G1479" i="2"/>
  <c r="G54" i="2"/>
  <c r="G3699" i="2"/>
  <c r="G3364" i="2"/>
  <c r="G802" i="2"/>
  <c r="G2000" i="2"/>
  <c r="G1142" i="2"/>
  <c r="G1930" i="2"/>
  <c r="G3451" i="2"/>
  <c r="G913" i="2"/>
  <c r="G717" i="2"/>
  <c r="G3622" i="2"/>
  <c r="G1707" i="2"/>
  <c r="G2465" i="2"/>
  <c r="G2884" i="2"/>
  <c r="G2524" i="2"/>
  <c r="G328" i="2"/>
  <c r="G1027" i="2"/>
  <c r="G3540" i="2"/>
  <c r="G55" i="2"/>
  <c r="G1480" i="2"/>
  <c r="G3923" i="2"/>
  <c r="G3835" i="2"/>
  <c r="G3004" i="2"/>
  <c r="G2001" i="2"/>
  <c r="G1000" i="2"/>
  <c r="G3227" i="2"/>
  <c r="G2196" i="2"/>
  <c r="G204" i="2"/>
  <c r="G1333" i="2"/>
  <c r="G2173" i="2"/>
  <c r="G239" i="2"/>
  <c r="G2780" i="2"/>
  <c r="G1062" i="2"/>
  <c r="G2197" i="2"/>
  <c r="G2582" i="2"/>
  <c r="G2626" i="2"/>
  <c r="G2308" i="2"/>
  <c r="G3005" i="2"/>
  <c r="G714" i="2"/>
  <c r="G698" i="2"/>
  <c r="G1334" i="2"/>
  <c r="G428" i="2"/>
  <c r="G2044" i="2"/>
  <c r="G3688" i="2"/>
  <c r="G2525" i="2"/>
  <c r="G1250" i="2"/>
  <c r="G2592" i="2"/>
  <c r="G3211" i="2"/>
  <c r="G1654" i="2"/>
  <c r="G1015" i="2"/>
  <c r="G2636" i="2"/>
  <c r="G885" i="2"/>
  <c r="G1116" i="2"/>
  <c r="G971" i="2"/>
  <c r="G1784" i="2"/>
  <c r="G3498" i="2"/>
  <c r="G3717" i="2"/>
  <c r="G2134" i="2"/>
  <c r="G901" i="2"/>
  <c r="G3743" i="2"/>
  <c r="G759" i="2"/>
  <c r="G1143" i="2"/>
  <c r="G678" i="2"/>
  <c r="G236" i="2"/>
  <c r="G331" i="2"/>
  <c r="G3335" i="2"/>
  <c r="G1785" i="2"/>
  <c r="G1016" i="2"/>
  <c r="G1524" i="2"/>
  <c r="G784" i="2"/>
  <c r="G177" i="2"/>
  <c r="G1251" i="2"/>
  <c r="G2111" i="2"/>
  <c r="G3744" i="2"/>
  <c r="G2002" i="2"/>
  <c r="G582" i="2"/>
  <c r="G2309" i="2"/>
  <c r="G2885" i="2"/>
  <c r="G3099" i="2"/>
  <c r="G1553" i="2"/>
  <c r="G972" i="2"/>
  <c r="G1252" i="2"/>
  <c r="G2568" i="2"/>
  <c r="G746" i="2"/>
  <c r="G3127" i="2"/>
  <c r="G2135" i="2"/>
  <c r="G1824" i="2"/>
  <c r="G2627" i="2"/>
  <c r="G274" i="2"/>
  <c r="G506" i="2"/>
  <c r="G2742" i="2"/>
  <c r="G2136" i="2"/>
  <c r="G371" i="2"/>
  <c r="G2526" i="2"/>
  <c r="G2583" i="2"/>
  <c r="G387" i="2"/>
  <c r="G4032" i="2"/>
  <c r="G2497" i="2"/>
  <c r="G2920" i="2"/>
  <c r="G2921" i="2"/>
  <c r="G847" i="2"/>
  <c r="G3452" i="2"/>
  <c r="G3836" i="2"/>
  <c r="G391" i="2"/>
  <c r="G1253" i="2"/>
  <c r="G724" i="2"/>
  <c r="G1554" i="2"/>
  <c r="G1254" i="2"/>
  <c r="G3541" i="2"/>
  <c r="G3542" i="2"/>
  <c r="G703" i="2"/>
  <c r="G445" i="2"/>
  <c r="G2426" i="2"/>
  <c r="G2466" i="2"/>
  <c r="G2335" i="2"/>
  <c r="G3128" i="2"/>
  <c r="G2545" i="2"/>
  <c r="G3199" i="2"/>
  <c r="G2844" i="2"/>
  <c r="G3705" i="2"/>
  <c r="G161" i="2"/>
  <c r="G360" i="2"/>
  <c r="G438" i="2"/>
  <c r="G2922" i="2"/>
  <c r="G624" i="2"/>
  <c r="G189" i="2"/>
  <c r="G2628" i="2"/>
  <c r="G1904" i="2"/>
  <c r="G953" i="2"/>
  <c r="G2629" i="2"/>
  <c r="G1255" i="2"/>
  <c r="G1144" i="2"/>
  <c r="G973" i="2"/>
  <c r="G408" i="2"/>
  <c r="G3623" i="2"/>
  <c r="G931" i="2"/>
  <c r="G38" i="2"/>
  <c r="G1894" i="2"/>
  <c r="G1708" i="2"/>
  <c r="G2781" i="2"/>
  <c r="G1931" i="2"/>
  <c r="G2743" i="2"/>
  <c r="G1624" i="2"/>
  <c r="G1048" i="2"/>
  <c r="G3236" i="2"/>
  <c r="G2310" i="2"/>
  <c r="G1825" i="2"/>
  <c r="G1745" i="2"/>
  <c r="G3006" i="2"/>
  <c r="G863" i="2"/>
  <c r="G1481" i="2"/>
  <c r="G3745" i="2"/>
  <c r="G2958" i="2"/>
  <c r="G1874" i="2"/>
  <c r="G3084" i="2"/>
  <c r="G1555" i="2"/>
  <c r="G3543" i="2"/>
  <c r="G3100" i="2"/>
  <c r="G3837" i="2"/>
  <c r="G1256" i="2"/>
  <c r="G1257" i="2"/>
  <c r="G3838" i="2"/>
  <c r="G1017" i="2"/>
  <c r="G3336" i="2"/>
  <c r="G3365" i="2"/>
  <c r="G131" i="2"/>
  <c r="G104" i="2"/>
  <c r="G1431" i="2"/>
  <c r="G2959" i="2"/>
  <c r="G2240" i="2"/>
  <c r="G839" i="2"/>
  <c r="G99" i="2"/>
  <c r="G3839" i="2"/>
  <c r="G447" i="2"/>
  <c r="G2356" i="2"/>
  <c r="G3212" i="2"/>
  <c r="G1746" i="2"/>
  <c r="G2263" i="2"/>
  <c r="G674" i="2"/>
  <c r="G2198" i="2"/>
  <c r="G2744" i="2"/>
  <c r="G3007" i="2"/>
  <c r="G1089" i="2"/>
  <c r="G3624" i="2"/>
  <c r="G3625" i="2"/>
  <c r="G867" i="2"/>
  <c r="G700" i="2"/>
  <c r="G779" i="2"/>
  <c r="G2574" i="2"/>
  <c r="G2835" i="2"/>
  <c r="G1416" i="2"/>
  <c r="G1895" i="2"/>
  <c r="G1932" i="2"/>
  <c r="G3213" i="2"/>
  <c r="G945" i="2"/>
  <c r="G3419" i="2"/>
  <c r="G819" i="2"/>
  <c r="G799" i="2"/>
  <c r="G1201" i="2"/>
  <c r="G636" i="2"/>
  <c r="G3696" i="2"/>
  <c r="G3061" i="2"/>
  <c r="G1556" i="2"/>
  <c r="G859" i="2"/>
  <c r="G1900" i="2"/>
  <c r="G2226" i="2"/>
  <c r="G1525" i="2"/>
  <c r="G50" i="2"/>
  <c r="G2199" i="2"/>
  <c r="G3840" i="2"/>
  <c r="G309" i="2"/>
  <c r="G774" i="2"/>
  <c r="G732" i="2"/>
  <c r="G3281" i="2"/>
  <c r="G3841" i="2"/>
  <c r="G2864" i="2"/>
  <c r="G1028" i="2"/>
  <c r="G3842" i="2"/>
  <c r="G691" i="2"/>
  <c r="G1875" i="2"/>
  <c r="G324" i="2"/>
  <c r="G1786" i="2"/>
  <c r="G1029" i="2"/>
  <c r="G2717" i="2"/>
  <c r="G2682" i="2"/>
  <c r="G2227" i="2"/>
  <c r="G3101" i="2"/>
  <c r="G2527" i="2"/>
  <c r="G1557" i="2"/>
  <c r="G974" i="2"/>
  <c r="G10" i="2"/>
  <c r="G2759" i="2"/>
  <c r="G975" i="2"/>
  <c r="G1676" i="2"/>
  <c r="G3247" i="2"/>
  <c r="G2546" i="2"/>
  <c r="G1709" i="2"/>
  <c r="G976" i="2"/>
  <c r="G1558" i="2"/>
  <c r="G3237" i="2"/>
  <c r="G1677" i="2"/>
  <c r="G2467" i="2"/>
  <c r="G3843" i="2"/>
  <c r="G3626" i="2"/>
  <c r="G3077" i="2"/>
  <c r="G28" i="2"/>
  <c r="G2557" i="2"/>
  <c r="G1787" i="2"/>
  <c r="G2058" i="2"/>
  <c r="G2813" i="2"/>
  <c r="G2692" i="2"/>
  <c r="G1258" i="2"/>
  <c r="G3453" i="2"/>
  <c r="G1610" i="2"/>
  <c r="G504" i="2"/>
  <c r="G2311" i="2"/>
  <c r="G477" i="2"/>
  <c r="G3974" i="2"/>
  <c r="G1391" i="2"/>
  <c r="G840" i="2"/>
  <c r="G1392" i="2"/>
  <c r="G3008" i="2"/>
  <c r="G1259" i="2"/>
  <c r="G886" i="2"/>
  <c r="G3689" i="2"/>
  <c r="G529" i="2"/>
  <c r="G536" i="2"/>
  <c r="G2411" i="2"/>
  <c r="G848" i="2"/>
  <c r="G170" i="2"/>
  <c r="G2312" i="2"/>
  <c r="G3627" i="2"/>
  <c r="G1063" i="2"/>
  <c r="G2059" i="2"/>
  <c r="G1788" i="2"/>
  <c r="G3454" i="2"/>
  <c r="G3111" i="2"/>
  <c r="G2782" i="2"/>
  <c r="G3009" i="2"/>
  <c r="G2393" i="2"/>
  <c r="G3844" i="2"/>
  <c r="G511" i="2"/>
  <c r="G2468" i="2"/>
  <c r="G2603" i="2"/>
  <c r="G763" i="2"/>
  <c r="G3200" i="2"/>
  <c r="G2200" i="2"/>
  <c r="G3718" i="2"/>
  <c r="G485" i="2"/>
  <c r="G1747" i="2"/>
  <c r="G803" i="2"/>
  <c r="G3404" i="2"/>
  <c r="G2137" i="2"/>
  <c r="G1030" i="2"/>
  <c r="G2201" i="2"/>
  <c r="G1482" i="2"/>
  <c r="G3251" i="2"/>
  <c r="G2604" i="2"/>
  <c r="G2357" i="2"/>
  <c r="G1031" i="2"/>
  <c r="G1049" i="2"/>
  <c r="G1417" i="2"/>
  <c r="G3690" i="2"/>
  <c r="G949" i="2"/>
  <c r="G3544" i="2"/>
  <c r="G2693" i="2"/>
  <c r="G2060" i="2"/>
  <c r="G2138" i="2"/>
  <c r="G96" i="2"/>
  <c r="G3062" i="2"/>
  <c r="G2358" i="2"/>
  <c r="G1090" i="2"/>
  <c r="G1483" i="2"/>
  <c r="G2971" i="2"/>
  <c r="G3706" i="2"/>
  <c r="G557" i="2"/>
  <c r="G3975" i="2"/>
  <c r="G710" i="2"/>
  <c r="G2139" i="2"/>
  <c r="G603" i="2"/>
  <c r="G285" i="2"/>
  <c r="G3337" i="2"/>
  <c r="G3976" i="2"/>
  <c r="G2241" i="2"/>
  <c r="G3977" i="2"/>
  <c r="G3129" i="2"/>
  <c r="G2558" i="2"/>
  <c r="G3238" i="2"/>
  <c r="G692" i="2"/>
  <c r="G768" i="2"/>
  <c r="G1292" i="2"/>
  <c r="G1559" i="2"/>
  <c r="G887" i="2"/>
  <c r="G80" i="2"/>
  <c r="G2845" i="2"/>
  <c r="G2924" i="2"/>
  <c r="G2140" i="2"/>
  <c r="G3063" i="2"/>
  <c r="G2141" i="2"/>
  <c r="G2469" i="2"/>
  <c r="G2972" i="2"/>
  <c r="G3845" i="2"/>
  <c r="G693" i="2"/>
  <c r="G486" i="2"/>
  <c r="G3846" i="2"/>
  <c r="G1560" i="2"/>
  <c r="G1394" i="2"/>
  <c r="G165" i="2"/>
  <c r="G2760" i="2"/>
  <c r="G3707" i="2"/>
  <c r="G1335" i="2"/>
  <c r="G241" i="2"/>
  <c r="G2498" i="2"/>
  <c r="G3628" i="2"/>
  <c r="G79" i="2"/>
  <c r="G227" i="2"/>
  <c r="G589" i="2"/>
  <c r="G3455" i="2"/>
  <c r="G2709" i="2"/>
  <c r="G2761" i="2"/>
  <c r="G1966" i="2"/>
  <c r="G2886" i="2"/>
  <c r="G2359" i="2"/>
  <c r="G198" i="2"/>
  <c r="G1896" i="2"/>
  <c r="G1710" i="2"/>
  <c r="G1484" i="2"/>
  <c r="G2112" i="2"/>
  <c r="G157" i="2"/>
  <c r="G2360" i="2"/>
  <c r="G3178" i="2"/>
  <c r="G2470" i="2"/>
  <c r="G1789" i="2"/>
  <c r="G1933" i="2"/>
  <c r="G2569" i="2"/>
  <c r="G634" i="2"/>
  <c r="G694" i="2"/>
  <c r="G139" i="2"/>
  <c r="G1212" i="2"/>
  <c r="G3629" i="2"/>
  <c r="G2271" i="2"/>
  <c r="G2313" i="2"/>
  <c r="G3456" i="2"/>
  <c r="G2745" i="2"/>
  <c r="G3049" i="2"/>
  <c r="G1638" i="2"/>
  <c r="G1611" i="2"/>
  <c r="G2314" i="2"/>
  <c r="G1091" i="2"/>
  <c r="G1336" i="2"/>
  <c r="G3630" i="2"/>
  <c r="G1844" i="2"/>
  <c r="G2586" i="2"/>
  <c r="G3078" i="2"/>
  <c r="G110" i="2"/>
  <c r="G2528" i="2"/>
  <c r="G2722" i="2"/>
  <c r="G1561" i="2"/>
  <c r="G1018" i="2"/>
  <c r="G2694" i="2"/>
  <c r="G2003" i="2"/>
  <c r="G109" i="2"/>
  <c r="G1448" i="2"/>
  <c r="G393" i="2"/>
  <c r="G3010" i="2"/>
  <c r="G3338" i="2"/>
  <c r="G3405" i="2"/>
  <c r="G522" i="2"/>
  <c r="G3847" i="2"/>
  <c r="G2045" i="2"/>
  <c r="G1260" i="2"/>
  <c r="G3239" i="2"/>
  <c r="G1186" i="2"/>
  <c r="G2243" i="2"/>
  <c r="G2846" i="2"/>
  <c r="G2361" i="2"/>
  <c r="G804" i="2"/>
  <c r="G2004" i="2"/>
  <c r="G1337" i="2"/>
  <c r="G2865" i="2"/>
  <c r="G3457" i="2"/>
  <c r="G3719" i="2"/>
  <c r="G932" i="2"/>
  <c r="G2471" i="2"/>
  <c r="G791" i="2"/>
  <c r="G1790" i="2"/>
  <c r="G3631" i="2"/>
  <c r="G2814" i="2"/>
  <c r="G1485" i="2"/>
  <c r="G2142" i="2"/>
  <c r="G2575" i="2"/>
  <c r="G3228" i="2"/>
  <c r="G699" i="2"/>
  <c r="G820" i="2"/>
  <c r="G2472" i="2"/>
  <c r="G3316" i="2"/>
  <c r="G2282" i="2"/>
  <c r="G2202" i="2"/>
  <c r="G2473" i="2"/>
  <c r="G2412" i="2"/>
  <c r="G401" i="2"/>
  <c r="G3676" i="2"/>
  <c r="G1449" i="2"/>
  <c r="G1655" i="2"/>
  <c r="G1667" i="2"/>
  <c r="G3632" i="2"/>
  <c r="G2203" i="2"/>
  <c r="G3746" i="2"/>
  <c r="G1639" i="2"/>
  <c r="G977" i="2"/>
  <c r="G2630" i="2"/>
  <c r="G764" i="2"/>
  <c r="G257" i="2"/>
  <c r="G1711" i="2"/>
  <c r="G782" i="2"/>
  <c r="G2228" i="2"/>
  <c r="G3155" i="2"/>
  <c r="G2174" i="2"/>
  <c r="G3130" i="2"/>
  <c r="G2427" i="2"/>
  <c r="G2276" i="2"/>
  <c r="G3282" i="2"/>
  <c r="G3112" i="2"/>
  <c r="G2204" i="2"/>
  <c r="G2746" i="2"/>
  <c r="G3545" i="2"/>
  <c r="G1613" i="2"/>
  <c r="G3848" i="2"/>
  <c r="G3458" i="2"/>
  <c r="G1338" i="2"/>
  <c r="G1562" i="2"/>
  <c r="G163" i="2"/>
  <c r="G2438" i="2"/>
  <c r="G123" i="2"/>
  <c r="G505" i="2"/>
  <c r="G171" i="2"/>
  <c r="G431" i="2"/>
  <c r="G3406" i="2"/>
  <c r="G1173" i="2"/>
  <c r="G1597" i="2"/>
  <c r="G3459" i="2"/>
  <c r="G2783" i="2"/>
  <c r="G2005" i="2"/>
  <c r="G3460" i="2"/>
  <c r="G2006" i="2"/>
  <c r="G1293" i="2"/>
  <c r="G1001" i="2"/>
  <c r="G2847" i="2"/>
  <c r="G173" i="2"/>
  <c r="G914" i="2"/>
  <c r="G3633" i="2"/>
  <c r="G3634" i="2"/>
  <c r="G1197" i="2"/>
  <c r="G1092" i="2"/>
  <c r="G575" i="2"/>
  <c r="G1294" i="2"/>
  <c r="G2205" i="2"/>
  <c r="G3980" i="2"/>
  <c r="G1712" i="2"/>
  <c r="G1713" i="2"/>
  <c r="G2007" i="2"/>
  <c r="G92" i="2"/>
  <c r="G1967" i="2"/>
  <c r="G629" i="2"/>
  <c r="G432" i="2"/>
  <c r="G3635" i="2"/>
  <c r="G3366" i="2"/>
  <c r="G1486" i="2"/>
  <c r="G1093" i="2"/>
  <c r="G1563" i="2"/>
  <c r="G3229" i="2"/>
  <c r="G2413" i="2"/>
  <c r="G1934" i="2"/>
  <c r="G2474" i="2"/>
  <c r="G3461" i="2"/>
  <c r="G1487" i="2"/>
  <c r="G1425" i="2"/>
  <c r="G3102" i="2"/>
  <c r="G1068" i="2"/>
  <c r="G525" i="2"/>
  <c r="G3348" i="2"/>
  <c r="G3499" i="2"/>
  <c r="G1432" i="2"/>
  <c r="G2938" i="2"/>
  <c r="G2229" i="2"/>
  <c r="G42" i="2"/>
  <c r="G633" i="2"/>
  <c r="G1791" i="2"/>
  <c r="G573" i="2"/>
  <c r="G443" i="2"/>
  <c r="G2143" i="2"/>
  <c r="G2277" i="2"/>
  <c r="G3546" i="2"/>
  <c r="G14" i="2"/>
  <c r="G3011" i="2"/>
  <c r="G3683" i="2"/>
  <c r="G2008" i="2"/>
  <c r="G2658" i="2"/>
  <c r="G3636" i="2"/>
  <c r="G3462" i="2"/>
  <c r="G2362" i="2"/>
  <c r="G167" i="2"/>
  <c r="G2587" i="2"/>
  <c r="G1935" i="2"/>
  <c r="G1433" i="2"/>
  <c r="G2960" i="2"/>
  <c r="G13" i="2"/>
  <c r="G1373" i="2"/>
  <c r="G1261" i="2"/>
  <c r="G273" i="2"/>
  <c r="G933" i="2"/>
  <c r="G3012" i="2"/>
  <c r="G1339" i="2"/>
  <c r="G2961" i="2"/>
  <c r="G2144" i="2"/>
  <c r="G3294" i="2"/>
  <c r="G418" i="2"/>
  <c r="G618" i="2"/>
  <c r="G2925" i="2"/>
  <c r="G2285" i="2"/>
  <c r="G2784" i="2"/>
  <c r="G2414" i="2"/>
  <c r="G305" i="2"/>
  <c r="G1450" i="2"/>
  <c r="G53" i="2"/>
  <c r="G934" i="2"/>
  <c r="G3849" i="2"/>
  <c r="G1145" i="2"/>
  <c r="G2363" i="2"/>
  <c r="G605" i="2"/>
  <c r="G2747" i="2"/>
  <c r="G3850" i="2"/>
  <c r="G3684" i="2"/>
  <c r="G1295" i="2"/>
  <c r="G503" i="2"/>
  <c r="G3637" i="2"/>
  <c r="G2364" i="2"/>
  <c r="G372" i="2"/>
  <c r="G460" i="2"/>
  <c r="G3638" i="2"/>
  <c r="G3267" i="2"/>
  <c r="G1656" i="2"/>
  <c r="G277" i="2"/>
  <c r="G158" i="2"/>
  <c r="G116" i="2"/>
  <c r="G2315" i="2"/>
  <c r="G3851" i="2"/>
  <c r="G775" i="2"/>
  <c r="G2785" i="2"/>
  <c r="G1050" i="2"/>
  <c r="G3639" i="2"/>
  <c r="G2009" i="2"/>
  <c r="G1262" i="2"/>
  <c r="G3013" i="2"/>
  <c r="G481" i="2"/>
  <c r="G137" i="2"/>
  <c r="G537" i="2"/>
  <c r="G2230" i="2"/>
  <c r="G538" i="2"/>
  <c r="G1488" i="2"/>
  <c r="G1564" i="2"/>
  <c r="G2010" i="2"/>
  <c r="G2446" i="2"/>
  <c r="G340" i="2"/>
  <c r="G3349" i="2"/>
  <c r="G3407" i="2"/>
  <c r="G2529" i="2"/>
  <c r="G1526" i="2"/>
  <c r="G1968" i="2"/>
  <c r="G3413" i="2"/>
  <c r="G3064" i="2"/>
  <c r="G2145" i="2"/>
  <c r="G849" i="2"/>
  <c r="G1489" i="2"/>
  <c r="G1198" i="2"/>
  <c r="G2475" i="2"/>
  <c r="G1969" i="2"/>
  <c r="G1714" i="2"/>
  <c r="G1614" i="2"/>
  <c r="G296" i="2"/>
  <c r="G3852" i="2"/>
  <c r="G2046" i="2"/>
  <c r="G2394" i="2"/>
  <c r="G3367" i="2"/>
  <c r="G166" i="2"/>
  <c r="G98" i="2"/>
  <c r="G3853" i="2"/>
  <c r="G2710" i="2"/>
  <c r="G2786" i="2"/>
  <c r="G34" i="2"/>
  <c r="G3201" i="2"/>
  <c r="G1970" i="2"/>
  <c r="G1418" i="2"/>
  <c r="G2659" i="2"/>
  <c r="G1936" i="2"/>
  <c r="G2729" i="2"/>
  <c r="G3640" i="2"/>
  <c r="G3697" i="2"/>
  <c r="G2945" i="2"/>
  <c r="G150" i="2"/>
  <c r="G3854" i="2"/>
  <c r="G2631" i="2"/>
  <c r="G1971" i="2"/>
  <c r="G1680" i="2"/>
  <c r="G1826" i="2"/>
  <c r="G297" i="2"/>
  <c r="G978" i="2"/>
  <c r="G406" i="2"/>
  <c r="G3855" i="2"/>
  <c r="G3747" i="2"/>
  <c r="G544" i="2"/>
  <c r="G1283" i="2"/>
  <c r="G850" i="2"/>
  <c r="G2748" i="2"/>
  <c r="G1827" i="2"/>
  <c r="G1937" i="2"/>
  <c r="G3641" i="2"/>
  <c r="G1828" i="2"/>
  <c r="G1897" i="2"/>
  <c r="G2316" i="2"/>
  <c r="G671" i="2"/>
  <c r="G2660" i="2"/>
  <c r="G551" i="2"/>
  <c r="G1565" i="2"/>
  <c r="G3350" i="2"/>
  <c r="G3050" i="2"/>
  <c r="G2206" i="2"/>
  <c r="G4033" i="2"/>
  <c r="G1121" i="2"/>
  <c r="G43" i="2"/>
  <c r="G40" i="2"/>
  <c r="G1976" i="2"/>
  <c r="G1792" i="2"/>
  <c r="G3268" i="2"/>
  <c r="G20" i="2"/>
  <c r="G2941" i="2"/>
  <c r="G2365" i="2"/>
  <c r="G2175" i="2"/>
  <c r="G943" i="2"/>
  <c r="G1566" i="2"/>
  <c r="G184" i="2"/>
  <c r="G1640" i="2"/>
  <c r="G1876" i="2"/>
  <c r="G3351" i="2"/>
  <c r="G1146" i="2"/>
  <c r="G1972" i="2"/>
  <c r="G1340" i="2"/>
  <c r="G2866" i="2"/>
  <c r="G1845" i="2"/>
  <c r="G2799" i="2"/>
  <c r="G290" i="2"/>
  <c r="G3492" i="2"/>
  <c r="G1678" i="2"/>
  <c r="G619" i="2"/>
  <c r="G1748" i="2"/>
  <c r="G539" i="2"/>
  <c r="G1793" i="2"/>
  <c r="G338" i="2"/>
  <c r="G102" i="2"/>
  <c r="G3463" i="2"/>
  <c r="G2605" i="2"/>
  <c r="G2887" i="2"/>
  <c r="G1419" i="2"/>
  <c r="G286" i="2"/>
  <c r="G341" i="2"/>
  <c r="G3202" i="2"/>
  <c r="G2749" i="2"/>
  <c r="G1296" i="2"/>
  <c r="G1263" i="2"/>
  <c r="G3324" i="2"/>
  <c r="G3252" i="2"/>
  <c r="G3339" i="2"/>
  <c r="G542" i="2"/>
  <c r="G1420" i="2"/>
  <c r="G3203" i="2"/>
  <c r="G3014" i="2"/>
  <c r="G3984" i="2"/>
  <c r="G332" i="2"/>
  <c r="G2606" i="2"/>
  <c r="G1567" i="2"/>
  <c r="G3856" i="2"/>
  <c r="G2476" i="2"/>
  <c r="G320" i="2"/>
  <c r="G306" i="2"/>
  <c r="G1794" i="2"/>
  <c r="G946" i="2"/>
  <c r="G2447" i="2"/>
  <c r="G2492" i="2"/>
  <c r="G3241" i="2"/>
  <c r="G1451" i="2"/>
  <c r="G2146" i="2"/>
  <c r="G1032" i="2"/>
  <c r="G3230" i="2"/>
  <c r="G3015" i="2"/>
  <c r="G1341" i="2"/>
  <c r="G271" i="2"/>
  <c r="G1568" i="2"/>
  <c r="G620" i="2"/>
  <c r="G2888" i="2"/>
  <c r="G1598" i="2"/>
  <c r="G253" i="2"/>
  <c r="G1189" i="2"/>
  <c r="G1681" i="2"/>
  <c r="G796" i="2"/>
  <c r="G1297" i="2"/>
  <c r="G751" i="2"/>
  <c r="G3493" i="2"/>
  <c r="G1569" i="2"/>
  <c r="G2428" i="2"/>
  <c r="G2244" i="2"/>
  <c r="G2317" i="2"/>
  <c r="G4025" i="2"/>
  <c r="G2607" i="2"/>
  <c r="G480" i="2"/>
  <c r="G2499" i="2"/>
  <c r="G596" i="2"/>
  <c r="G2366" i="2"/>
  <c r="G2889" i="2"/>
  <c r="G747" i="2"/>
  <c r="G1039" i="2"/>
  <c r="G1490" i="2"/>
  <c r="G3547" i="2"/>
  <c r="G3368" i="2"/>
  <c r="G1938" i="2"/>
  <c r="G316" i="2"/>
  <c r="G195" i="2"/>
  <c r="G2696" i="2"/>
  <c r="G3051" i="2"/>
  <c r="G456" i="2"/>
  <c r="G1527" i="2"/>
  <c r="G77" i="2"/>
  <c r="G1491" i="2"/>
  <c r="G2011" i="2"/>
  <c r="G225" i="2"/>
  <c r="G151" i="2"/>
  <c r="G2418" i="2"/>
  <c r="G265" i="2"/>
  <c r="G3857" i="2"/>
  <c r="G398" i="2"/>
  <c r="G1033" i="2"/>
  <c r="G68" i="2"/>
  <c r="G3379" i="2"/>
  <c r="G2661" i="2"/>
  <c r="G821" i="2"/>
  <c r="G1615" i="2"/>
  <c r="G3548" i="2"/>
  <c r="G1877" i="2"/>
  <c r="G2147" i="2"/>
  <c r="G2367" i="2"/>
  <c r="G1939" i="2"/>
  <c r="G67" i="2"/>
  <c r="G1973" i="2"/>
  <c r="G3385" i="2"/>
  <c r="G429" i="2"/>
  <c r="G302" i="2"/>
  <c r="G597" i="2"/>
  <c r="G394" i="2"/>
  <c r="G1094" i="2"/>
  <c r="G2012" i="2"/>
  <c r="G1795" i="2"/>
  <c r="G1570" i="2"/>
  <c r="G738" i="2"/>
  <c r="G2890" i="2"/>
  <c r="G1571" i="2"/>
  <c r="G1019" i="2"/>
  <c r="G3204" i="2"/>
  <c r="G3494" i="2"/>
  <c r="G3103" i="2"/>
  <c r="G2207" i="2"/>
  <c r="G2662" i="2"/>
  <c r="G2867" i="2"/>
  <c r="G935" i="2"/>
  <c r="G351" i="2"/>
  <c r="G211" i="2"/>
  <c r="G1492" i="2"/>
  <c r="G3408" i="2"/>
  <c r="G2946" i="2"/>
  <c r="G3549" i="2"/>
  <c r="G2395" i="2"/>
  <c r="G3858" i="2"/>
  <c r="G2608" i="2"/>
  <c r="G2336" i="2"/>
  <c r="G606" i="2"/>
  <c r="G1528" i="2"/>
  <c r="G1199" i="2"/>
  <c r="G2868" i="2"/>
  <c r="G2166" i="2"/>
  <c r="G1264" i="2"/>
  <c r="G3748" i="2"/>
  <c r="G3131" i="2"/>
  <c r="G462" i="2"/>
  <c r="G494" i="2"/>
  <c r="G3169" i="2"/>
  <c r="G2869" i="2"/>
  <c r="G3016" i="2"/>
  <c r="G1940" i="2"/>
  <c r="G610" i="2"/>
  <c r="G2208" i="2"/>
  <c r="G1342" i="2"/>
  <c r="G3550" i="2"/>
  <c r="G1493" i="2"/>
  <c r="G457" i="2"/>
  <c r="G3551" i="2"/>
  <c r="G72" i="2"/>
  <c r="G3552" i="2"/>
  <c r="G3859" i="2"/>
  <c r="G2663" i="2"/>
  <c r="G1298" i="2"/>
  <c r="G902" i="2"/>
  <c r="G3295" i="2"/>
  <c r="G175" i="2"/>
  <c r="G2013" i="2"/>
  <c r="G915" i="2"/>
  <c r="G3553" i="2"/>
  <c r="G3158" i="2"/>
  <c r="G916" i="2"/>
  <c r="G2861" i="2"/>
  <c r="G3065" i="2"/>
  <c r="G3642" i="2"/>
  <c r="G121" i="2"/>
  <c r="G7" i="2"/>
  <c r="G2083" i="2"/>
  <c r="G1343" i="2"/>
  <c r="G3643" i="2"/>
  <c r="G683" i="2"/>
  <c r="G1265" i="2"/>
  <c r="G417" i="2"/>
  <c r="G979" i="2"/>
  <c r="G1494" i="2"/>
  <c r="G2942" i="2"/>
  <c r="G1266" i="2"/>
  <c r="G2209" i="2"/>
  <c r="G237" i="2"/>
  <c r="G2664" i="2"/>
  <c r="G1267" i="2"/>
  <c r="G2609" i="2"/>
  <c r="G1878" i="2"/>
  <c r="G1147" i="2"/>
  <c r="G583" i="2"/>
  <c r="G2084" i="2"/>
  <c r="G1374" i="2"/>
  <c r="G1375" i="2"/>
  <c r="G3307" i="2"/>
  <c r="G350" i="2"/>
  <c r="G2973" i="2"/>
  <c r="G2148" i="2"/>
  <c r="G2210" i="2"/>
  <c r="G2085" i="2"/>
  <c r="G2848" i="2"/>
  <c r="G521" i="2"/>
  <c r="G3296" i="2"/>
  <c r="G611" i="2"/>
  <c r="G3269" i="2"/>
  <c r="G3017" i="2"/>
  <c r="G2891" i="2"/>
  <c r="G263" i="2"/>
  <c r="G1572" i="2"/>
  <c r="G3340" i="2"/>
  <c r="G1941" i="2"/>
  <c r="G118" i="2"/>
  <c r="G3082" i="2"/>
  <c r="G2530" i="2"/>
  <c r="G3179" i="2"/>
  <c r="G2610" i="2"/>
  <c r="G108" i="2"/>
  <c r="G2245" i="2"/>
  <c r="G2927" i="2"/>
  <c r="G303" i="2"/>
  <c r="G675" i="2"/>
  <c r="G3749" i="2"/>
  <c r="G3083" i="2"/>
  <c r="G466" i="2"/>
  <c r="G3860" i="2"/>
  <c r="G3644" i="2"/>
  <c r="G1657" i="2"/>
  <c r="G497" i="2"/>
  <c r="G3018" i="2"/>
  <c r="G2086" i="2"/>
  <c r="G2588" i="2"/>
  <c r="G1573" i="2"/>
  <c r="G1796" i="2"/>
  <c r="G353" i="2"/>
  <c r="G552" i="2"/>
  <c r="G1376" i="2"/>
  <c r="G2211" i="2"/>
  <c r="G2830" i="2"/>
  <c r="G718" i="2"/>
  <c r="G1344" i="2"/>
  <c r="G2632" i="2"/>
  <c r="G105" i="2"/>
  <c r="G8" i="2"/>
  <c r="G579" i="2"/>
  <c r="G2318" i="2"/>
  <c r="G558" i="2"/>
  <c r="G1174" i="2"/>
  <c r="G648" i="2"/>
  <c r="G822" i="2"/>
  <c r="G2815" i="2"/>
  <c r="G2560" i="2"/>
  <c r="G2337" i="2"/>
  <c r="G3861" i="2"/>
  <c r="G1268" i="2"/>
  <c r="G1616" i="2"/>
  <c r="G3990" i="2"/>
  <c r="G1495" i="2"/>
  <c r="G2290" i="2"/>
  <c r="G2278" i="2"/>
  <c r="G5" i="2"/>
  <c r="G3464" i="2"/>
  <c r="G453" i="2"/>
  <c r="G823" i="2"/>
  <c r="G2576" i="2"/>
  <c r="G1434" i="2"/>
  <c r="G3750" i="2"/>
  <c r="G1345" i="2"/>
  <c r="G112" i="2"/>
  <c r="G2338" i="2"/>
  <c r="G3924" i="2"/>
  <c r="G1942" i="2"/>
  <c r="G2149" i="2"/>
  <c r="G3465" i="2"/>
  <c r="G3297" i="2"/>
  <c r="G37" i="2"/>
  <c r="G330" i="2"/>
  <c r="G3862" i="2"/>
  <c r="G2531" i="2"/>
  <c r="G2087" i="2"/>
  <c r="G917" i="2"/>
  <c r="G2683" i="2"/>
  <c r="G2212" i="2"/>
  <c r="G824" i="2"/>
  <c r="G119" i="2"/>
  <c r="G3863" i="2"/>
  <c r="G1943" i="2"/>
  <c r="G3254" i="2"/>
  <c r="G3180" i="2"/>
  <c r="G2908" i="2"/>
  <c r="G1395" i="2"/>
  <c r="G3396" i="2"/>
  <c r="G888" i="2"/>
  <c r="G3397" i="2"/>
  <c r="G638" i="2"/>
  <c r="G792" i="2"/>
  <c r="G1797" i="2"/>
  <c r="G93" i="2"/>
  <c r="G1907" i="2"/>
  <c r="G3159" i="2"/>
  <c r="G1829" i="2"/>
  <c r="G3864" i="2"/>
  <c r="G3865" i="2"/>
  <c r="G2319" i="2"/>
  <c r="G1529" i="2"/>
  <c r="G2730" i="2"/>
  <c r="G540" i="2"/>
  <c r="G2800" i="2"/>
  <c r="G980" i="2"/>
  <c r="G2547" i="2"/>
  <c r="G1299" i="2"/>
  <c r="G1715" i="2"/>
  <c r="G981" i="2"/>
  <c r="G3554" i="2"/>
  <c r="G598" i="2"/>
  <c r="G3992" i="2"/>
  <c r="G3751" i="2"/>
  <c r="G3181" i="2"/>
  <c r="G1716" i="2"/>
  <c r="G2231" i="2"/>
  <c r="G1798" i="2"/>
  <c r="G3132" i="2"/>
  <c r="G188" i="2"/>
  <c r="G1658" i="2"/>
  <c r="G593" i="2"/>
  <c r="G2611" i="2"/>
  <c r="G2711" i="2"/>
  <c r="G3298" i="2"/>
  <c r="G1175" i="2"/>
  <c r="G723" i="2"/>
  <c r="G3341" i="2"/>
  <c r="G3019" i="2"/>
  <c r="G1717" i="2"/>
  <c r="G982" i="2"/>
  <c r="G3866" i="2"/>
  <c r="G1617" i="2"/>
  <c r="G298" i="2"/>
  <c r="G133" i="2"/>
  <c r="G2339" i="2"/>
  <c r="G918" i="2"/>
  <c r="G1202" i="2"/>
  <c r="G983" i="2"/>
  <c r="G3994" i="2"/>
  <c r="G3466" i="2"/>
  <c r="G95" i="2"/>
  <c r="G3299" i="2"/>
  <c r="G3020" i="2"/>
  <c r="G1148" i="2"/>
  <c r="G3645" i="2"/>
  <c r="G2176" i="2"/>
  <c r="G984" i="2"/>
  <c r="G2098" i="2"/>
  <c r="G2816" i="2"/>
  <c r="G279" i="2"/>
  <c r="G1847" i="2"/>
  <c r="G2697" i="2"/>
  <c r="G2014" i="2"/>
  <c r="G2477" i="2"/>
  <c r="G957" i="2"/>
  <c r="G919" i="2"/>
  <c r="G1070" i="2"/>
  <c r="G2478" i="2"/>
  <c r="G733" i="2"/>
  <c r="G2612" i="2"/>
  <c r="G307" i="2"/>
  <c r="G1908" i="2"/>
  <c r="G435" i="2"/>
  <c r="G203" i="2"/>
  <c r="G2246" i="2"/>
  <c r="G3555" i="2"/>
  <c r="G2479" i="2"/>
  <c r="G1346" i="2"/>
  <c r="G2439" i="2"/>
  <c r="G2247" i="2"/>
  <c r="G3867" i="2"/>
  <c r="G825" i="2"/>
  <c r="G1002" i="2"/>
  <c r="G684" i="2"/>
  <c r="G1944" i="2"/>
  <c r="G3868" i="2"/>
  <c r="G421" i="2"/>
  <c r="G463" i="2"/>
  <c r="G3352" i="2"/>
  <c r="G3398" i="2"/>
  <c r="G3556" i="2"/>
  <c r="G1641" i="2"/>
  <c r="G2164" i="2"/>
  <c r="G3752" i="2"/>
  <c r="G2015" i="2"/>
  <c r="G1149" i="2"/>
  <c r="G1574" i="2"/>
  <c r="G903" i="2"/>
  <c r="G3308" i="2"/>
  <c r="G1848" i="2"/>
  <c r="G2633" i="2"/>
  <c r="G2016" i="2"/>
  <c r="G508" i="2"/>
  <c r="G1659" i="2"/>
  <c r="G3869" i="2"/>
  <c r="G3021" i="2"/>
  <c r="G369" i="2"/>
  <c r="G1421" i="2"/>
  <c r="G248" i="2"/>
  <c r="G1945" i="2"/>
  <c r="G69" i="2"/>
  <c r="G2047" i="2"/>
  <c r="G2544" i="2"/>
  <c r="G3870" i="2"/>
  <c r="G2613" i="2"/>
  <c r="G471" i="2"/>
  <c r="G4026" i="2"/>
  <c r="G1849" i="2"/>
  <c r="G2368" i="2"/>
  <c r="G2561" i="2"/>
  <c r="G293" i="2"/>
  <c r="G2787" i="2"/>
  <c r="G3467" i="2"/>
  <c r="G4034" i="2"/>
  <c r="G3646" i="2"/>
  <c r="G3995" i="2"/>
  <c r="G719" i="2"/>
  <c r="G2532" i="2"/>
  <c r="G2213" i="2"/>
  <c r="G2369" i="2"/>
  <c r="G289" i="2"/>
  <c r="G370" i="2"/>
  <c r="G685" i="2"/>
  <c r="G1901" i="2"/>
  <c r="G461" i="2"/>
  <c r="G3871" i="2"/>
  <c r="G889" i="2"/>
  <c r="G1799" i="2"/>
  <c r="G1909" i="2"/>
  <c r="G2264" i="2"/>
  <c r="G1377" i="2"/>
  <c r="G2817" i="2"/>
  <c r="G2750" i="2"/>
  <c r="G1095" i="2"/>
  <c r="G2500" i="2"/>
  <c r="G229" i="2"/>
  <c r="G3182" i="2"/>
  <c r="G2370" i="2"/>
  <c r="G39" i="2"/>
  <c r="G3468" i="2"/>
  <c r="G3557" i="2"/>
  <c r="G441" i="2"/>
  <c r="G2150" i="2"/>
  <c r="G2320" i="2"/>
  <c r="G3558" i="2"/>
  <c r="G3872" i="2"/>
  <c r="G1800" i="2"/>
  <c r="G3300" i="2"/>
  <c r="G757" i="2"/>
  <c r="G3997" i="2"/>
  <c r="G2480" i="2"/>
  <c r="G1660" i="2"/>
  <c r="G1496" i="2"/>
  <c r="G1300" i="2"/>
  <c r="G1898" i="2"/>
  <c r="G2501" i="2"/>
  <c r="G571" i="2"/>
  <c r="G3133" i="2"/>
  <c r="G1096" i="2"/>
  <c r="G3214" i="2"/>
  <c r="G97" i="2"/>
  <c r="G1269" i="2"/>
  <c r="G2665" i="2"/>
  <c r="G78" i="2"/>
  <c r="G672" i="2"/>
  <c r="G434" i="2"/>
  <c r="G753" i="2"/>
  <c r="G3873" i="2"/>
  <c r="G3874" i="2"/>
  <c r="G2065" i="2"/>
  <c r="G3052" i="2"/>
  <c r="G3677" i="2"/>
  <c r="G2943" i="2"/>
  <c r="G3301" i="2"/>
  <c r="G3270" i="2"/>
  <c r="G1161" i="2"/>
  <c r="G1435" i="2"/>
  <c r="G3875" i="2"/>
  <c r="G247" i="2"/>
  <c r="G3022" i="2"/>
  <c r="G704" i="2"/>
  <c r="G3559" i="2"/>
  <c r="G2751" i="2"/>
  <c r="G776" i="2"/>
  <c r="G3424" i="2"/>
  <c r="G2614" i="2"/>
  <c r="G3369" i="2"/>
  <c r="G1801" i="2"/>
  <c r="G1270" i="2"/>
  <c r="G2615" i="2"/>
  <c r="G1718" i="2"/>
  <c r="G3876" i="2"/>
  <c r="G904" i="2"/>
  <c r="G1437" i="2"/>
  <c r="G2151" i="2"/>
  <c r="G3469" i="2"/>
  <c r="G84" i="2"/>
  <c r="G777" i="2"/>
  <c r="G890" i="2"/>
  <c r="G3647" i="2"/>
  <c r="G3045" i="2"/>
  <c r="G3877" i="2"/>
  <c r="G2017" i="2"/>
  <c r="G344" i="2"/>
  <c r="G3023" i="2"/>
  <c r="G1802" i="2"/>
  <c r="G3753" i="2"/>
  <c r="G356" i="2"/>
  <c r="G333" i="2"/>
  <c r="G936" i="2"/>
  <c r="G930" i="2"/>
  <c r="G2849" i="2"/>
  <c r="G541" i="2"/>
  <c r="G3878" i="2"/>
  <c r="G679" i="2"/>
  <c r="G812" i="2"/>
  <c r="G2616" i="2"/>
  <c r="G1575" i="2"/>
  <c r="G2371" i="2"/>
  <c r="G2752" i="2"/>
  <c r="G2712" i="2"/>
  <c r="G2850" i="2"/>
  <c r="G2851" i="2"/>
  <c r="G795" i="2"/>
  <c r="G1176" i="2"/>
  <c r="G336" i="2"/>
  <c r="G3648" i="2"/>
  <c r="G1117" i="2"/>
  <c r="G2481" i="2"/>
  <c r="G826" i="2"/>
  <c r="G1034" i="2"/>
  <c r="G1097" i="2"/>
  <c r="G2584" i="2"/>
  <c r="G1397" i="2"/>
  <c r="G576" i="2"/>
  <c r="G545" i="2"/>
  <c r="G2321" i="2"/>
  <c r="G641" i="2"/>
  <c r="G827" i="2"/>
  <c r="G2152" i="2"/>
  <c r="G712" i="2"/>
  <c r="G3500" i="2"/>
  <c r="G2482" i="2"/>
  <c r="G2892" i="2"/>
  <c r="G3420" i="2"/>
  <c r="G1150" i="2"/>
  <c r="G458" i="2"/>
  <c r="G854" i="2"/>
  <c r="G2753" i="2"/>
  <c r="G3879" i="2"/>
  <c r="G2396" i="2"/>
  <c r="G3255" i="2"/>
  <c r="G83" i="2"/>
  <c r="G1271" i="2"/>
  <c r="G3560" i="2"/>
  <c r="G2962" i="2"/>
  <c r="G3925" i="2"/>
  <c r="G3926" i="2"/>
  <c r="G2533" i="2"/>
  <c r="G3066" i="2"/>
  <c r="G711" i="2"/>
  <c r="G2265" i="2"/>
  <c r="G4035" i="2"/>
  <c r="G868" i="2"/>
  <c r="G549" i="2"/>
  <c r="G828" i="2"/>
  <c r="G381" i="2"/>
  <c r="G2801" i="2"/>
  <c r="G1497" i="2"/>
  <c r="G1851" i="2"/>
  <c r="G1974" i="2"/>
  <c r="G2666" i="2"/>
  <c r="G734" i="2"/>
  <c r="G205" i="2"/>
  <c r="G2444" i="2"/>
  <c r="G3880" i="2"/>
  <c r="G2754" i="2"/>
  <c r="G3470" i="2"/>
  <c r="G1055" i="2"/>
  <c r="G2214" i="2"/>
  <c r="G2397" i="2"/>
  <c r="G2286" i="2"/>
  <c r="G2153" i="2"/>
  <c r="G36" i="2"/>
  <c r="G3271" i="2"/>
  <c r="G3881" i="2"/>
  <c r="G73" i="2"/>
  <c r="G739" i="2"/>
  <c r="G94" i="2"/>
  <c r="G1879" i="2"/>
  <c r="G3104" i="2"/>
  <c r="G3215" i="2"/>
  <c r="G402" i="2"/>
  <c r="G2398" i="2"/>
  <c r="G48" i="2"/>
  <c r="G2534" i="2"/>
  <c r="G937" i="2"/>
  <c r="G1803" i="2"/>
  <c r="G1853" i="2"/>
  <c r="G2067" i="2"/>
  <c r="G864" i="2"/>
  <c r="G334" i="2"/>
  <c r="G3024" i="2"/>
  <c r="G1272" i="2"/>
  <c r="G3105" i="2"/>
  <c r="G3074" i="2"/>
  <c r="G1205" i="2"/>
  <c r="G3256" i="2"/>
  <c r="G2154" i="2"/>
  <c r="G3353" i="2"/>
  <c r="G2963" i="2"/>
  <c r="G288" i="2"/>
  <c r="G2429" i="2"/>
  <c r="G2667" i="2"/>
  <c r="G3370" i="2"/>
  <c r="G2483" i="2"/>
  <c r="G3561" i="2"/>
  <c r="G168" i="2"/>
  <c r="G2155" i="2"/>
  <c r="G3882" i="2"/>
  <c r="G758" i="2"/>
  <c r="G1347" i="2"/>
  <c r="G1151" i="2"/>
  <c r="G1830" i="2"/>
  <c r="G3883" i="2"/>
  <c r="G2893" i="2"/>
  <c r="G2018" i="2"/>
  <c r="G3927" i="2"/>
  <c r="G2788" i="2"/>
  <c r="G2099" i="2"/>
  <c r="G2484" i="2"/>
  <c r="G2068" i="2"/>
  <c r="G2502" i="2"/>
  <c r="G3134" i="2"/>
  <c r="G3067" i="2"/>
  <c r="G3562" i="2"/>
  <c r="G172" i="2"/>
  <c r="G4027" i="2"/>
  <c r="G1804" i="2"/>
  <c r="G2372" i="2"/>
  <c r="G609" i="2"/>
  <c r="G230" i="2"/>
  <c r="G3354" i="2"/>
  <c r="G1348" i="2"/>
  <c r="G985" i="2"/>
  <c r="G2485" i="2"/>
  <c r="G520" i="2"/>
  <c r="G3884" i="2"/>
  <c r="G1190" i="2"/>
  <c r="G2563" i="2"/>
  <c r="G2564" i="2"/>
  <c r="G2579" i="2"/>
  <c r="G23" i="2"/>
  <c r="G2283" i="2"/>
  <c r="G487" i="2"/>
  <c r="G495" i="2"/>
  <c r="G793" i="2"/>
  <c r="G3885" i="2"/>
  <c r="G3421" i="2"/>
  <c r="G986" i="2"/>
  <c r="G1177" i="2"/>
  <c r="G2019" i="2"/>
  <c r="G3886" i="2"/>
  <c r="G3216" i="2"/>
  <c r="G2373" i="2"/>
  <c r="G4036" i="2"/>
  <c r="G1098" i="2"/>
  <c r="G2453" i="2"/>
  <c r="G3079" i="2"/>
  <c r="G3317" i="2"/>
  <c r="G2088" i="2"/>
  <c r="G142" i="2"/>
  <c r="G3563" i="2"/>
  <c r="G1056" i="2"/>
  <c r="G1349" i="2"/>
  <c r="G1020" i="2"/>
  <c r="G1831" i="2"/>
  <c r="G3678" i="2"/>
  <c r="G3025" i="2"/>
  <c r="G174" i="2"/>
  <c r="G2699" i="2"/>
  <c r="G376" i="2"/>
  <c r="G3564" i="2"/>
  <c r="G3887" i="2"/>
  <c r="G1719" i="2"/>
  <c r="G2503" i="2"/>
  <c r="G3649" i="2"/>
  <c r="G1273" i="2"/>
  <c r="G2486" i="2"/>
  <c r="G1720" i="2"/>
  <c r="G3565" i="2"/>
  <c r="G3371" i="2"/>
  <c r="G1805" i="2"/>
  <c r="G2215" i="2"/>
  <c r="G1618" i="2"/>
  <c r="G1806" i="2"/>
  <c r="G3372" i="2"/>
  <c r="G3888" i="2"/>
  <c r="G1301" i="2"/>
  <c r="G3183" i="2"/>
  <c r="G1576" i="2"/>
  <c r="G3471" i="2"/>
  <c r="G185" i="2"/>
  <c r="G3167" i="2"/>
  <c r="G2964" i="2"/>
  <c r="G3113" i="2"/>
  <c r="G321" i="2"/>
  <c r="G1577" i="2"/>
  <c r="G2802" i="2"/>
  <c r="G2825" i="2"/>
  <c r="G3928" i="2"/>
  <c r="G1578" i="2"/>
  <c r="G2535" i="2"/>
  <c r="G2833" i="2"/>
  <c r="G4004" i="2"/>
  <c r="G1530" i="2"/>
  <c r="G3929" i="2"/>
  <c r="G2216" i="2"/>
  <c r="G1880" i="2"/>
  <c r="G1350" i="2"/>
  <c r="G3889" i="2"/>
  <c r="G3053" i="2"/>
  <c r="G3890" i="2"/>
  <c r="G987" i="2"/>
  <c r="G3184" i="2"/>
  <c r="G1642" i="2"/>
  <c r="G3106" i="2"/>
  <c r="G3217" i="2"/>
  <c r="G3026" i="2"/>
  <c r="G905" i="2"/>
  <c r="G374" i="2"/>
  <c r="G1051" i="2"/>
  <c r="G950" i="2"/>
  <c r="G3218" i="2"/>
  <c r="G3185" i="2"/>
  <c r="G88" i="2"/>
  <c r="G1443" i="2"/>
  <c r="G1531" i="2"/>
  <c r="G748" i="2"/>
  <c r="G2156" i="2"/>
  <c r="G1532" i="2"/>
  <c r="G612" i="2"/>
  <c r="G342" i="2"/>
  <c r="G1749" i="2"/>
  <c r="G2668" i="2"/>
  <c r="G384" i="2"/>
  <c r="G491" i="2"/>
  <c r="G2669" i="2"/>
  <c r="G3891" i="2"/>
  <c r="G3088" i="2"/>
  <c r="G829" i="2"/>
  <c r="G1351" i="2"/>
  <c r="G3472" i="2"/>
  <c r="G492" i="2"/>
  <c r="G238" i="2"/>
  <c r="G362" i="2"/>
  <c r="G2670" i="2"/>
  <c r="G1274" i="2"/>
  <c r="G1003" i="2"/>
  <c r="G2089" i="2"/>
  <c r="G395" i="2"/>
  <c r="G3566" i="2"/>
  <c r="G1071" i="2"/>
  <c r="G3473" i="2"/>
  <c r="G1118" i="2"/>
  <c r="G778" i="2"/>
  <c r="G2100" i="2"/>
  <c r="G951" i="2"/>
  <c r="G1035" i="2"/>
  <c r="G590" i="2"/>
  <c r="G2487" i="2"/>
  <c r="G2177" i="2"/>
  <c r="G954" i="2"/>
  <c r="G440" i="2"/>
  <c r="G3567" i="2"/>
  <c r="G800" i="2"/>
  <c r="G3692" i="2"/>
  <c r="G3114" i="2"/>
  <c r="G2504" i="2"/>
  <c r="G1807" i="2"/>
  <c r="G1514" i="2"/>
  <c r="G1808" i="2"/>
  <c r="G600" i="2"/>
  <c r="G299" i="2"/>
  <c r="G3272" i="2"/>
  <c r="G2755" i="2"/>
  <c r="G1352" i="2"/>
  <c r="G2020" i="2"/>
  <c r="G2617" i="2"/>
  <c r="G2718" i="2"/>
  <c r="G2101" i="2"/>
  <c r="G3474" i="2"/>
  <c r="G439" i="2"/>
  <c r="G318" i="2"/>
  <c r="G2" i="2"/>
  <c r="G2266" i="2"/>
  <c r="G1057" i="2"/>
  <c r="G1302" i="2"/>
  <c r="G3650" i="2"/>
  <c r="G1643" i="2"/>
  <c r="G1303" i="2"/>
  <c r="G2536" i="2"/>
  <c r="G3027" i="2"/>
  <c r="G2021" i="2"/>
  <c r="G2724" i="2"/>
  <c r="G202" i="2"/>
  <c r="G1661" i="2"/>
  <c r="G2022" i="2"/>
  <c r="G2852" i="2"/>
  <c r="G2069" i="2"/>
  <c r="G66" i="2"/>
  <c r="G1021" i="2"/>
  <c r="G3568" i="2"/>
  <c r="G2831" i="2"/>
  <c r="G2965" i="2"/>
  <c r="G3107" i="2"/>
  <c r="G2671" i="2"/>
  <c r="G210" i="2"/>
  <c r="G554" i="2"/>
  <c r="G1750" i="2"/>
  <c r="G1498" i="2"/>
  <c r="G1152" i="2"/>
  <c r="G498" i="2"/>
  <c r="G2113" i="2"/>
  <c r="G3651" i="2"/>
  <c r="G3892" i="2"/>
  <c r="G851" i="2"/>
  <c r="G1353" i="2"/>
  <c r="G3380" i="2"/>
  <c r="G2894" i="2"/>
  <c r="G3930" i="2"/>
  <c r="G1022" i="2"/>
  <c r="G920" i="2"/>
  <c r="G938" i="2"/>
  <c r="G1855" i="2"/>
  <c r="G3652" i="2"/>
  <c r="G3028" i="2"/>
  <c r="G2217" i="2"/>
  <c r="G2023" i="2"/>
  <c r="G3893" i="2"/>
  <c r="G3754" i="2"/>
  <c r="G4028" i="2"/>
  <c r="G1533" i="2"/>
  <c r="G1809" i="2"/>
  <c r="G3029" i="2"/>
  <c r="G1354" i="2"/>
  <c r="G1672" i="2"/>
  <c r="G705" i="2"/>
  <c r="G1881" i="2"/>
  <c r="G2853" i="2"/>
  <c r="G2684" i="2"/>
  <c r="G3653" i="2"/>
  <c r="G1810" i="2"/>
  <c r="G2374" i="2"/>
  <c r="G755" i="2"/>
  <c r="G2537" i="2"/>
  <c r="G2789" i="2"/>
  <c r="G1499" i="2"/>
  <c r="G2854" i="2"/>
  <c r="G2895" i="2"/>
  <c r="G3894" i="2"/>
  <c r="G2157" i="2"/>
  <c r="G3342" i="2"/>
  <c r="G2974" i="2"/>
  <c r="G1023" i="2"/>
  <c r="G4029" i="2"/>
  <c r="G1378" i="2"/>
  <c r="G1721" i="2"/>
  <c r="G2593" i="2"/>
  <c r="G3895" i="2"/>
  <c r="G3931" i="2"/>
  <c r="G127" i="2"/>
  <c r="G2105" i="2"/>
  <c r="G1153" i="2"/>
  <c r="G2070" i="2"/>
  <c r="G1675" i="2"/>
  <c r="G258" i="2"/>
  <c r="G283" i="2"/>
  <c r="G2322" i="2"/>
  <c r="G3896" i="2"/>
  <c r="G3475" i="2"/>
  <c r="G266" i="2"/>
  <c r="G3897" i="2"/>
  <c r="G2538" i="2"/>
  <c r="G855" i="2"/>
  <c r="G2287" i="2"/>
  <c r="G1579" i="2"/>
  <c r="G2375" i="2"/>
  <c r="G3654" i="2"/>
  <c r="G180" i="2"/>
  <c r="G3166" i="2"/>
  <c r="G1644" i="2"/>
  <c r="G3422" i="2"/>
  <c r="G3708" i="2"/>
  <c r="G1946" i="2"/>
  <c r="G1882" i="2"/>
  <c r="G2376" i="2"/>
  <c r="G1099" i="2"/>
  <c r="G1534" i="2"/>
  <c r="G3030" i="2"/>
  <c r="G3325" i="2"/>
  <c r="G322" i="2"/>
  <c r="G1422" i="2"/>
  <c r="G1058" i="2"/>
  <c r="G11" i="2"/>
  <c r="G3283" i="2"/>
  <c r="G944" i="2"/>
  <c r="G621" i="2"/>
  <c r="G2790" i="2"/>
  <c r="G1275" i="2"/>
  <c r="G706" i="2"/>
  <c r="G1645" i="2"/>
  <c r="G3031" i="2"/>
  <c r="G2713" i="2"/>
  <c r="G215" i="2"/>
  <c r="G2725" i="2"/>
  <c r="G3135" i="2"/>
  <c r="G2158" i="2"/>
  <c r="G3319" i="2"/>
  <c r="G3898" i="2"/>
  <c r="G132" i="2"/>
  <c r="G632" i="2"/>
  <c r="G1662" i="2"/>
  <c r="G3655" i="2"/>
  <c r="G515" i="2"/>
  <c r="G3569" i="2"/>
  <c r="G153" i="2"/>
  <c r="G2399" i="2"/>
  <c r="G4007" i="2"/>
  <c r="G2167" i="2"/>
  <c r="G57" i="2"/>
  <c r="G1100" i="2"/>
  <c r="G3273" i="2"/>
  <c r="G59" i="2"/>
  <c r="G3709" i="2"/>
  <c r="G512" i="2"/>
  <c r="G399" i="2"/>
  <c r="G18" i="2"/>
  <c r="G259" i="2"/>
  <c r="G1883" i="2"/>
  <c r="G830" i="2"/>
  <c r="G4008" i="2"/>
  <c r="G2791" i="2"/>
  <c r="G1355" i="2"/>
  <c r="G3656" i="2"/>
  <c r="G358" i="2"/>
  <c r="G251" i="2"/>
  <c r="G2548" i="2"/>
  <c r="G1947" i="2"/>
  <c r="G1154" i="2"/>
  <c r="G345" i="2"/>
  <c r="G3657" i="2"/>
  <c r="G1379" i="2"/>
  <c r="G988" i="2"/>
  <c r="G1811" i="2"/>
  <c r="G3186" i="2"/>
  <c r="G1304" i="2"/>
  <c r="G3476" i="2"/>
  <c r="G2855" i="2"/>
  <c r="G1356" i="2"/>
  <c r="G1500" i="2"/>
  <c r="G405" i="2"/>
  <c r="G2577" i="2"/>
  <c r="G3032" i="2"/>
  <c r="G113" i="2"/>
  <c r="G1501" i="2"/>
  <c r="G3658" i="2"/>
  <c r="G3710" i="2"/>
  <c r="G2896" i="2"/>
  <c r="G831" i="2"/>
  <c r="G2897" i="2"/>
  <c r="G3570" i="2"/>
  <c r="G3477" i="2"/>
  <c r="G2291" i="2"/>
  <c r="G75" i="2"/>
  <c r="G2856" i="2"/>
  <c r="G2549" i="2"/>
  <c r="G194" i="2"/>
  <c r="G2488" i="2"/>
  <c r="G3755" i="2"/>
  <c r="G509" i="2"/>
  <c r="G642" i="2"/>
  <c r="G243" i="2"/>
  <c r="G2377" i="2"/>
  <c r="G1036" i="2"/>
  <c r="G3249" i="2"/>
  <c r="G832" i="2"/>
  <c r="G3899" i="2"/>
  <c r="G1052" i="2"/>
  <c r="G1380" i="2"/>
  <c r="G3571" i="2"/>
  <c r="G3136" i="2"/>
  <c r="G300" i="2"/>
  <c r="G2024" i="2"/>
  <c r="G317" i="2"/>
  <c r="G3033" i="2"/>
  <c r="G3054" i="2"/>
  <c r="G382" i="2"/>
  <c r="G1580" i="2"/>
  <c r="G921" i="2"/>
  <c r="G1722" i="2"/>
  <c r="G922" i="2"/>
  <c r="G2976" i="2"/>
  <c r="G3756" i="2"/>
  <c r="G1101" i="2"/>
  <c r="G216" i="2"/>
  <c r="G709" i="2"/>
  <c r="G1072" i="2"/>
  <c r="G3572" i="2"/>
  <c r="G1444" i="2"/>
  <c r="G2075" i="2"/>
  <c r="G3659" i="2"/>
  <c r="G3478" i="2"/>
  <c r="G1723" i="2"/>
  <c r="G1502" i="2"/>
  <c r="G2451" i="2"/>
  <c r="G3219" i="2"/>
  <c r="G577" i="2"/>
  <c r="G3900" i="2"/>
  <c r="G1646" i="2"/>
  <c r="G591" i="2"/>
  <c r="G1503" i="2"/>
  <c r="G3284" i="2"/>
  <c r="G4011" i="2"/>
  <c r="G3573" i="2"/>
  <c r="G1155" i="2"/>
  <c r="G1037" i="2"/>
  <c r="G130" i="2"/>
  <c r="G3932" i="2"/>
  <c r="G3" i="2"/>
  <c r="G3321" i="2"/>
  <c r="G1812" i="2"/>
  <c r="G262" i="2"/>
  <c r="G869" i="2"/>
  <c r="G856" i="2"/>
  <c r="G1599" i="2"/>
  <c r="G923" i="2"/>
  <c r="G1119" i="2"/>
  <c r="G3034" i="2"/>
  <c r="G3901" i="2"/>
  <c r="G3343" i="2"/>
  <c r="G947" i="2"/>
  <c r="G197" i="2"/>
  <c r="G1621" i="2"/>
  <c r="G2323" i="2"/>
  <c r="G2267" i="2"/>
  <c r="G1647" i="2"/>
  <c r="G1948" i="2"/>
  <c r="G1200" i="2"/>
  <c r="G1400" i="2"/>
  <c r="G1668" i="2"/>
  <c r="G144" i="2"/>
  <c r="G3574" i="2"/>
  <c r="G1813" i="2"/>
  <c r="G2634" i="2"/>
  <c r="G2450" i="2"/>
  <c r="G3902" i="2"/>
  <c r="G234" i="2"/>
  <c r="G1949" i="2"/>
  <c r="G2539" i="2"/>
  <c r="G1102" i="2"/>
  <c r="G377" i="2"/>
  <c r="G924" i="2"/>
  <c r="G3220" i="2"/>
  <c r="G2025" i="2"/>
  <c r="G1156" i="2"/>
  <c r="G3679" i="2"/>
  <c r="G129" i="2"/>
  <c r="G1276" i="2"/>
  <c r="G2819" i="2"/>
  <c r="G2378" i="2"/>
  <c r="G3575" i="2"/>
  <c r="G2898" i="2"/>
  <c r="G3660" i="2"/>
  <c r="G224" i="2"/>
  <c r="G1581" i="2"/>
  <c r="G2102" i="2"/>
  <c r="G3115" i="2"/>
  <c r="G3661" i="2"/>
  <c r="G3757" i="2"/>
  <c r="G925" i="2"/>
  <c r="G85" i="2"/>
  <c r="G162" i="2"/>
  <c r="G1724" i="2"/>
  <c r="G2489" i="2"/>
  <c r="G1053" i="2"/>
  <c r="G3662" i="2"/>
  <c r="G527" i="2"/>
  <c r="G2379" i="2"/>
  <c r="G1103" i="2"/>
  <c r="G604" i="2"/>
  <c r="G669" i="2"/>
  <c r="G2870" i="2"/>
  <c r="G1504" i="2"/>
  <c r="G3344" i="2"/>
  <c r="G482" i="2"/>
  <c r="G1305" i="2"/>
  <c r="G2048" i="2"/>
  <c r="G2026" i="2"/>
  <c r="G2756" i="2"/>
  <c r="G1884" i="2"/>
  <c r="G3711" i="2"/>
  <c r="G3479" i="2"/>
  <c r="G3035" i="2"/>
  <c r="G2159" i="2"/>
  <c r="G361" i="2"/>
  <c r="G989" i="2"/>
  <c r="G3758" i="2"/>
  <c r="G3373" i="2"/>
  <c r="G1505" i="2"/>
  <c r="G1751" i="2"/>
  <c r="G3137" i="2"/>
  <c r="G1814" i="2"/>
  <c r="G1506" i="2"/>
  <c r="G701" i="2"/>
  <c r="G2251" i="2"/>
  <c r="G1648" i="2"/>
  <c r="G2108" i="2"/>
  <c r="G1725" i="2"/>
  <c r="G513" i="2"/>
  <c r="G519" i="2"/>
  <c r="G1357" i="2"/>
  <c r="G1024" i="2"/>
  <c r="G2324" i="2"/>
  <c r="G390" i="2"/>
  <c r="G2731" i="2"/>
  <c r="G367" i="2"/>
  <c r="G3903" i="2"/>
  <c r="G3480" i="2"/>
  <c r="G2939" i="2"/>
  <c r="G2505" i="2"/>
  <c r="G2540" i="2"/>
  <c r="G1950" i="2"/>
  <c r="G3187" i="2"/>
  <c r="G3904" i="2"/>
  <c r="G1157" i="2"/>
  <c r="G2762" i="2"/>
  <c r="G2899" i="2"/>
  <c r="G2719" i="2"/>
  <c r="G1507" i="2"/>
  <c r="G1582" i="2"/>
  <c r="G1218" i="2"/>
  <c r="G2090" i="2"/>
  <c r="G1508" i="2"/>
  <c r="G2541" i="2"/>
  <c r="G1423" i="2"/>
  <c r="G3221" i="2"/>
  <c r="G2542" i="2"/>
  <c r="G1752" i="2"/>
  <c r="G2618" i="2"/>
  <c r="G2826" i="2"/>
  <c r="G3576" i="2"/>
  <c r="G1509" i="2"/>
  <c r="G2430" i="2"/>
  <c r="G451" i="2"/>
  <c r="G836" i="2"/>
  <c r="G2672" i="2"/>
  <c r="G3423" i="2"/>
  <c r="G1358" i="2"/>
  <c r="G594" i="2"/>
  <c r="G1359" i="2"/>
  <c r="G1583" i="2"/>
  <c r="G403" i="2"/>
  <c r="G3188" i="2"/>
  <c r="G2091" i="2"/>
  <c r="G1910" i="2"/>
  <c r="G1753" i="2"/>
  <c r="G411" i="2"/>
  <c r="G584" i="2"/>
  <c r="G3036" i="2"/>
  <c r="G3700" i="2"/>
  <c r="G2565" i="2"/>
  <c r="G686" i="2"/>
  <c r="G2027" i="2"/>
  <c r="G1192" i="2"/>
  <c r="G3425" i="2"/>
  <c r="G2380" i="2"/>
  <c r="G3481" i="2"/>
  <c r="G470" i="2"/>
  <c r="G649" i="2"/>
  <c r="G1726" i="2"/>
  <c r="G1401" i="2"/>
  <c r="G653" i="2"/>
  <c r="G687" i="2"/>
  <c r="G3260" i="2"/>
  <c r="G1727" i="2"/>
  <c r="G939" i="2"/>
  <c r="G613" i="2"/>
  <c r="G448" i="2"/>
  <c r="G2900" i="2"/>
  <c r="G160" i="2"/>
  <c r="G2400" i="2"/>
  <c r="G1975" i="2"/>
  <c r="G44" i="2"/>
  <c r="G3163" i="2"/>
  <c r="G2028" i="2"/>
  <c r="G3482" i="2"/>
  <c r="G1360" i="2"/>
  <c r="G3409" i="2"/>
  <c r="G2415" i="2"/>
  <c r="G3577" i="2"/>
  <c r="G3578" i="2"/>
  <c r="G3393" i="2"/>
  <c r="G568" i="2"/>
  <c r="G3389" i="2"/>
  <c r="G1885" i="2"/>
  <c r="G860" i="2"/>
  <c r="G865" i="2"/>
  <c r="G3037" i="2"/>
  <c r="G2909" i="2"/>
  <c r="G3579" i="2"/>
  <c r="G2440" i="2"/>
  <c r="G1622" i="2"/>
  <c r="G3663" i="2"/>
  <c r="G2673" i="2"/>
  <c r="G2454" i="2"/>
  <c r="G3374" i="2"/>
  <c r="G3274" i="2"/>
  <c r="G2252" i="2"/>
  <c r="G500" i="2"/>
  <c r="G1857" i="2"/>
  <c r="G2288" i="2"/>
  <c r="G182" i="2"/>
  <c r="G1361" i="2"/>
  <c r="G3414" i="2"/>
  <c r="G1858" i="2"/>
  <c r="G2619" i="2"/>
  <c r="G3222" i="2"/>
  <c r="G1951" i="2"/>
  <c r="G1025" i="2"/>
  <c r="G1911" i="2"/>
  <c r="G2029" i="2"/>
  <c r="G3664" i="2"/>
  <c r="G1832" i="2"/>
  <c r="G3070" i="2"/>
  <c r="G3038" i="2"/>
  <c r="G388" i="2"/>
  <c r="G3765" i="2"/>
  <c r="G501" i="2"/>
  <c r="G124" i="2"/>
  <c r="G375" i="2"/>
  <c r="G3933" i="2"/>
  <c r="G472" i="2"/>
  <c r="G3905" i="2"/>
  <c r="G76" i="2"/>
  <c r="G3164" i="2"/>
  <c r="G3759" i="2"/>
  <c r="G676" i="2"/>
  <c r="G2325" i="2"/>
  <c r="G1362" i="2"/>
  <c r="G3483" i="2"/>
  <c r="G990" i="2"/>
  <c r="G650" i="2"/>
  <c r="G1277" i="2"/>
  <c r="G2071" i="2"/>
  <c r="G444" i="2"/>
  <c r="G622" i="2"/>
  <c r="G349" i="2"/>
  <c r="G749" i="2"/>
  <c r="G2340" i="2"/>
  <c r="G991" i="2"/>
  <c r="G1363" i="2"/>
  <c r="G630" i="2"/>
  <c r="G2381" i="2"/>
  <c r="G926" i="2"/>
  <c r="G601" i="2"/>
  <c r="G697" i="2"/>
  <c r="G1064" i="2"/>
  <c r="G2218" i="2"/>
  <c r="G1510" i="2"/>
  <c r="G3039" i="2"/>
  <c r="G186" i="2"/>
  <c r="G927" i="2"/>
  <c r="G2326" i="2"/>
  <c r="G3309" i="2"/>
  <c r="G3695" i="2"/>
  <c r="G592" i="2"/>
  <c r="G3906" i="2"/>
  <c r="G3694" i="2"/>
  <c r="G741" i="2"/>
  <c r="G329" i="2"/>
  <c r="G928" i="2"/>
  <c r="G476" i="2"/>
  <c r="G3580" i="2"/>
  <c r="G2792" i="2"/>
  <c r="G623" i="2"/>
  <c r="G1278" i="2"/>
  <c r="G2160" i="2"/>
  <c r="G720" i="2"/>
  <c r="G3907" i="2"/>
  <c r="G2178" i="2"/>
  <c r="G3302" i="2"/>
  <c r="G1511" i="2"/>
  <c r="G2289" i="2"/>
  <c r="G906" i="2"/>
  <c r="G2757" i="2"/>
  <c r="G357" i="2"/>
  <c r="G128" i="2"/>
  <c r="G1952" i="2"/>
  <c r="G3581" i="2"/>
  <c r="G3680" i="2"/>
  <c r="G1953" i="2"/>
  <c r="G3665" i="2"/>
  <c r="G3040" i="2"/>
  <c r="G3303" i="2"/>
  <c r="G220" i="2"/>
  <c r="G2232" i="2"/>
  <c r="G2448" i="2"/>
  <c r="G3908" i="2"/>
  <c r="G347" i="2"/>
  <c r="G70" i="2"/>
  <c r="G3041" i="2"/>
  <c r="G2803" i="2"/>
  <c r="G2030" i="2"/>
  <c r="G3505" i="2"/>
  <c r="G2550" i="2"/>
  <c r="G2092" i="2"/>
  <c r="G3327" i="2"/>
  <c r="G2732" i="2"/>
  <c r="G891" i="2"/>
  <c r="G2382" i="2"/>
  <c r="G4030" i="2"/>
  <c r="G651" i="2"/>
  <c r="G233" i="2"/>
  <c r="G2966" i="2"/>
  <c r="G3760" i="2"/>
  <c r="G2714" i="2"/>
  <c r="G1381" i="2"/>
  <c r="G2901" i="2"/>
  <c r="G810" i="2"/>
  <c r="G3909" i="2"/>
  <c r="G837" i="2"/>
  <c r="G668" i="2"/>
  <c r="G2506" i="2"/>
  <c r="G1402" i="2"/>
  <c r="G2620" i="2"/>
  <c r="G1954" i="2"/>
  <c r="G1279" i="2"/>
  <c r="G3042" i="2"/>
  <c r="G2703" i="2"/>
  <c r="G2827" i="2"/>
  <c r="G2219" i="2"/>
  <c r="G2820" i="2"/>
  <c r="G1728" i="2"/>
  <c r="G2543" i="2"/>
  <c r="G169" i="2"/>
  <c r="G2327" i="2"/>
  <c r="G3666" i="2"/>
  <c r="G3223" i="2"/>
  <c r="G2383" i="2"/>
  <c r="G3304" i="2"/>
  <c r="G1364" i="2"/>
  <c r="G2279" i="2"/>
  <c r="G3667" i="2"/>
  <c r="G2857" i="2"/>
  <c r="G1073" i="2"/>
  <c r="G2384" i="2"/>
  <c r="G1280" i="2"/>
  <c r="G785" i="2"/>
  <c r="G3395" i="2"/>
  <c r="G852" i="2"/>
  <c r="G3582" i="2"/>
  <c r="G735" i="2"/>
  <c r="G3723" i="2"/>
  <c r="G3668" i="2"/>
  <c r="G1194" i="2"/>
  <c r="G1729" i="2"/>
  <c r="G2328" i="2"/>
  <c r="G3910" i="2"/>
  <c r="G3583" i="2"/>
  <c r="G664" i="2"/>
  <c r="G3911" i="2"/>
  <c r="G2254" i="2"/>
  <c r="G478" i="2"/>
  <c r="G1104" i="2"/>
  <c r="G2871" i="2"/>
  <c r="G2220" i="2"/>
  <c r="G1158" i="2"/>
  <c r="G1306" i="2"/>
  <c r="G2161" i="2"/>
  <c r="G3399" i="2"/>
  <c r="G3484" i="2"/>
  <c r="G1512" i="2"/>
  <c r="G291" i="2"/>
  <c r="G191" i="2"/>
  <c r="G1210" i="2"/>
  <c r="G3189" i="2"/>
  <c r="G1307" i="2"/>
  <c r="G2385" i="2"/>
  <c r="G2490" i="2"/>
  <c r="G688" i="2"/>
  <c r="G4019" i="2"/>
  <c r="G187" i="2"/>
  <c r="G892" i="2"/>
  <c r="G275" i="2"/>
  <c r="G3224" i="2"/>
  <c r="G1623" i="2"/>
  <c r="G1679" i="2"/>
  <c r="G3043" i="2"/>
  <c r="G2386" i="2"/>
  <c r="G3245" i="2"/>
  <c r="G707" i="2"/>
  <c r="G3485" i="2"/>
  <c r="G1213" i="2"/>
  <c r="G992" i="2"/>
  <c r="G2416" i="2"/>
  <c r="G1663" i="2"/>
  <c r="G2233" i="2"/>
  <c r="G3305" i="2"/>
  <c r="G1038" i="2"/>
  <c r="G993" i="2"/>
  <c r="G833" i="2"/>
  <c r="G2162" i="2"/>
  <c r="G2341" i="2"/>
  <c r="G689" i="2"/>
  <c r="G2967" i="2"/>
  <c r="G2491" i="2"/>
  <c r="G1584" i="2"/>
  <c r="G3257" i="2"/>
  <c r="G1754" i="2"/>
  <c r="G1955" i="2"/>
  <c r="G156" i="2"/>
  <c r="G2221" i="2"/>
  <c r="G140" i="2"/>
  <c r="G47" i="2"/>
  <c r="G2793" i="2"/>
  <c r="G424" i="2"/>
  <c r="G1956" i="2"/>
  <c r="G2674" i="2"/>
  <c r="G3328" i="2"/>
  <c r="G3138" i="2"/>
  <c r="G1585" i="2"/>
  <c r="G3139" i="2"/>
  <c r="G363" i="2"/>
  <c r="G4020" i="2"/>
  <c r="G3486" i="2"/>
  <c r="G2635" i="2"/>
  <c r="G3669" i="2"/>
  <c r="G2872" i="2"/>
  <c r="G955" i="2"/>
  <c r="G1105" i="2"/>
  <c r="G3584" i="2"/>
  <c r="G2387" i="2"/>
  <c r="G1815" i="2"/>
  <c r="G1159" i="2"/>
  <c r="G1755" i="2"/>
  <c r="G838" i="2"/>
  <c r="G467" i="2"/>
  <c r="G3375" i="2"/>
  <c r="G1120" i="2"/>
  <c r="G3140" i="2"/>
  <c r="G64" i="2"/>
  <c r="G348" i="2"/>
  <c r="G3190" i="2"/>
  <c r="G2975" i="2"/>
  <c r="G2292" i="2"/>
  <c r="G1756" i="2"/>
  <c r="G2222" i="2"/>
  <c r="G2968" i="2"/>
  <c r="G2268" i="2"/>
  <c r="G994" i="2"/>
  <c r="G2930" i="2"/>
  <c r="G3355" i="2"/>
  <c r="G3585" i="2"/>
  <c r="G3191" i="2"/>
  <c r="G1308" i="2"/>
  <c r="G2441" i="2"/>
  <c r="G267" i="2"/>
  <c r="G56" i="2"/>
  <c r="G736" i="2"/>
  <c r="G811" i="2"/>
  <c r="G217" i="2"/>
  <c r="G3410" i="2"/>
  <c r="G2269" i="2"/>
  <c r="G1625" i="2"/>
  <c r="G2910" i="2"/>
  <c r="G3487" i="2"/>
  <c r="G1899" i="2"/>
  <c r="G530" i="2"/>
  <c r="G3044" i="2"/>
  <c r="G1513" i="2"/>
  <c r="G1005" i="2"/>
  <c r="G3934" i="2"/>
  <c r="G89" i="2"/>
  <c r="G1649" i="2"/>
  <c r="G3670" i="2"/>
  <c r="G1600" i="2"/>
  <c r="G1219" i="2"/>
  <c r="G834" i="2"/>
  <c r="G2093" i="2"/>
  <c r="G2578" i="2"/>
  <c r="G1664" i="2"/>
  <c r="G63" i="2"/>
  <c r="G3411" i="2"/>
  <c r="G1586" i="2"/>
  <c r="G2417" i="2"/>
  <c r="G929" i="2"/>
  <c r="G2794" i="2"/>
  <c r="G2163" i="2"/>
  <c r="G995" i="2"/>
  <c r="G3071" i="2"/>
  <c r="G3116" i="2"/>
  <c r="G1587" i="2"/>
  <c r="G2073" i="2"/>
  <c r="G2031" i="2"/>
  <c r="G3488" i="2"/>
  <c r="G3489" i="2"/>
  <c r="G385" i="2"/>
  <c r="G1382" i="2"/>
  <c r="G3761" i="2"/>
  <c r="G2388" i="2"/>
  <c r="G1281" i="2"/>
  <c r="G2032" i="2"/>
  <c r="G3912" i="2"/>
  <c r="G893" i="2"/>
  <c r="G2795" i="2"/>
  <c r="G1816" i="2"/>
  <c r="G599" i="2"/>
  <c r="G2223" i="2"/>
  <c r="G4021" i="2"/>
  <c r="G3586" i="2"/>
  <c r="G813" i="2"/>
  <c r="G3080" i="2"/>
  <c r="G948" i="2"/>
  <c r="G3587" i="2"/>
  <c r="G3671" i="2"/>
  <c r="G1730" i="2"/>
  <c r="G335" i="2"/>
  <c r="G246" i="2"/>
  <c r="G2858" i="2"/>
  <c r="G1074" i="2"/>
  <c r="G2033" i="2"/>
  <c r="G2342" i="2"/>
  <c r="G2727" i="2"/>
  <c r="G2234" i="2"/>
  <c r="G3935" i="2"/>
  <c r="G1109" i="2"/>
  <c r="G2859" i="2"/>
  <c r="G3913" i="2"/>
  <c r="G3192" i="2"/>
  <c r="G2034" i="2"/>
  <c r="G1178" i="2"/>
  <c r="G2270" i="2"/>
  <c r="G3914" i="2"/>
  <c r="G3141" i="2"/>
  <c r="G1731" i="2"/>
  <c r="G2329" i="2"/>
  <c r="G3306" i="2"/>
  <c r="G1004" i="2"/>
  <c r="G1601" i="2"/>
  <c r="G3915" i="2"/>
  <c r="G3168" i="2"/>
  <c r="G2621" i="2"/>
  <c r="G2343" i="2"/>
  <c r="G4022" i="2"/>
  <c r="G1106" i="2"/>
  <c r="G2035" i="2"/>
  <c r="G1535" i="2"/>
  <c r="G2902" i="2"/>
  <c r="G214" i="2"/>
  <c r="G3681" i="2"/>
  <c r="F3078" i="2" l="1"/>
  <c r="F2418" i="2"/>
  <c r="F3079" i="2"/>
  <c r="F585" i="2"/>
  <c r="F2569" i="2"/>
  <c r="F2967" i="2"/>
  <c r="F1247" i="2"/>
  <c r="F2282" i="2"/>
  <c r="F3535" i="2"/>
  <c r="F3561" i="2"/>
  <c r="F3569" i="2"/>
  <c r="F3553" i="2"/>
  <c r="F3546" i="2"/>
  <c r="F3522" i="2"/>
  <c r="F3533" i="2"/>
  <c r="F862" i="2"/>
  <c r="F860" i="2"/>
  <c r="F125" i="2"/>
  <c r="F3548" i="2"/>
  <c r="F3563" i="2"/>
  <c r="F3178" i="2"/>
  <c r="F292" i="2"/>
  <c r="F2443" i="2"/>
  <c r="F307" i="2"/>
  <c r="F2954" i="2"/>
  <c r="F3560" i="2"/>
  <c r="F410" i="2"/>
  <c r="F3519" i="2"/>
  <c r="F3577" i="2"/>
  <c r="F1206" i="2"/>
  <c r="F355" i="2"/>
  <c r="F1465" i="2"/>
  <c r="F258" i="2"/>
  <c r="F3256" i="2"/>
  <c r="F3539" i="2"/>
  <c r="F3080" i="2"/>
  <c r="F3529" i="2"/>
  <c r="F869" i="2"/>
  <c r="F3104" i="2"/>
  <c r="F2075" i="2"/>
  <c r="F1472" i="2"/>
  <c r="F183" i="2"/>
  <c r="F2152" i="2"/>
  <c r="F595" i="2"/>
  <c r="F3584" i="2"/>
  <c r="F3575" i="2"/>
  <c r="F3101" i="2"/>
  <c r="F92" i="2"/>
  <c r="F3524" i="2"/>
  <c r="F3072" i="2"/>
  <c r="F2074" i="2"/>
  <c r="F3172" i="2"/>
  <c r="F224" i="2"/>
  <c r="F327" i="2"/>
  <c r="F988" i="2"/>
  <c r="F373" i="2"/>
  <c r="F1085" i="2"/>
  <c r="F577" i="2"/>
  <c r="F1946" i="2"/>
  <c r="F3186" i="2"/>
  <c r="F67" i="2"/>
  <c r="F251" i="2"/>
  <c r="F966" i="2"/>
  <c r="F1505" i="2"/>
  <c r="F1269" i="2"/>
  <c r="F2617" i="2"/>
  <c r="F94" i="2"/>
  <c r="F807" i="2"/>
  <c r="F2754" i="2"/>
  <c r="F673" i="2"/>
  <c r="F703" i="2"/>
  <c r="F983" i="2"/>
  <c r="F384" i="2"/>
  <c r="F1918" i="2"/>
  <c r="F2120" i="2"/>
  <c r="F1485" i="2"/>
  <c r="F1095" i="2"/>
  <c r="F89" i="2"/>
  <c r="F985" i="2"/>
  <c r="F22" i="2"/>
  <c r="F761" i="2"/>
  <c r="F237" i="2"/>
  <c r="F3571" i="2"/>
  <c r="F2858" i="2"/>
  <c r="F3517" i="2"/>
  <c r="F636" i="2"/>
  <c r="F376" i="2"/>
  <c r="F3576" i="2"/>
  <c r="F3556" i="2"/>
  <c r="F3558" i="2"/>
  <c r="F3255" i="2"/>
  <c r="F99" i="2"/>
  <c r="F381" i="2"/>
  <c r="F3526" i="2"/>
  <c r="F204" i="2"/>
  <c r="F3514" i="2"/>
  <c r="F3511" i="2"/>
  <c r="F2586" i="2"/>
  <c r="F3579" i="2"/>
  <c r="F3540" i="2"/>
  <c r="F1859" i="2"/>
  <c r="F3515" i="2"/>
  <c r="F3544" i="2"/>
  <c r="F3582" i="2"/>
  <c r="F3523" i="2"/>
  <c r="F3527" i="2"/>
  <c r="F856" i="2"/>
  <c r="F3343" i="2"/>
  <c r="F517" i="2"/>
  <c r="F3534" i="2"/>
  <c r="F239" i="2"/>
  <c r="F156" i="2"/>
  <c r="F1248" i="2"/>
  <c r="F77" i="2"/>
  <c r="F2705" i="2"/>
  <c r="F3335" i="2"/>
  <c r="F2434" i="2"/>
  <c r="F305" i="2"/>
  <c r="F2739" i="2"/>
  <c r="F632" i="2"/>
  <c r="F2595" i="2"/>
  <c r="F2149" i="2"/>
  <c r="F1954" i="2"/>
  <c r="F215" i="2"/>
  <c r="F872" i="2"/>
  <c r="F607" i="2"/>
  <c r="F3536" i="2"/>
  <c r="F3507" i="2"/>
  <c r="F3076" i="2"/>
  <c r="F3074" i="2"/>
  <c r="F441" i="2"/>
  <c r="F861" i="2"/>
  <c r="F233" i="2"/>
  <c r="F3528" i="2"/>
  <c r="F35" i="2"/>
  <c r="F328" i="2"/>
  <c r="F3099" i="2"/>
  <c r="F2843" i="2"/>
  <c r="F2737" i="2"/>
  <c r="F3410" i="2"/>
  <c r="F3549" i="2"/>
  <c r="F2603" i="2"/>
  <c r="F2317" i="2"/>
  <c r="F2135" i="2"/>
  <c r="F217" i="2"/>
  <c r="F51" i="2"/>
  <c r="F2962" i="2"/>
  <c r="F1697" i="2"/>
  <c r="F3188" i="2"/>
  <c r="F943" i="2"/>
  <c r="F2451" i="2"/>
  <c r="F1081" i="2"/>
  <c r="F507" i="2"/>
  <c r="F718" i="2"/>
  <c r="F2313" i="2"/>
  <c r="F2478" i="2"/>
  <c r="F1466" i="2"/>
  <c r="F980" i="2"/>
  <c r="F1719" i="2"/>
  <c r="F1092" i="2"/>
  <c r="F885" i="2"/>
  <c r="F960" i="2"/>
  <c r="F2474" i="2"/>
  <c r="F1277" i="2"/>
  <c r="F497" i="2"/>
  <c r="F962" i="2"/>
  <c r="F236" i="2"/>
  <c r="F498" i="2"/>
  <c r="F2473" i="2"/>
  <c r="F3093" i="2"/>
  <c r="F3393" i="2"/>
  <c r="F453" i="2"/>
  <c r="F2837" i="2"/>
  <c r="F1425" i="2"/>
  <c r="F953" i="2"/>
  <c r="F3736" i="2"/>
  <c r="F3748" i="2"/>
  <c r="F135" i="2"/>
  <c r="F2833" i="2"/>
  <c r="F3750" i="2"/>
  <c r="F571" i="2"/>
  <c r="F2587" i="2"/>
  <c r="F2947" i="2"/>
  <c r="F3745" i="2"/>
  <c r="F3755" i="2"/>
  <c r="F1256" i="2"/>
  <c r="F2297" i="2"/>
  <c r="F2151" i="2"/>
  <c r="F452" i="2"/>
  <c r="F3754" i="2"/>
  <c r="F1928" i="2"/>
  <c r="F465" i="2"/>
  <c r="F333" i="2"/>
  <c r="F2459" i="2"/>
  <c r="F570" i="2"/>
  <c r="F2300" i="2"/>
  <c r="F519" i="2"/>
  <c r="F3734" i="2"/>
  <c r="F1084" i="2"/>
  <c r="F3733" i="2"/>
  <c r="F1404" i="2"/>
  <c r="F1931" i="2"/>
  <c r="F428" i="2"/>
  <c r="F56" i="2"/>
  <c r="F445" i="2"/>
  <c r="F2294" i="2"/>
  <c r="F3585" i="2"/>
  <c r="F2049" i="2"/>
  <c r="F3187" i="2"/>
  <c r="F2720" i="2"/>
  <c r="F3252" i="2"/>
  <c r="F3258" i="2"/>
  <c r="F3759" i="2"/>
  <c r="F1161" i="2"/>
  <c r="F2855" i="2"/>
  <c r="F2738" i="2"/>
  <c r="F2431" i="2"/>
  <c r="F3179" i="2"/>
  <c r="F3753" i="2"/>
  <c r="F1938" i="2"/>
  <c r="F1707" i="2"/>
  <c r="F1244" i="2"/>
  <c r="F1624" i="2"/>
  <c r="F278" i="2"/>
  <c r="F2848" i="2"/>
  <c r="F450" i="2"/>
  <c r="F2952" i="2"/>
  <c r="F1042" i="2"/>
  <c r="F863" i="2"/>
  <c r="F538" i="2"/>
  <c r="F3329" i="2"/>
  <c r="F173" i="2"/>
  <c r="F785" i="2"/>
  <c r="F878" i="2"/>
  <c r="F3406" i="2"/>
  <c r="F705" i="2"/>
  <c r="F53" i="2"/>
  <c r="F1956" i="2"/>
  <c r="F509" i="2"/>
  <c r="F1460" i="2"/>
  <c r="F262" i="2"/>
  <c r="F2621" i="2"/>
  <c r="F2128" i="2"/>
  <c r="F2323" i="2"/>
  <c r="F2132" i="2"/>
  <c r="F1101" i="2"/>
  <c r="F116" i="2"/>
  <c r="F1496" i="2"/>
  <c r="F1275" i="2"/>
  <c r="F87" i="2"/>
  <c r="F809" i="2"/>
  <c r="F3735" i="2"/>
  <c r="F1924" i="2"/>
  <c r="F3725" i="2"/>
  <c r="F2736" i="2"/>
  <c r="F3077" i="2"/>
  <c r="F3525" i="2"/>
  <c r="F475" i="2"/>
  <c r="F3586" i="2"/>
  <c r="F1105" i="2"/>
  <c r="F3045" i="2"/>
  <c r="F3272" i="2"/>
  <c r="F955" i="2"/>
  <c r="F11" i="2"/>
  <c r="F1499" i="2"/>
  <c r="F6" i="2"/>
  <c r="F3532" i="2"/>
  <c r="F1094" i="2"/>
  <c r="F530" i="2"/>
  <c r="F1955" i="2"/>
  <c r="F2846" i="2"/>
  <c r="F1233" i="2"/>
  <c r="F883" i="2"/>
  <c r="F544" i="2"/>
  <c r="F3541" i="2"/>
  <c r="F516" i="2"/>
  <c r="F3551" i="2"/>
  <c r="F3564" i="2"/>
  <c r="F175" i="2"/>
  <c r="F1041" i="2"/>
  <c r="F489" i="2"/>
  <c r="F3566" i="2"/>
  <c r="F2463" i="2"/>
  <c r="F3543" i="2"/>
  <c r="F3092" i="2"/>
  <c r="F63" i="2"/>
  <c r="F661" i="2"/>
  <c r="F259" i="2"/>
  <c r="F2483" i="2"/>
  <c r="F944" i="2"/>
  <c r="F425" i="2"/>
  <c r="F5" i="2"/>
  <c r="F2153" i="2"/>
  <c r="F139" i="2"/>
  <c r="F1469" i="2"/>
  <c r="F424" i="2"/>
  <c r="F81" i="2"/>
  <c r="F2585" i="2"/>
  <c r="F3732" i="2"/>
  <c r="F2281" i="2"/>
  <c r="F109" i="2"/>
  <c r="F3728" i="2"/>
  <c r="F3166" i="2"/>
  <c r="F350" i="2"/>
  <c r="F2127" i="2"/>
  <c r="F3102" i="2"/>
  <c r="F534" i="2"/>
  <c r="F1976" i="2"/>
  <c r="F147" i="2"/>
  <c r="F1952" i="2"/>
  <c r="F272" i="2"/>
  <c r="F813" i="2"/>
  <c r="F741" i="2"/>
  <c r="F740" i="2"/>
  <c r="F1203" i="2"/>
  <c r="F3333" i="2"/>
  <c r="F3726" i="2"/>
  <c r="F304" i="2"/>
  <c r="F3747" i="2"/>
  <c r="F388" i="2"/>
  <c r="F3738" i="2"/>
  <c r="F2165" i="2"/>
  <c r="F1886" i="2"/>
  <c r="F3263" i="2"/>
  <c r="F1201" i="2"/>
  <c r="F523" i="2"/>
  <c r="F796" i="2"/>
  <c r="F1268" i="2"/>
  <c r="F155" i="2"/>
  <c r="F3191" i="2"/>
  <c r="F1942" i="2"/>
  <c r="F1712" i="2"/>
  <c r="F2322" i="2"/>
  <c r="F27" i="2"/>
  <c r="F2125" i="2"/>
  <c r="F604" i="2"/>
  <c r="F873" i="2"/>
  <c r="F3743" i="2"/>
  <c r="F2568" i="2"/>
  <c r="F951" i="2"/>
  <c r="F670" i="2"/>
  <c r="F1683" i="2"/>
  <c r="F3749" i="2"/>
  <c r="F797" i="2"/>
  <c r="F3729" i="2"/>
  <c r="F3251" i="2"/>
  <c r="F1103" i="2"/>
  <c r="F459" i="2"/>
  <c r="F39" i="2"/>
  <c r="F2161" i="2"/>
  <c r="F488" i="2"/>
  <c r="F1508" i="2"/>
  <c r="F654" i="2"/>
  <c r="F3192" i="2"/>
  <c r="F1281" i="2"/>
  <c r="F348" i="2"/>
  <c r="F2756" i="2"/>
  <c r="F342" i="2"/>
  <c r="F2840" i="2"/>
  <c r="F2104" i="2"/>
  <c r="F2755" i="2"/>
  <c r="F2481" i="2"/>
  <c r="F2328" i="2"/>
  <c r="F2857" i="2"/>
  <c r="F808" i="2"/>
  <c r="F2615" i="2"/>
  <c r="F662" i="2"/>
  <c r="F185" i="2"/>
  <c r="F2490" i="2"/>
  <c r="F2123" i="2"/>
  <c r="F1714" i="2"/>
  <c r="F1482" i="2"/>
  <c r="F13" i="2"/>
  <c r="F2467" i="2"/>
  <c r="F1254" i="2"/>
  <c r="F539" i="2"/>
  <c r="F1491" i="2"/>
  <c r="F136" i="2"/>
  <c r="F1255" i="2"/>
  <c r="F2484" i="2"/>
  <c r="F3518" i="2"/>
  <c r="F1625" i="2"/>
  <c r="F235" i="2"/>
  <c r="F1424" i="2"/>
  <c r="F3341" i="2"/>
  <c r="F1926" i="2"/>
  <c r="F3510" i="2"/>
  <c r="F3095" i="2"/>
  <c r="F3512" i="2"/>
  <c r="F38" i="2"/>
  <c r="F3545" i="2"/>
  <c r="F2319" i="2"/>
  <c r="F1205" i="2"/>
  <c r="F3089" i="2"/>
  <c r="F2751" i="2"/>
  <c r="F357" i="2"/>
  <c r="F361" i="2"/>
  <c r="F209" i="2"/>
  <c r="F1087" i="2"/>
  <c r="F3530" i="2"/>
  <c r="F472" i="2"/>
  <c r="F339" i="2"/>
  <c r="F3265" i="2"/>
  <c r="F3520" i="2"/>
  <c r="F3578" i="2"/>
  <c r="F3570" i="2"/>
  <c r="F245" i="2"/>
  <c r="F3336" i="2"/>
  <c r="F3404" i="2"/>
  <c r="F3270" i="2"/>
  <c r="F2953" i="2"/>
  <c r="F986" i="2"/>
  <c r="F1043" i="2"/>
  <c r="F2137" i="2"/>
  <c r="F631" i="2"/>
  <c r="F40" i="2"/>
  <c r="F123" i="2"/>
  <c r="F31" i="2"/>
  <c r="F1478" i="2"/>
  <c r="F132" i="2"/>
  <c r="F1904" i="2"/>
  <c r="F2147" i="2"/>
  <c r="F3741" i="2"/>
  <c r="F795" i="2"/>
  <c r="F950" i="2"/>
  <c r="F3396" i="2"/>
  <c r="F3756" i="2"/>
  <c r="F1220" i="2"/>
  <c r="F3742" i="2"/>
  <c r="F2591" i="2"/>
  <c r="F3730" i="2"/>
  <c r="F1059" i="2"/>
  <c r="F574" i="2"/>
  <c r="F2131" i="2"/>
  <c r="F3696" i="2"/>
  <c r="F356" i="2"/>
  <c r="F421" i="2"/>
  <c r="F2950" i="2"/>
  <c r="F2288" i="2"/>
  <c r="F3394" i="2"/>
  <c r="F213" i="2"/>
  <c r="F3751" i="2"/>
  <c r="F3744" i="2"/>
  <c r="F3758" i="2"/>
  <c r="F3737" i="2"/>
  <c r="F1500" i="2"/>
  <c r="F3107" i="2"/>
  <c r="F2842" i="2"/>
  <c r="F334" i="2"/>
  <c r="F3746" i="2"/>
  <c r="F508" i="2"/>
  <c r="F698" i="2"/>
  <c r="F1099" i="2"/>
  <c r="F3334" i="2"/>
  <c r="F3106" i="2"/>
  <c r="F2309" i="2"/>
  <c r="F799" i="2"/>
  <c r="F2461" i="2"/>
  <c r="F387" i="2"/>
  <c r="F130" i="2"/>
  <c r="F32" i="2"/>
  <c r="F550" i="2"/>
  <c r="F2968" i="2"/>
  <c r="F2469" i="2"/>
  <c r="F41" i="2"/>
  <c r="F3247" i="2"/>
  <c r="F3761" i="2"/>
  <c r="F3760" i="2"/>
  <c r="F3246" i="2"/>
  <c r="F1951" i="2"/>
  <c r="F752" i="2"/>
  <c r="F940" i="2"/>
  <c r="F483" i="2"/>
  <c r="F3731" i="2"/>
  <c r="F3163" i="2"/>
  <c r="F2579" i="2"/>
  <c r="F1673" i="2"/>
  <c r="F1250" i="2"/>
  <c r="F529" i="2"/>
  <c r="F835" i="2"/>
  <c r="F45" i="2"/>
  <c r="F2605" i="2"/>
  <c r="F2704" i="2"/>
  <c r="F2757" i="2"/>
  <c r="F3185" i="2"/>
  <c r="F1202" i="2"/>
  <c r="F2956" i="2"/>
  <c r="F481" i="2"/>
  <c r="F875" i="2"/>
  <c r="F717" i="2"/>
  <c r="F2958" i="2"/>
  <c r="F461" i="2"/>
  <c r="F2" i="2"/>
  <c r="F69" i="2"/>
  <c r="F97" i="2"/>
  <c r="F1264" i="2"/>
  <c r="F675" i="2"/>
  <c r="F386" i="2"/>
  <c r="F536" i="2"/>
  <c r="F1454" i="2"/>
  <c r="F332" i="2"/>
  <c r="F331" i="2"/>
  <c r="F810" i="2"/>
  <c r="F2320" i="2" l="1"/>
  <c r="F882" i="2"/>
  <c r="F702" i="2"/>
  <c r="F10" i="2"/>
  <c r="F61" i="2"/>
  <c r="F383" i="2"/>
  <c r="F518" i="2"/>
  <c r="F1689" i="2"/>
  <c r="F1688" i="2"/>
  <c r="F182" i="2"/>
  <c r="F121" i="2"/>
  <c r="F1833" i="2"/>
  <c r="F524" i="2"/>
  <c r="F1086" i="2"/>
  <c r="F1463" i="2"/>
  <c r="F30" i="2"/>
  <c r="F120" i="2"/>
  <c r="F83" i="2"/>
  <c r="F434" i="2"/>
  <c r="F3587" i="2"/>
  <c r="F2747" i="2"/>
  <c r="F1695" i="2"/>
  <c r="F72" i="2"/>
  <c r="F16" i="2"/>
  <c r="F26" i="2"/>
  <c r="F1079" i="2"/>
  <c r="F1104" i="2"/>
  <c r="F280" i="2"/>
  <c r="F1948" i="2"/>
  <c r="F977" i="2"/>
  <c r="F296" i="2"/>
  <c r="F223" i="2"/>
  <c r="F990" i="2"/>
  <c r="F892" i="2"/>
  <c r="F338" i="2"/>
  <c r="F231" i="2"/>
  <c r="F315" i="2"/>
  <c r="F1488" i="2"/>
  <c r="F3552" i="2"/>
  <c r="F1225" i="2"/>
  <c r="F1251" i="2"/>
  <c r="F1089" i="2"/>
</calcChain>
</file>

<file path=xl/sharedStrings.xml><?xml version="1.0" encoding="utf-8"?>
<sst xmlns="http://schemas.openxmlformats.org/spreadsheetml/2006/main" count="39428" uniqueCount="5378">
  <si>
    <t>Società</t>
  </si>
  <si>
    <t>Cat</t>
  </si>
  <si>
    <t>TOTALE PUNTI</t>
  </si>
  <si>
    <t>GARE DISPUTATE</t>
  </si>
  <si>
    <t>NOME</t>
  </si>
  <si>
    <t>BRUNELLO</t>
  </si>
  <si>
    <t>SEX</t>
  </si>
  <si>
    <t>ANNO</t>
  </si>
  <si>
    <t>Cortona</t>
  </si>
  <si>
    <t>Giglio</t>
  </si>
  <si>
    <t>Montepulciano</t>
  </si>
  <si>
    <t>Pienza</t>
  </si>
  <si>
    <t>BACCHION</t>
  </si>
  <si>
    <t>GABRIELE</t>
  </si>
  <si>
    <t>M</t>
  </si>
  <si>
    <t>TORNADO</t>
  </si>
  <si>
    <t>MORICONI</t>
  </si>
  <si>
    <t>MANUEL</t>
  </si>
  <si>
    <t>RUN CARD</t>
  </si>
  <si>
    <t>FORCONI</t>
  </si>
  <si>
    <t>GIACOMO</t>
  </si>
  <si>
    <t>TEAM SCOTT-TOTAL TRAINING</t>
  </si>
  <si>
    <t>TRENTI</t>
  </si>
  <si>
    <t>FRANCESCO</t>
  </si>
  <si>
    <t>ATLETICA CLARINA TRENTINO</t>
  </si>
  <si>
    <t>BARTOLINI</t>
  </si>
  <si>
    <t>PATRIZIO</t>
  </si>
  <si>
    <t>TRAIL RUNNING PROJECT ASD</t>
  </si>
  <si>
    <t>MALANCONA</t>
  </si>
  <si>
    <t>GIANLUCA</t>
  </si>
  <si>
    <t>G.S.FILIPPIDE</t>
  </si>
  <si>
    <t>DURANTI</t>
  </si>
  <si>
    <t>GRIFO RUNNERS PERUGIA ASD</t>
  </si>
  <si>
    <t>GIRARDI</t>
  </si>
  <si>
    <t>ANDREA</t>
  </si>
  <si>
    <t>GS RUN FOR MIKE ASD</t>
  </si>
  <si>
    <t>BANELLI</t>
  </si>
  <si>
    <t>LUCA</t>
  </si>
  <si>
    <t>PODISTICA IL CAMPINO</t>
  </si>
  <si>
    <t>MINELLI</t>
  </si>
  <si>
    <t>DAVIDE</t>
  </si>
  <si>
    <t>ROVELLI</t>
  </si>
  <si>
    <t>ALESSANDRO</t>
  </si>
  <si>
    <t/>
  </si>
  <si>
    <t>GHERGO</t>
  </si>
  <si>
    <t>ALESSIO</t>
  </si>
  <si>
    <t>ATLETICA AVIS SARNANO</t>
  </si>
  <si>
    <t>SGUERRI</t>
  </si>
  <si>
    <t>ENRICO</t>
  </si>
  <si>
    <t>AMATORI PODISTICA AREZZO</t>
  </si>
  <si>
    <t>INNOCENTI</t>
  </si>
  <si>
    <t>NICOLA</t>
  </si>
  <si>
    <t>PARINI</t>
  </si>
  <si>
    <t>CARLO</t>
  </si>
  <si>
    <t>TRAIL E RUNNING FORLI' ASD</t>
  </si>
  <si>
    <t>FRINGUELLI</t>
  </si>
  <si>
    <t>CLAUDIO</t>
  </si>
  <si>
    <t>IL PONTE SCANDICCI A.S.D. PODISTICA</t>
  </si>
  <si>
    <t>SCALI</t>
  </si>
  <si>
    <t>GIORGIO</t>
  </si>
  <si>
    <t>PARRETTA</t>
  </si>
  <si>
    <t>RAFFAELE</t>
  </si>
  <si>
    <t>ASD ORVIETO RUNNERS</t>
  </si>
  <si>
    <t>MANTOVANI</t>
  </si>
  <si>
    <t>DANIELE</t>
  </si>
  <si>
    <t>MATTESINI</t>
  </si>
  <si>
    <t>CHIOCCI</t>
  </si>
  <si>
    <t>MARESCA</t>
  </si>
  <si>
    <t>MARIO</t>
  </si>
  <si>
    <t xml:space="preserve">TEAM TORNADO SUD </t>
  </si>
  <si>
    <t>SASSOLI</t>
  </si>
  <si>
    <t>SAMUELE</t>
  </si>
  <si>
    <t>MENCHETTI</t>
  </si>
  <si>
    <t>SIMONE</t>
  </si>
  <si>
    <t>G.S.AMATORI POD. AREZZO</t>
  </si>
  <si>
    <t>GIANSANTI</t>
  </si>
  <si>
    <t>GIANNI</t>
  </si>
  <si>
    <t>A.POD. AVIS MOB. LATTANZI</t>
  </si>
  <si>
    <t>PALLINI</t>
  </si>
  <si>
    <t>ROBERTO</t>
  </si>
  <si>
    <t>GAGGINI</t>
  </si>
  <si>
    <t>MARCO</t>
  </si>
  <si>
    <t>ACAMPORA</t>
  </si>
  <si>
    <t>PIETRO</t>
  </si>
  <si>
    <t xml:space="preserve">TORNADO </t>
  </si>
  <si>
    <t>CORTI</t>
  </si>
  <si>
    <t>CATERINA</t>
  </si>
  <si>
    <t>F</t>
  </si>
  <si>
    <t>TRM TEAM</t>
  </si>
  <si>
    <t>CELESTINI</t>
  </si>
  <si>
    <t>GUIDO</t>
  </si>
  <si>
    <t>ATL. SESTINI FIAMME VERDI AR</t>
  </si>
  <si>
    <t>SCHICCHI</t>
  </si>
  <si>
    <t>MASILUNAS</t>
  </si>
  <si>
    <t>FEDERICO</t>
  </si>
  <si>
    <t>CODIGNONI</t>
  </si>
  <si>
    <t>ASD ATLETICA TAINO</t>
  </si>
  <si>
    <t>RENZONI</t>
  </si>
  <si>
    <t>DE NARDI</t>
  </si>
  <si>
    <t>IACHETTINI</t>
  </si>
  <si>
    <t>IACOPO</t>
  </si>
  <si>
    <t>ATLETICA IL COLLE ASD</t>
  </si>
  <si>
    <t>ROSI</t>
  </si>
  <si>
    <t>PAOLO</t>
  </si>
  <si>
    <t>PODISTICA AVIS DERUTA</t>
  </si>
  <si>
    <t>VALGIMIGLI</t>
  </si>
  <si>
    <t>CRISTIAN</t>
  </si>
  <si>
    <t>ZUALDI</t>
  </si>
  <si>
    <t>MICHELE</t>
  </si>
  <si>
    <t>2S ATLETICA SPOLETO</t>
  </si>
  <si>
    <t>GIOMBINI</t>
  </si>
  <si>
    <t>LUCIO</t>
  </si>
  <si>
    <t>GRAZZINI</t>
  </si>
  <si>
    <t>BERTOLINI</t>
  </si>
  <si>
    <t>ADEMARO</t>
  </si>
  <si>
    <t>SCARANARI</t>
  </si>
  <si>
    <t>PODISTICA MARE DI ROMA</t>
  </si>
  <si>
    <t>COLLINI</t>
  </si>
  <si>
    <t>ISACCO</t>
  </si>
  <si>
    <t>LUSINI</t>
  </si>
  <si>
    <t>LORENZO</t>
  </si>
  <si>
    <t>A.S.D. G.P. MONTI DELLA TOLFA L'AIRONE</t>
  </si>
  <si>
    <t>PANOZZI</t>
  </si>
  <si>
    <t>MASSIMO</t>
  </si>
  <si>
    <t>BOSCO</t>
  </si>
  <si>
    <t>SABINO</t>
  </si>
  <si>
    <t>ASSISI RUNNERS ASD</t>
  </si>
  <si>
    <t>FORNERO</t>
  </si>
  <si>
    <t>ASS.ATL.LIBERTAS ORVIETO</t>
  </si>
  <si>
    <t>GIACHI</t>
  </si>
  <si>
    <t>MEETING CLUB</t>
  </si>
  <si>
    <t>PROIA</t>
  </si>
  <si>
    <t>SANTIFICETUR</t>
  </si>
  <si>
    <t>FILIPPO</t>
  </si>
  <si>
    <t>GUSMEROLI</t>
  </si>
  <si>
    <t>TEAM VALTELLINA</t>
  </si>
  <si>
    <t>NARDI</t>
  </si>
  <si>
    <t>RONDA GHIBELLINA TEAM</t>
  </si>
  <si>
    <t>GIUSTINIANI</t>
  </si>
  <si>
    <t>TITANS TEAM NOCERA UMBRA</t>
  </si>
  <si>
    <t>VENTURELLA</t>
  </si>
  <si>
    <t>ROSARIO</t>
  </si>
  <si>
    <t>CAMAIANI</t>
  </si>
  <si>
    <t>QUAGLIOTTI</t>
  </si>
  <si>
    <t>GALLO</t>
  </si>
  <si>
    <t>GIULIA</t>
  </si>
  <si>
    <t>MANCUSO</t>
  </si>
  <si>
    <t>FULVIO</t>
  </si>
  <si>
    <t>S.S.D.S. MENS SANA IN CORPORE SANO</t>
  </si>
  <si>
    <t>PATTERA</t>
  </si>
  <si>
    <t>MIRCO</t>
  </si>
  <si>
    <t>ATLETICA CRAL BARILLA</t>
  </si>
  <si>
    <t>VILLANOVA</t>
  </si>
  <si>
    <t>ALBERTO</t>
  </si>
  <si>
    <t>BRACALINI</t>
  </si>
  <si>
    <t>SERENA</t>
  </si>
  <si>
    <t>LE TORRI PODISMO A.S.D.</t>
  </si>
  <si>
    <t>ROGHI</t>
  </si>
  <si>
    <t>JACOPO</t>
  </si>
  <si>
    <t>FABBRINI</t>
  </si>
  <si>
    <t>BEATRICE</t>
  </si>
  <si>
    <t>FALCINELLI</t>
  </si>
  <si>
    <t>MARCANTONINI</t>
  </si>
  <si>
    <t>LUCCHINI</t>
  </si>
  <si>
    <t>A.S.D. LEOPODISTICA</t>
  </si>
  <si>
    <t>TURRIONI</t>
  </si>
  <si>
    <t>MAURIZIO</t>
  </si>
  <si>
    <t>MOLON LABE ASD</t>
  </si>
  <si>
    <t>DE NARDIN</t>
  </si>
  <si>
    <t>RICCARDO EMANUELE</t>
  </si>
  <si>
    <t>DETTI</t>
  </si>
  <si>
    <t>BRUNELLI</t>
  </si>
  <si>
    <t>BARBARA</t>
  </si>
  <si>
    <t>URCHETTI</t>
  </si>
  <si>
    <t>STEFANO</t>
  </si>
  <si>
    <t>ASD PODISTICA PERALTO GENOVA</t>
  </si>
  <si>
    <t>ROSSI</t>
  </si>
  <si>
    <t>SIMONA</t>
  </si>
  <si>
    <t>OLIVIERI</t>
  </si>
  <si>
    <t>CRISTIANO</t>
  </si>
  <si>
    <t>UGGIOSI</t>
  </si>
  <si>
    <t>PENNACCHI</t>
  </si>
  <si>
    <t>OSVALDO</t>
  </si>
  <si>
    <t>MURILLO PEREZ</t>
  </si>
  <si>
    <t>UNICE</t>
  </si>
  <si>
    <t>A.S.D. PODISTICA VEIO</t>
  </si>
  <si>
    <t>QUINTILIANI</t>
  </si>
  <si>
    <t>MATTEO</t>
  </si>
  <si>
    <t>PODISTICA SOLIDARIETA'</t>
  </si>
  <si>
    <t>LUIS</t>
  </si>
  <si>
    <t>REGGIANTI</t>
  </si>
  <si>
    <t>MATTIA</t>
  </si>
  <si>
    <t>GATTI</t>
  </si>
  <si>
    <t>ATL.CAPANNE PRO LOCO ATHL.TEAM</t>
  </si>
  <si>
    <t>TONARELLI</t>
  </si>
  <si>
    <t>DAVID</t>
  </si>
  <si>
    <t>BASSI</t>
  </si>
  <si>
    <t>POL. PORTA SARAGOZZA</t>
  </si>
  <si>
    <t>FERRARI</t>
  </si>
  <si>
    <t>LEONARDO</t>
  </si>
  <si>
    <t>MAZZINI</t>
  </si>
  <si>
    <t>A.S.D. G. POD.  R. VALENTI</t>
  </si>
  <si>
    <t>ASPERONI</t>
  </si>
  <si>
    <t>AMICA ASD - I SSSIAN</t>
  </si>
  <si>
    <t>MARCELLI</t>
  </si>
  <si>
    <t>VALTER</t>
  </si>
  <si>
    <t>CAPOCCI</t>
  </si>
  <si>
    <t>MAURO</t>
  </si>
  <si>
    <t>LBM SPORT TEAM</t>
  </si>
  <si>
    <t>PALAZZO</t>
  </si>
  <si>
    <t>ANTONIO</t>
  </si>
  <si>
    <t>MASOTTO</t>
  </si>
  <si>
    <t>GIUSTI</t>
  </si>
  <si>
    <t>1° E PIZZA BIKE G.S.</t>
  </si>
  <si>
    <t>RAGGI</t>
  </si>
  <si>
    <t>LUDOVICA</t>
  </si>
  <si>
    <t>BAROLA</t>
  </si>
  <si>
    <t>BRIZIARELLI</t>
  </si>
  <si>
    <t>CAPPONI</t>
  </si>
  <si>
    <t>SILVESTRI</t>
  </si>
  <si>
    <t>LO SICCO</t>
  </si>
  <si>
    <t>DARIO</t>
  </si>
  <si>
    <t>ASD MONTELUPO RUNNERS</t>
  </si>
  <si>
    <t>BINI</t>
  </si>
  <si>
    <t>THOMAS</t>
  </si>
  <si>
    <t>CELANI</t>
  </si>
  <si>
    <t>GIUSEPPE</t>
  </si>
  <si>
    <t>G.P. AVIS SPINETOLI PAGLIARE</t>
  </si>
  <si>
    <t>CAPORALETTI</t>
  </si>
  <si>
    <t>PATRIC</t>
  </si>
  <si>
    <t>ATLETICA AVIS PERUGIA</t>
  </si>
  <si>
    <t>VINICIO</t>
  </si>
  <si>
    <t>VICHI</t>
  </si>
  <si>
    <t>KATIUSCIA</t>
  </si>
  <si>
    <t>CARNEVALINI</t>
  </si>
  <si>
    <t>S.E.F. STAMURA ANCONA A.S.D.</t>
  </si>
  <si>
    <t>IACHETTA</t>
  </si>
  <si>
    <t>CARMINE</t>
  </si>
  <si>
    <t>PICCIONI</t>
  </si>
  <si>
    <t>ERIKA</t>
  </si>
  <si>
    <t>ZAMPONI</t>
  </si>
  <si>
    <t>DEA</t>
  </si>
  <si>
    <t>MORA</t>
  </si>
  <si>
    <t>GELONESE</t>
  </si>
  <si>
    <t>GIADA</t>
  </si>
  <si>
    <t>FRENGUELLI</t>
  </si>
  <si>
    <t>FRANCO</t>
  </si>
  <si>
    <t>ZEPPONI</t>
  </si>
  <si>
    <t>FABRIZIO</t>
  </si>
  <si>
    <t>CAGGIANO</t>
  </si>
  <si>
    <t>SERAFINO</t>
  </si>
  <si>
    <t>DE ANGELIS</t>
  </si>
  <si>
    <t>SERGIO</t>
  </si>
  <si>
    <t>GRUPPO PODISTICO ROSSINI</t>
  </si>
  <si>
    <t>CICORIA</t>
  </si>
  <si>
    <t>MONICA</t>
  </si>
  <si>
    <t>ASS. POD. DIL. PONTE FELCINO</t>
  </si>
  <si>
    <t>GIORDANI</t>
  </si>
  <si>
    <t>PIERO</t>
  </si>
  <si>
    <t>LA FONTANINA A.S.D.</t>
  </si>
  <si>
    <t>ALUNNI PINI</t>
  </si>
  <si>
    <t>ATLETICA AVIS MAGIONE</t>
  </si>
  <si>
    <t>VAGHEGGI</t>
  </si>
  <si>
    <t>ASD SUBBIANO MARATHON</t>
  </si>
  <si>
    <t>FABIANELLI</t>
  </si>
  <si>
    <t>BARTOLOZZI</t>
  </si>
  <si>
    <t>GIAMPIERO</t>
  </si>
  <si>
    <t>ANDERINI</t>
  </si>
  <si>
    <t>AMOS</t>
  </si>
  <si>
    <t>VINCIO</t>
  </si>
  <si>
    <t>NICCOLÒ</t>
  </si>
  <si>
    <t>GIUNTI</t>
  </si>
  <si>
    <t>PIERLUIGI</t>
  </si>
  <si>
    <t>BENINCA'</t>
  </si>
  <si>
    <t>MONACCHINI</t>
  </si>
  <si>
    <t>U. P.POLICIANO AREZZO ATLETICA</t>
  </si>
  <si>
    <t>GAVAZZI</t>
  </si>
  <si>
    <t>LAURA</t>
  </si>
  <si>
    <t>ANGIOLINI</t>
  </si>
  <si>
    <t>TOFANI</t>
  </si>
  <si>
    <t>PODOLAK</t>
  </si>
  <si>
    <t>PIETRO ANTONIO</t>
  </si>
  <si>
    <t>GIULIETTI</t>
  </si>
  <si>
    <t>LUANA</t>
  </si>
  <si>
    <t>DEL CIELLO</t>
  </si>
  <si>
    <t>LUCIANO</t>
  </si>
  <si>
    <t>ASD ROMA ECOMARATONA</t>
  </si>
  <si>
    <t>PAGIOTTI</t>
  </si>
  <si>
    <t>SPARVIERO</t>
  </si>
  <si>
    <t>CHIARA</t>
  </si>
  <si>
    <t>SISPORT SSD A R.L.</t>
  </si>
  <si>
    <t>DOMENICHELLI</t>
  </si>
  <si>
    <t>RIGHI</t>
  </si>
  <si>
    <t>ZANGARELLI</t>
  </si>
  <si>
    <t>TADDEI</t>
  </si>
  <si>
    <t>PODISTICA VAL DI PESA</t>
  </si>
  <si>
    <t>BROGI</t>
  </si>
  <si>
    <t>GALLORINI</t>
  </si>
  <si>
    <t>PELAFIOCCHE</t>
  </si>
  <si>
    <t>ILARIA</t>
  </si>
  <si>
    <t>ATLETICA WINNER FOLIGNO</t>
  </si>
  <si>
    <t>DROGHINI</t>
  </si>
  <si>
    <t>SAURO</t>
  </si>
  <si>
    <t>G.P. LUCREZIA</t>
  </si>
  <si>
    <t>FALCHETTI</t>
  </si>
  <si>
    <t>ANNA MARIA</t>
  </si>
  <si>
    <t>L'UNATICI ELLERA CORCIANO ASD</t>
  </si>
  <si>
    <t>CECCARELLI</t>
  </si>
  <si>
    <t>9,92 RUNNING ASD</t>
  </si>
  <si>
    <t>EMILIANO</t>
  </si>
  <si>
    <t>CASSANO</t>
  </si>
  <si>
    <t>BUSATTI</t>
  </si>
  <si>
    <t>MELANDRI</t>
  </si>
  <si>
    <t>FLAVIA</t>
  </si>
  <si>
    <t>GREGGIO</t>
  </si>
  <si>
    <t>DENIS</t>
  </si>
  <si>
    <t>UNITED TRAIL&amp;RUNNING</t>
  </si>
  <si>
    <t>BOCCHI</t>
  </si>
  <si>
    <t>SANDRO</t>
  </si>
  <si>
    <t>GLADYS NATALIA</t>
  </si>
  <si>
    <t>SALVIATI</t>
  </si>
  <si>
    <t>CLARISSA</t>
  </si>
  <si>
    <t>TONELLI</t>
  </si>
  <si>
    <t>SURVIVAL TRAIL RUNNERS ASD</t>
  </si>
  <si>
    <t>VALDAMBRINI</t>
  </si>
  <si>
    <t>GLORIA</t>
  </si>
  <si>
    <t>CICLI GAUDENZI</t>
  </si>
  <si>
    <t>CAMPAGNOLO</t>
  </si>
  <si>
    <t>ALESSIA</t>
  </si>
  <si>
    <t>PEGURRI</t>
  </si>
  <si>
    <t>FRASSI</t>
  </si>
  <si>
    <t>FEDERICA</t>
  </si>
  <si>
    <t>BONCOMPAGNI</t>
  </si>
  <si>
    <t>ELISA</t>
  </si>
  <si>
    <t>DE ROBERTIS</t>
  </si>
  <si>
    <t>CACCIN</t>
  </si>
  <si>
    <t>EMANUELA</t>
  </si>
  <si>
    <t>AVIS ZERO POSITIVO A.S.D.</t>
  </si>
  <si>
    <t>BRACCINI</t>
  </si>
  <si>
    <t>FIORENZA</t>
  </si>
  <si>
    <t>BULLIVANT</t>
  </si>
  <si>
    <t>MELINDA ANN</t>
  </si>
  <si>
    <t>ATTRAVERSO RUNNING ASD</t>
  </si>
  <si>
    <t>MORETTI CUSERI</t>
  </si>
  <si>
    <t>AMEDEO</t>
  </si>
  <si>
    <t>ATLETICA FREE RUNNERS AREZZO</t>
  </si>
  <si>
    <t>CALZOLARI</t>
  </si>
  <si>
    <t>IVAN</t>
  </si>
  <si>
    <t>TAVARNELLE U. P.</t>
  </si>
  <si>
    <t>PAPA</t>
  </si>
  <si>
    <t>VALENTINA</t>
  </si>
  <si>
    <t>CIRC. DIP. UNIVERSITA' DI FIRENZE</t>
  </si>
  <si>
    <t>MONIA</t>
  </si>
  <si>
    <t>CIAMPINI</t>
  </si>
  <si>
    <t>ASD GRUPPO PODISTICO IL CRAMPO</t>
  </si>
  <si>
    <t>MARTINI</t>
  </si>
  <si>
    <t>VITTORIO</t>
  </si>
  <si>
    <t>PODISTICA VOLUMNIA SERICAP</t>
  </si>
  <si>
    <t>DE NICOLÒ</t>
  </si>
  <si>
    <t>A.S.D. IMPRUNETA RUNNING</t>
  </si>
  <si>
    <t>FIASCHI</t>
  </si>
  <si>
    <t>COLETTI</t>
  </si>
  <si>
    <t>DI NUNNO</t>
  </si>
  <si>
    <t>DIEGO</t>
  </si>
  <si>
    <t>FASANO</t>
  </si>
  <si>
    <t>G.P. AMATORI LIBERTAS SIENA</t>
  </si>
  <si>
    <t>FLORIDDIA</t>
  </si>
  <si>
    <t>ROSARIA</t>
  </si>
  <si>
    <t>TAVANTI</t>
  </si>
  <si>
    <t>MARICA</t>
  </si>
  <si>
    <t>BARELLAI</t>
  </si>
  <si>
    <t>PATRIZIA</t>
  </si>
  <si>
    <t>ALFONSO</t>
  </si>
  <si>
    <t>YENIA</t>
  </si>
  <si>
    <t>ROCCHI</t>
  </si>
  <si>
    <t>MTB SANTA FIORA</t>
  </si>
  <si>
    <t>GRAGNANIELLO</t>
  </si>
  <si>
    <t>ANTIMO</t>
  </si>
  <si>
    <t>ASD VESUVIO LIVES</t>
  </si>
  <si>
    <t>BERTAZZON</t>
  </si>
  <si>
    <t>SGAMMATO</t>
  </si>
  <si>
    <t>AMELIA</t>
  </si>
  <si>
    <t>BARTOLI</t>
  </si>
  <si>
    <t>MARTINA</t>
  </si>
  <si>
    <t>ATLETICA AVIS SANSEPOLCRO</t>
  </si>
  <si>
    <t>CATTANEO</t>
  </si>
  <si>
    <t>ISABELLA</t>
  </si>
  <si>
    <t>MAGAGNA</t>
  </si>
  <si>
    <t>TARTARI</t>
  </si>
  <si>
    <t>ANNA</t>
  </si>
  <si>
    <t>NUOVA PODISTICA LORETO</t>
  </si>
  <si>
    <t>PECCI</t>
  </si>
  <si>
    <t>RICCARDO</t>
  </si>
  <si>
    <t>RIMINI MARATHON</t>
  </si>
  <si>
    <t>SIMONI</t>
  </si>
  <si>
    <t>EMANUELE</t>
  </si>
  <si>
    <t>MARA' AVIS MARATHON</t>
  </si>
  <si>
    <t>MASINI</t>
  </si>
  <si>
    <t>POL. R. MURRI ELLERA</t>
  </si>
  <si>
    <t>DEL LUNGO</t>
  </si>
  <si>
    <t>Gruppo podistico frat.za pop. di Grassina ASD</t>
  </si>
  <si>
    <t>SALVATORI</t>
  </si>
  <si>
    <t>ADELE</t>
  </si>
  <si>
    <t>GIANCARLO</t>
  </si>
  <si>
    <t>BENCINI</t>
  </si>
  <si>
    <t>GIONATA</t>
  </si>
  <si>
    <t>BORGHERESI</t>
  </si>
  <si>
    <t>UGO</t>
  </si>
  <si>
    <t>POLISPORTIVA CRAL BPB A.S.D.</t>
  </si>
  <si>
    <t>MARRACCINI</t>
  </si>
  <si>
    <t>DAL RIO</t>
  </si>
  <si>
    <t>FRANCESCA</t>
  </si>
  <si>
    <t>BERGAMI</t>
  </si>
  <si>
    <t>GODANI</t>
  </si>
  <si>
    <t>DANIELA</t>
  </si>
  <si>
    <t>G.P. PARCO ALPI APUANE</t>
  </si>
  <si>
    <t>PASQUINI</t>
  </si>
  <si>
    <t>DIMITRI</t>
  </si>
  <si>
    <t>GAFFORIO</t>
  </si>
  <si>
    <t>TREBESCHI</t>
  </si>
  <si>
    <t>SANTICCIOLI</t>
  </si>
  <si>
    <t>GIACCHERINI</t>
  </si>
  <si>
    <t>MONTUORI</t>
  </si>
  <si>
    <t>A.S.D AMICA</t>
  </si>
  <si>
    <t>MARCHAND</t>
  </si>
  <si>
    <t>JEAN</t>
  </si>
  <si>
    <t>ASD POLISPORTIVA PREGNANESE</t>
  </si>
  <si>
    <t>FANTOZZI</t>
  </si>
  <si>
    <t>PIERLORENZO</t>
  </si>
  <si>
    <t>A.S.D. SIENARUNNERS</t>
  </si>
  <si>
    <t>TERRADURA</t>
  </si>
  <si>
    <t>ANDREUCCETTI</t>
  </si>
  <si>
    <t>G.S. POLI - PODI A.S.D.</t>
  </si>
  <si>
    <t>FRISONE</t>
  </si>
  <si>
    <t>GIANPAOLO</t>
  </si>
  <si>
    <t>DORIA</t>
  </si>
  <si>
    <t>SUSANNA</t>
  </si>
  <si>
    <t>G.S.D. LITAL</t>
  </si>
  <si>
    <t>ALVISI</t>
  </si>
  <si>
    <t>ASD SECONDO CASADEI</t>
  </si>
  <si>
    <t>ZAMBELLI</t>
  </si>
  <si>
    <t>CARMAGNINI</t>
  </si>
  <si>
    <t>MAIOLO</t>
  </si>
  <si>
    <t>ANTHONY</t>
  </si>
  <si>
    <t>MORINI</t>
  </si>
  <si>
    <t>VIVARELLI</t>
  </si>
  <si>
    <t>GIOVANNI</t>
  </si>
  <si>
    <t>#ILOVERUN ATHLETIC TERNI</t>
  </si>
  <si>
    <t>ZENATO</t>
  </si>
  <si>
    <t>GUIDELLI</t>
  </si>
  <si>
    <t>PARMEGGIANI</t>
  </si>
  <si>
    <t>A.S.D TEAM SPARTANS</t>
  </si>
  <si>
    <t>NOCENTINI</t>
  </si>
  <si>
    <t>BERARDI</t>
  </si>
  <si>
    <t>ACHILLE</t>
  </si>
  <si>
    <t>ANTONINI</t>
  </si>
  <si>
    <t>LINDA</t>
  </si>
  <si>
    <t>BOLOGNINI</t>
  </si>
  <si>
    <t>ERMETE</t>
  </si>
  <si>
    <t>ATL. URBANIA</t>
  </si>
  <si>
    <t>MASTRONARDI</t>
  </si>
  <si>
    <t>A.S.D. VILLA DE SANCTIS</t>
  </si>
  <si>
    <t>NAPOLITANO</t>
  </si>
  <si>
    <t>SALVUCCI</t>
  </si>
  <si>
    <t>NERBOSI</t>
  </si>
  <si>
    <t>FABIO</t>
  </si>
  <si>
    <t>BALDI</t>
  </si>
  <si>
    <t>PUCCINI</t>
  </si>
  <si>
    <t>BARSOTTI</t>
  </si>
  <si>
    <t>GS MELE MARCE ASSOCIAZIONE LU</t>
  </si>
  <si>
    <t>LENCI</t>
  </si>
  <si>
    <t>LARA</t>
  </si>
  <si>
    <t>DI MARCO</t>
  </si>
  <si>
    <t>ALESSANDRA</t>
  </si>
  <si>
    <t>BORDINA</t>
  </si>
  <si>
    <t>BANDA DEI MALANDRINI A.S.D.</t>
  </si>
  <si>
    <t>QUERZE'</t>
  </si>
  <si>
    <t>SILVIA</t>
  </si>
  <si>
    <t>BORGHI</t>
  </si>
  <si>
    <t>ROBERTA</t>
  </si>
  <si>
    <t>MINEO</t>
  </si>
  <si>
    <t>PASSO CAPPONI ASD</t>
  </si>
  <si>
    <t>RAVA</t>
  </si>
  <si>
    <t>AMADDII</t>
  </si>
  <si>
    <t>BIANCHI</t>
  </si>
  <si>
    <t>BURATTI</t>
  </si>
  <si>
    <t>PODISTICA PONTELUNGO BOLOGNA</t>
  </si>
  <si>
    <t>KUHNEN</t>
  </si>
  <si>
    <t>DOROTHEA</t>
  </si>
  <si>
    <t>CENSULLIO</t>
  </si>
  <si>
    <t>SOVIERO</t>
  </si>
  <si>
    <t>LUCIANA</t>
  </si>
  <si>
    <t>SALVINI</t>
  </si>
  <si>
    <t>PAOLA</t>
  </si>
  <si>
    <t>CASI</t>
  </si>
  <si>
    <t>PELOSI</t>
  </si>
  <si>
    <t>TARGHINI</t>
  </si>
  <si>
    <t>CORRI FORREST ASSOCIAZIONE SPO</t>
  </si>
  <si>
    <t>GIOVANNONI</t>
  </si>
  <si>
    <t>SANTUCCI RUNNING</t>
  </si>
  <si>
    <t>BUCCI</t>
  </si>
  <si>
    <t>ARIANNA</t>
  </si>
  <si>
    <t>TALONE</t>
  </si>
  <si>
    <t>CORO</t>
  </si>
  <si>
    <t>CRISTINA</t>
  </si>
  <si>
    <t>BOVI</t>
  </si>
  <si>
    <t>GIACONE</t>
  </si>
  <si>
    <t>DAVIDE EDOARDO CARLO</t>
  </si>
  <si>
    <t>MAFUCCI</t>
  </si>
  <si>
    <t>FALTONI</t>
  </si>
  <si>
    <t>BARONI</t>
  </si>
  <si>
    <t>A.S.D. MARATONABILI ONLUS</t>
  </si>
  <si>
    <t>ARENI</t>
  </si>
  <si>
    <t>A.S.D. ECOMARATONA DEI MONTI CIMINI</t>
  </si>
  <si>
    <t>FIASCHETTI</t>
  </si>
  <si>
    <t>TIBURTINA RUNNING ROMA A.S.D.</t>
  </si>
  <si>
    <t>CONTINI</t>
  </si>
  <si>
    <t>NEVER STOP RUN A.S.D.</t>
  </si>
  <si>
    <t>ANDREONI</t>
  </si>
  <si>
    <t>VIERUCCI</t>
  </si>
  <si>
    <t>BAGNOLI</t>
  </si>
  <si>
    <t>SAMANTA</t>
  </si>
  <si>
    <t>ASD LA GALLA PONTEDERA ATL.</t>
  </si>
  <si>
    <t>VILLACORTA PAIMA</t>
  </si>
  <si>
    <t>VERONICA</t>
  </si>
  <si>
    <t>NAMI</t>
  </si>
  <si>
    <t>CIMATTI</t>
  </si>
  <si>
    <t>ELETTRA</t>
  </si>
  <si>
    <t>MENNUNI</t>
  </si>
  <si>
    <t>MARIA</t>
  </si>
  <si>
    <t>CERRETTO</t>
  </si>
  <si>
    <t>ELENA</t>
  </si>
  <si>
    <t>TAITI</t>
  </si>
  <si>
    <t>ENZO</t>
  </si>
  <si>
    <t>AVIS FOIANO</t>
  </si>
  <si>
    <t>GERI</t>
  </si>
  <si>
    <t>A.S.N.ATLETICA LASTRA</t>
  </si>
  <si>
    <t>CAMPI</t>
  </si>
  <si>
    <t>LORELLA</t>
  </si>
  <si>
    <t>CHENET</t>
  </si>
  <si>
    <t>STEFANIA</t>
  </si>
  <si>
    <t>DONI</t>
  </si>
  <si>
    <t>CASSARRI</t>
  </si>
  <si>
    <t>POD.OSPEDALIERI PISA</t>
  </si>
  <si>
    <t>CACCAMO</t>
  </si>
  <si>
    <t>BELLUCCO</t>
  </si>
  <si>
    <t>GIOVANNINI</t>
  </si>
  <si>
    <t>SABRINA</t>
  </si>
  <si>
    <t>GHIOTTINI</t>
  </si>
  <si>
    <t>ADRIANA</t>
  </si>
  <si>
    <t>LIPPA</t>
  </si>
  <si>
    <t>TARGETTI</t>
  </si>
  <si>
    <t>RINALDI</t>
  </si>
  <si>
    <t>100 % ANIMA TRAIL ASD</t>
  </si>
  <si>
    <t>CASSOL</t>
  </si>
  <si>
    <t>ITALO</t>
  </si>
  <si>
    <t>LUCCHESE</t>
  </si>
  <si>
    <t>ATL. AVIS CASTEL S.PIETRO</t>
  </si>
  <si>
    <t>RUOCCO</t>
  </si>
  <si>
    <t>FIORETTI</t>
  </si>
  <si>
    <t>MIRKO</t>
  </si>
  <si>
    <t>GENTILE</t>
  </si>
  <si>
    <t>BARBI</t>
  </si>
  <si>
    <t>TOMMASO</t>
  </si>
  <si>
    <t>GHEDUZZI</t>
  </si>
  <si>
    <t>TEAM MUD &amp; SNOW ASD</t>
  </si>
  <si>
    <t>ADORNI</t>
  </si>
  <si>
    <t>3 MORI RUNNING TEAM ASD</t>
  </si>
  <si>
    <t>NALDI</t>
  </si>
  <si>
    <t>PIZZORNI</t>
  </si>
  <si>
    <t>CHISCI</t>
  </si>
  <si>
    <t>LUNGHI</t>
  </si>
  <si>
    <t>VIVIANI</t>
  </si>
  <si>
    <t>AVALLONE</t>
  </si>
  <si>
    <t>D+ TRAIL</t>
  </si>
  <si>
    <t>RUFFINI</t>
  </si>
  <si>
    <t>NO LIMITS A.S.D.</t>
  </si>
  <si>
    <t>PAOLI</t>
  </si>
  <si>
    <t>MASSIMILIANO</t>
  </si>
  <si>
    <t>GAFFI</t>
  </si>
  <si>
    <t>ASD RUNNER TRAINER</t>
  </si>
  <si>
    <t>DI PIETRO</t>
  </si>
  <si>
    <t>PORRETTI</t>
  </si>
  <si>
    <t>MASSERIZZI</t>
  </si>
  <si>
    <t>MORONI</t>
  </si>
  <si>
    <t>GOLDEN CLUB RIMINI INTERNAT.</t>
  </si>
  <si>
    <t>LIBARDI</t>
  </si>
  <si>
    <t>A.S.D. SENZA FRENI</t>
  </si>
  <si>
    <t>BERTELLI</t>
  </si>
  <si>
    <t>TRIPPI</t>
  </si>
  <si>
    <t>LASTRI</t>
  </si>
  <si>
    <t>MARIA ELISABETTA</t>
  </si>
  <si>
    <t>BENEDETTI</t>
  </si>
  <si>
    <t>ATL.AMAT.OSIMO</t>
  </si>
  <si>
    <t>NIGI</t>
  </si>
  <si>
    <t>DAMIANO</t>
  </si>
  <si>
    <t>MARRAGHINI</t>
  </si>
  <si>
    <t>TESTA</t>
  </si>
  <si>
    <t>OSTERIA DEI PODISTI</t>
  </si>
  <si>
    <t>BURLON</t>
  </si>
  <si>
    <t>STEFANO MARCELLO</t>
  </si>
  <si>
    <t>ALPAGO TORNADO RUN</t>
  </si>
  <si>
    <t>BERETTA</t>
  </si>
  <si>
    <t>BERGAMO STARS ATLETICA</t>
  </si>
  <si>
    <t>CASELLI</t>
  </si>
  <si>
    <t>RAMBALDI</t>
  </si>
  <si>
    <t>CAROLI</t>
  </si>
  <si>
    <t>ANGELO</t>
  </si>
  <si>
    <t>G.S. ORECCHIELLA GARFAGNANA</t>
  </si>
  <si>
    <t>MAFFEI</t>
  </si>
  <si>
    <t>POLISPORTIVA TIFERNUM V</t>
  </si>
  <si>
    <t>ROTARAS</t>
  </si>
  <si>
    <t>ION</t>
  </si>
  <si>
    <t>GENZANO MARATHON A.S.D.</t>
  </si>
  <si>
    <t>BARBINI</t>
  </si>
  <si>
    <t>PETRUZZELLI</t>
  </si>
  <si>
    <t>ATLETICA MONTICHIARI</t>
  </si>
  <si>
    <t>PACE</t>
  </si>
  <si>
    <t>FABBRI</t>
  </si>
  <si>
    <t>DANILO</t>
  </si>
  <si>
    <t>AMATORI</t>
  </si>
  <si>
    <t>D'URSO</t>
  </si>
  <si>
    <t>VINCENZO</t>
  </si>
  <si>
    <t>Team@animatrail ASD</t>
  </si>
  <si>
    <t>LATTANZI</t>
  </si>
  <si>
    <t>TULLIO</t>
  </si>
  <si>
    <t>PARKS TRAIL PROMOTION SSD A R.L.</t>
  </si>
  <si>
    <t>PETRINI</t>
  </si>
  <si>
    <t>ASD OBIETTIVO RUNNING</t>
  </si>
  <si>
    <t>PIETRANTONI</t>
  </si>
  <si>
    <t>DOMENICO</t>
  </si>
  <si>
    <t>ASD GRUPPO SPORTIVO CELANO</t>
  </si>
  <si>
    <t>TONAZZOLLI</t>
  </si>
  <si>
    <t>MOTTA</t>
  </si>
  <si>
    <t>CITTADELLA 1592 PARMA</t>
  </si>
  <si>
    <t>DAL PONT</t>
  </si>
  <si>
    <t>NICOLETTA</t>
  </si>
  <si>
    <t>CICCARELLA</t>
  </si>
  <si>
    <t>CERIONI</t>
  </si>
  <si>
    <t>ULIANO</t>
  </si>
  <si>
    <t>DI PRENDA</t>
  </si>
  <si>
    <t>PIANESI</t>
  </si>
  <si>
    <t>SAIA</t>
  </si>
  <si>
    <t>FRANCISCO</t>
  </si>
  <si>
    <t>C.U.S. PARMA</t>
  </si>
  <si>
    <t>CAMILLONI</t>
  </si>
  <si>
    <t>ASD TRAIL ADVENTURE MARCHE</t>
  </si>
  <si>
    <t>CHIODI</t>
  </si>
  <si>
    <t>UMBERTO</t>
  </si>
  <si>
    <t>RENDA</t>
  </si>
  <si>
    <t>FLAVIO</t>
  </si>
  <si>
    <t>POLCI</t>
  </si>
  <si>
    <t>CECILIA</t>
  </si>
  <si>
    <t>MANCUSI</t>
  </si>
  <si>
    <t>TERZO TEMPO TRAIL A.S.D.</t>
  </si>
  <si>
    <t>SBARRA</t>
  </si>
  <si>
    <t>AGOSTINO</t>
  </si>
  <si>
    <t>GRUPPO PODISTI RESCO 1909</t>
  </si>
  <si>
    <t>PARRI</t>
  </si>
  <si>
    <t>LIDO</t>
  </si>
  <si>
    <t>ASD ATLETICA VINCI</t>
  </si>
  <si>
    <t>A.S.D. OLYMPIC RUNNERS LAMA</t>
  </si>
  <si>
    <t>PASSINO</t>
  </si>
  <si>
    <t>VALMAREMOLA  A.S.D.</t>
  </si>
  <si>
    <t>MARZIONI</t>
  </si>
  <si>
    <t>SIRACUSA</t>
  </si>
  <si>
    <t>ATLETICA MANARA</t>
  </si>
  <si>
    <t>CHELI</t>
  </si>
  <si>
    <t>CONTI</t>
  </si>
  <si>
    <t>A.S.D. LA CHIANINA</t>
  </si>
  <si>
    <t>STEFANI</t>
  </si>
  <si>
    <t>PIERGIOVANNI</t>
  </si>
  <si>
    <t>3,30 KM ROAD &amp; TRAIL RUNNING T</t>
  </si>
  <si>
    <t>CANNUCCIA</t>
  </si>
  <si>
    <t>MARIA TERESA</t>
  </si>
  <si>
    <t>VOLPI</t>
  </si>
  <si>
    <t>LEOPARDI</t>
  </si>
  <si>
    <t>BATTISTA</t>
  </si>
  <si>
    <t>COLAMARTINO</t>
  </si>
  <si>
    <t>SALDINI</t>
  </si>
  <si>
    <t>FABIO MASSIMO</t>
  </si>
  <si>
    <t>GHERI</t>
  </si>
  <si>
    <t>PERRONE</t>
  </si>
  <si>
    <t>A.S.D. MISANO PODISMO</t>
  </si>
  <si>
    <t>MEONI</t>
  </si>
  <si>
    <t>GLAUKO</t>
  </si>
  <si>
    <t>AURORA MONTALE A.S.D.</t>
  </si>
  <si>
    <t>BIONDINI</t>
  </si>
  <si>
    <t>ANDREINI</t>
  </si>
  <si>
    <t>G.S. ATLETICA 75 CATTOLICA</t>
  </si>
  <si>
    <t>CANESCHI</t>
  </si>
  <si>
    <t>SALVATI</t>
  </si>
  <si>
    <t>ROMOLO</t>
  </si>
  <si>
    <t>ASD PLUS ULTRA TRASACCO</t>
  </si>
  <si>
    <t>CALZUOLA</t>
  </si>
  <si>
    <t>VIOTTI</t>
  </si>
  <si>
    <t>ANNARITA</t>
  </si>
  <si>
    <t>GOBBI</t>
  </si>
  <si>
    <t>PIERPAOLO</t>
  </si>
  <si>
    <t>VEDILEI</t>
  </si>
  <si>
    <t>GIAMMARINO</t>
  </si>
  <si>
    <t>SBORZACCHI</t>
  </si>
  <si>
    <t>GUBBIO RUNNERS</t>
  </si>
  <si>
    <t>GONELLA</t>
  </si>
  <si>
    <t>URBAN RUNNERS</t>
  </si>
  <si>
    <t>MCKAY</t>
  </si>
  <si>
    <t>PAUL</t>
  </si>
  <si>
    <t>FELLEGARA</t>
  </si>
  <si>
    <t>ENRICA</t>
  </si>
  <si>
    <t>FATATO</t>
  </si>
  <si>
    <t>PIERANTONI</t>
  </si>
  <si>
    <t>LUIGI</t>
  </si>
  <si>
    <t>ILARIUCCI</t>
  </si>
  <si>
    <t>CAVALIERI</t>
  </si>
  <si>
    <t>A.S. ATL. ROCCA DI PAPA</t>
  </si>
  <si>
    <t>CECCOLI</t>
  </si>
  <si>
    <t>GIULIO</t>
  </si>
  <si>
    <t>A.S.D. SONO IN GRADO</t>
  </si>
  <si>
    <t>FRANCESCHINI</t>
  </si>
  <si>
    <t>MILANESI</t>
  </si>
  <si>
    <t>SALVADORI</t>
  </si>
  <si>
    <t>RASPANTI</t>
  </si>
  <si>
    <t>VITALI</t>
  </si>
  <si>
    <t>ASD BIKE TEAM MONTI AZZURRI</t>
  </si>
  <si>
    <t>CRESTI</t>
  </si>
  <si>
    <t>VIRDIS</t>
  </si>
  <si>
    <t>CASTIGNANI</t>
  </si>
  <si>
    <t>A.S.D. POLISPORTIVA APPIGNANO DEL TRONTO</t>
  </si>
  <si>
    <t>DI MICHELE</t>
  </si>
  <si>
    <t>CURTOTTI</t>
  </si>
  <si>
    <t>DONATO DOMENICO</t>
  </si>
  <si>
    <t>A.S.D. AMATORI VESUVIO</t>
  </si>
  <si>
    <t>VALLI</t>
  </si>
  <si>
    <t>NADIR</t>
  </si>
  <si>
    <t>G.P. ARCI GOODWIN</t>
  </si>
  <si>
    <t>ZANGHERI</t>
  </si>
  <si>
    <t>VEDOVA</t>
  </si>
  <si>
    <t>AMATORI ATL.CHIRIGNAGO</t>
  </si>
  <si>
    <t>LOCONSOLE</t>
  </si>
  <si>
    <t>SANGUINETI</t>
  </si>
  <si>
    <t>CHARLIE</t>
  </si>
  <si>
    <t>3T VALTARO ASD</t>
  </si>
  <si>
    <t>IOZZINO</t>
  </si>
  <si>
    <t>SERENI</t>
  </si>
  <si>
    <t>ROSSELLA</t>
  </si>
  <si>
    <t>A.S.D. MARATONA MUGELLO</t>
  </si>
  <si>
    <t>FLAMIGNI</t>
  </si>
  <si>
    <t>BULGARON</t>
  </si>
  <si>
    <t>ENRICO MARIO</t>
  </si>
  <si>
    <t>ROSSINI</t>
  </si>
  <si>
    <t>GIANFRANCO</t>
  </si>
  <si>
    <t>NICASSIO</t>
  </si>
  <si>
    <t>A.S.D.  BE DIFFERENT-BE ULTRA</t>
  </si>
  <si>
    <t>AGNOLETTI</t>
  </si>
  <si>
    <t>LAMBERTO</t>
  </si>
  <si>
    <t>G.P. AVIS FORLI</t>
  </si>
  <si>
    <t>BEDETTI</t>
  </si>
  <si>
    <t>CARBELLOTTI</t>
  </si>
  <si>
    <t>RODOLFO</t>
  </si>
  <si>
    <t>A.S.D. TEAM MARATHON BIKE</t>
  </si>
  <si>
    <t>ARDEMAGNI</t>
  </si>
  <si>
    <t>WILLIAM</t>
  </si>
  <si>
    <t>BURBERI</t>
  </si>
  <si>
    <t>CAPORALI</t>
  </si>
  <si>
    <t>ASD TRAIL RUNNING BRESCIA</t>
  </si>
  <si>
    <t>MANGIAVINI</t>
  </si>
  <si>
    <t>ATZORI</t>
  </si>
  <si>
    <t>OMAR</t>
  </si>
  <si>
    <t>A.S.D. PODISTICA VALMISA</t>
  </si>
  <si>
    <t>GARGANI</t>
  </si>
  <si>
    <t>A.S.D. ATL. MARCIATORI MUGELLO</t>
  </si>
  <si>
    <t>GAIA</t>
  </si>
  <si>
    <t>CIPRIANI</t>
  </si>
  <si>
    <t>VERTUAN</t>
  </si>
  <si>
    <t>GIULIANO</t>
  </si>
  <si>
    <t>A.S.D. C.U.S. BRESCIA</t>
  </si>
  <si>
    <t>CELLAURO</t>
  </si>
  <si>
    <t>CINCI</t>
  </si>
  <si>
    <t>GRUPPO POD. I RISORTI BUONCONVENTO A.S.D</t>
  </si>
  <si>
    <t>FRANCINI</t>
  </si>
  <si>
    <t>MASCIANGELO</t>
  </si>
  <si>
    <t>MESSINA</t>
  </si>
  <si>
    <t>GAMBERA</t>
  </si>
  <si>
    <t>TAIOLI</t>
  </si>
  <si>
    <t>ASD ATL. CESENATICO</t>
  </si>
  <si>
    <t>BIGGIO</t>
  </si>
  <si>
    <t>GIANLUIGI</t>
  </si>
  <si>
    <t>UISP COMITATO TERR.LE RIMINI</t>
  </si>
  <si>
    <t>CRESCENTINI</t>
  </si>
  <si>
    <t>A.R.C.U.S.</t>
  </si>
  <si>
    <t>GIACOMINI</t>
  </si>
  <si>
    <t>BIAGETTI</t>
  </si>
  <si>
    <t>ERMETI</t>
  </si>
  <si>
    <t>TANGANELLI</t>
  </si>
  <si>
    <t>BURZACCA</t>
  </si>
  <si>
    <t>DE ROSA</t>
  </si>
  <si>
    <t>GENNARO</t>
  </si>
  <si>
    <t>REGANO</t>
  </si>
  <si>
    <t>GAMBAIANI</t>
  </si>
  <si>
    <t>PICO RUNNERS</t>
  </si>
  <si>
    <t>A.S.D. GOLFO DEI POETI</t>
  </si>
  <si>
    <t>BRUNO</t>
  </si>
  <si>
    <t>SALVATORE</t>
  </si>
  <si>
    <t>LAZZERI</t>
  </si>
  <si>
    <t>BOCCALIERI</t>
  </si>
  <si>
    <t>G.A.U. GIOVANI AMICI UNITI</t>
  </si>
  <si>
    <t>CRISTOFORI</t>
  </si>
  <si>
    <t>LOPINTO</t>
  </si>
  <si>
    <t>SPORTS CLUB MELEGNANO</t>
  </si>
  <si>
    <t>PASCAI</t>
  </si>
  <si>
    <t>CECCHINI</t>
  </si>
  <si>
    <t>MARA</t>
  </si>
  <si>
    <t>CALCATERRA SPORT ASD</t>
  </si>
  <si>
    <t>NUZZI</t>
  </si>
  <si>
    <t>PIER FRANCESCO</t>
  </si>
  <si>
    <t>TENNIS CLUB PARIOLI</t>
  </si>
  <si>
    <t>MACCHERINI</t>
  </si>
  <si>
    <t>PAMELA</t>
  </si>
  <si>
    <t>PACI</t>
  </si>
  <si>
    <t>CICLO CLUB QUOTA MILLE</t>
  </si>
  <si>
    <t>MOKRZYCKA</t>
  </si>
  <si>
    <t>PATRYCJA</t>
  </si>
  <si>
    <t>NAVIGLIO RUNNING TEAM ASD</t>
  </si>
  <si>
    <t>ARFELLI</t>
  </si>
  <si>
    <t>CORDONE</t>
  </si>
  <si>
    <t>COLUCCI</t>
  </si>
  <si>
    <t>DONATO</t>
  </si>
  <si>
    <t>FIORANI</t>
  </si>
  <si>
    <t>PEDERZANI</t>
  </si>
  <si>
    <t>GUARNIERI</t>
  </si>
  <si>
    <t>CONTE</t>
  </si>
  <si>
    <t>BARTOLUCCI</t>
  </si>
  <si>
    <t>UBALDO</t>
  </si>
  <si>
    <t>DI LAUDO</t>
  </si>
  <si>
    <t>RIVERA</t>
  </si>
  <si>
    <t>LANGIANNI</t>
  </si>
  <si>
    <t>ASD CESARE BATTISTI MISERICORDIA VERNIO</t>
  </si>
  <si>
    <t>DE BIASIO</t>
  </si>
  <si>
    <t>SERAFINI</t>
  </si>
  <si>
    <t>BIKE LR</t>
  </si>
  <si>
    <t>POLVERELLI</t>
  </si>
  <si>
    <t>S.P. SEVEN</t>
  </si>
  <si>
    <t>TRAVAGLIA</t>
  </si>
  <si>
    <t>GARA</t>
  </si>
  <si>
    <t>BENEDETTA</t>
  </si>
  <si>
    <t>SCATTOLINI</t>
  </si>
  <si>
    <t>MENINI</t>
  </si>
  <si>
    <t>DANIEL</t>
  </si>
  <si>
    <t>PORCINI</t>
  </si>
  <si>
    <t>VESCHINI</t>
  </si>
  <si>
    <t>ANNALISA</t>
  </si>
  <si>
    <t>VESCOVI</t>
  </si>
  <si>
    <t>ATTEMPATI</t>
  </si>
  <si>
    <t>BENNATI</t>
  </si>
  <si>
    <t>CAPEZZERA</t>
  </si>
  <si>
    <t>GIROLAMO</t>
  </si>
  <si>
    <t>CANNITO</t>
  </si>
  <si>
    <t>TAMBURRI</t>
  </si>
  <si>
    <t>PODISTICA PRATESE ASD</t>
  </si>
  <si>
    <t>CHIRONNA</t>
  </si>
  <si>
    <t>GIANGRAZIO</t>
  </si>
  <si>
    <t>GIUDICI</t>
  </si>
  <si>
    <t>PISA ROAD RUNNERS CLUB</t>
  </si>
  <si>
    <t>FLORI</t>
  </si>
  <si>
    <t>A.S.D. APERDIFIATO</t>
  </si>
  <si>
    <t>EPIROTI</t>
  </si>
  <si>
    <t>FIUMI</t>
  </si>
  <si>
    <t>PERUZZI</t>
  </si>
  <si>
    <t>PAPALINI</t>
  </si>
  <si>
    <t>ATLETICA ISOLA D'ELBA</t>
  </si>
  <si>
    <t>SCARNICCI</t>
  </si>
  <si>
    <t>ELISABETTA</t>
  </si>
  <si>
    <t>ZANETTI</t>
  </si>
  <si>
    <t>MOCANU</t>
  </si>
  <si>
    <t>MODONESI</t>
  </si>
  <si>
    <t>PERDELLI</t>
  </si>
  <si>
    <t>VANESSA</t>
  </si>
  <si>
    <t>PIERANDREA</t>
  </si>
  <si>
    <t>GORI</t>
  </si>
  <si>
    <t>CAROBELLI</t>
  </si>
  <si>
    <t>MAGNANI</t>
  </si>
  <si>
    <t>REMO</t>
  </si>
  <si>
    <t>TEMPESTINI</t>
  </si>
  <si>
    <t>JOLO BLACK OUT A.S.D.</t>
  </si>
  <si>
    <t>TEGGI</t>
  </si>
  <si>
    <t>ACQUADELA BOLOGNA</t>
  </si>
  <si>
    <t>BOILINI</t>
  </si>
  <si>
    <t>ERMANNA</t>
  </si>
  <si>
    <t>VIRGILI</t>
  </si>
  <si>
    <t>CASADEI</t>
  </si>
  <si>
    <t>MOLINARI</t>
  </si>
  <si>
    <t>BOTTI</t>
  </si>
  <si>
    <t>PERRA</t>
  </si>
  <si>
    <t>CONGIU</t>
  </si>
  <si>
    <t>RUSSO</t>
  </si>
  <si>
    <t>CARMELO</t>
  </si>
  <si>
    <t>ONORATO</t>
  </si>
  <si>
    <t>CERULLO</t>
  </si>
  <si>
    <t>CORRADO</t>
  </si>
  <si>
    <t>ANCILLOTTI</t>
  </si>
  <si>
    <t>PIETRELLI</t>
  </si>
  <si>
    <t>MARGHERI</t>
  </si>
  <si>
    <t>RENZO</t>
  </si>
  <si>
    <t>PAPINI</t>
  </si>
  <si>
    <t>ROSSANO</t>
  </si>
  <si>
    <t>FORNI</t>
  </si>
  <si>
    <t>POL ACLI MACERATA</t>
  </si>
  <si>
    <t>YURI</t>
  </si>
  <si>
    <t>ASD TOSCO-ROMAGNOLA</t>
  </si>
  <si>
    <t>CISLAGHI</t>
  </si>
  <si>
    <t>BERTOCCI</t>
  </si>
  <si>
    <t>BERTACCA</t>
  </si>
  <si>
    <t>ALFREDO</t>
  </si>
  <si>
    <t>LINARI</t>
  </si>
  <si>
    <t>CORUZZI</t>
  </si>
  <si>
    <t>MORENA</t>
  </si>
  <si>
    <t>PAGLIARANI</t>
  </si>
  <si>
    <t>CURTI</t>
  </si>
  <si>
    <t>G.S. CAT SPORT ROMA</t>
  </si>
  <si>
    <t>FORTIN</t>
  </si>
  <si>
    <t>BALDINI</t>
  </si>
  <si>
    <t>BUGLI</t>
  </si>
  <si>
    <t>GILBERTO</t>
  </si>
  <si>
    <t>ZANNONI</t>
  </si>
  <si>
    <t>VASSURA</t>
  </si>
  <si>
    <t>SAVINI</t>
  </si>
  <si>
    <t>ASD PORTO SAN GIORGIO RUNNERS</t>
  </si>
  <si>
    <t>BRAGETTA</t>
  </si>
  <si>
    <t>FANELLI</t>
  </si>
  <si>
    <t>ATL. TUSCULUM</t>
  </si>
  <si>
    <t>GUERRIERI</t>
  </si>
  <si>
    <t>GRAZIANO</t>
  </si>
  <si>
    <t>ASD PRATO PROMOZIONE</t>
  </si>
  <si>
    <t>BRAVI</t>
  </si>
  <si>
    <t>SPISNI</t>
  </si>
  <si>
    <t>PIER GIORGIO</t>
  </si>
  <si>
    <t>POD. OZZANESE</t>
  </si>
  <si>
    <t>SAPIO</t>
  </si>
  <si>
    <t>LAPPONI</t>
  </si>
  <si>
    <t>CARLO ALBERTO</t>
  </si>
  <si>
    <t>PIANTONI</t>
  </si>
  <si>
    <t>PAPAPIETRO</t>
  </si>
  <si>
    <t>G.S. ATHLOS MATERA</t>
  </si>
  <si>
    <t>GIOMMONI</t>
  </si>
  <si>
    <t>PIROTTO</t>
  </si>
  <si>
    <t>ASD GALZIGNANO TRAIL FRIENDS</t>
  </si>
  <si>
    <t>ASD RUNNERS TEAM COLLEFERRO</t>
  </si>
  <si>
    <t>CHIAREI</t>
  </si>
  <si>
    <t>ATLETICA CASCINA</t>
  </si>
  <si>
    <t>PORCELLI</t>
  </si>
  <si>
    <t>A.S.D. S.P. TORRE DEL MANGIA</t>
  </si>
  <si>
    <t>ZANIBONI</t>
  </si>
  <si>
    <t>POLLI</t>
  </si>
  <si>
    <t>ALDO</t>
  </si>
  <si>
    <t>TESSARI</t>
  </si>
  <si>
    <t>CESARITA</t>
  </si>
  <si>
    <t>GUZMAN DE LA HOZ</t>
  </si>
  <si>
    <t>HUGO EDUARDO</t>
  </si>
  <si>
    <t>ATL. CASTENASO  CELTIC DRUID</t>
  </si>
  <si>
    <t>SCARLATELLA</t>
  </si>
  <si>
    <t>CAI GRUPPO PODISTICO A.S.D.</t>
  </si>
  <si>
    <t>SCHIOCCHET</t>
  </si>
  <si>
    <t>MONTAGNANI</t>
  </si>
  <si>
    <t>ASD SURVIVAL TRAIL RUNNERS</t>
  </si>
  <si>
    <t>MENEGHELLI</t>
  </si>
  <si>
    <t>BIANCONI</t>
  </si>
  <si>
    <t>G.S.D. VALDALPONE DE MEGNI</t>
  </si>
  <si>
    <t>PODISMO IL PONTE ASD</t>
  </si>
  <si>
    <t>MOCELLIN</t>
  </si>
  <si>
    <t>MARINA</t>
  </si>
  <si>
    <t>GRECO</t>
  </si>
  <si>
    <t>CONCETTINA</t>
  </si>
  <si>
    <t>UGOLINI</t>
  </si>
  <si>
    <t>LAZZERINI</t>
  </si>
  <si>
    <t>PROSPORT ATL. FIRENZE</t>
  </si>
  <si>
    <t>C-30 SENIORES MASCH.</t>
  </si>
  <si>
    <t>A-20 SENIORES MASCH.</t>
  </si>
  <si>
    <t>D-35 SENIORES MASCH.</t>
  </si>
  <si>
    <t>B-25 SENIORES MASCH.</t>
  </si>
  <si>
    <t>E-40 SENIORES MASCH.</t>
  </si>
  <si>
    <t>F-45 SENIORES MASCH.</t>
  </si>
  <si>
    <t>G-50 VETERANI MASCH.</t>
  </si>
  <si>
    <t>F-45 SENIORES FEMM.</t>
  </si>
  <si>
    <t>C-30 SENIORES FEMM.</t>
  </si>
  <si>
    <t>H-55 VETERANI MASCH.</t>
  </si>
  <si>
    <t>E-40 SENIORES FEMM.</t>
  </si>
  <si>
    <t>D-35 SENIORES FEMM.</t>
  </si>
  <si>
    <t>G-50 VETERANI FEMM.</t>
  </si>
  <si>
    <t>I-60 VETERANI MASCH.</t>
  </si>
  <si>
    <t>L-65 VETERANI MASCH.</t>
  </si>
  <si>
    <t>I-60 VETERANI FEMM.</t>
  </si>
  <si>
    <t>M-70 VETERANI MASCH.</t>
  </si>
  <si>
    <t>I-65 VETERANI FEMM.</t>
  </si>
  <si>
    <t>MACCHI</t>
  </si>
  <si>
    <t>DEPAOLI</t>
  </si>
  <si>
    <t>GIOSI</t>
  </si>
  <si>
    <t>DI GIACOMO</t>
  </si>
  <si>
    <t>RUNNERS VALBOSSA-AZZATE</t>
  </si>
  <si>
    <t>MENEGHEL</t>
  </si>
  <si>
    <t>SCUOLA DI MARATONA  VITTORIO V</t>
  </si>
  <si>
    <t>CARCANO</t>
  </si>
  <si>
    <t>GAETANO</t>
  </si>
  <si>
    <t>NERI</t>
  </si>
  <si>
    <t>BIANCHINI</t>
  </si>
  <si>
    <t>MENGOZZI</t>
  </si>
  <si>
    <t>FRONTINI</t>
  </si>
  <si>
    <t>DEL BRENNA</t>
  </si>
  <si>
    <t>SCIARRETTA</t>
  </si>
  <si>
    <t>CHRISTIAN</t>
  </si>
  <si>
    <t>LANDUCCI</t>
  </si>
  <si>
    <t>MAIOLLI</t>
  </si>
  <si>
    <t>O.S.O. OLD STARS OSTIA</t>
  </si>
  <si>
    <t>PICCARDI</t>
  </si>
  <si>
    <t>MASSARELLI</t>
  </si>
  <si>
    <t>OLIARCA</t>
  </si>
  <si>
    <t>DOBOS</t>
  </si>
  <si>
    <t>DUMITRU</t>
  </si>
  <si>
    <t>RIGACCI</t>
  </si>
  <si>
    <t>MUGELLO OUTDOOR ASD</t>
  </si>
  <si>
    <t>ADAMO</t>
  </si>
  <si>
    <t>ASD SKYRUNNERS LE VIGNE VICENZA</t>
  </si>
  <si>
    <t>DE BIASE</t>
  </si>
  <si>
    <t>LUNARDINI</t>
  </si>
  <si>
    <t>FRAPPI</t>
  </si>
  <si>
    <t>MAPELLI</t>
  </si>
  <si>
    <t>ARTONI</t>
  </si>
  <si>
    <t>RICCARDI</t>
  </si>
  <si>
    <t>ATLETICA VALPELLICE</t>
  </si>
  <si>
    <t>GIAZZI</t>
  </si>
  <si>
    <t>OSCAR</t>
  </si>
  <si>
    <t>CUS PRO PATRIA MILANO</t>
  </si>
  <si>
    <t>SANTORO</t>
  </si>
  <si>
    <t>A.S.C.D. SILVANO FEDI</t>
  </si>
  <si>
    <t>BIASINI</t>
  </si>
  <si>
    <t>GALETTO</t>
  </si>
  <si>
    <t>PIAMPIANO</t>
  </si>
  <si>
    <t>MORENO</t>
  </si>
  <si>
    <t>BOZZA</t>
  </si>
  <si>
    <t>DEGLI INNOCENTI</t>
  </si>
  <si>
    <t>TATIANA</t>
  </si>
  <si>
    <t>FIORUCCI</t>
  </si>
  <si>
    <t>TEATRO</t>
  </si>
  <si>
    <t>ARMANDO</t>
  </si>
  <si>
    <t>TUCCI</t>
  </si>
  <si>
    <t>SCHITO</t>
  </si>
  <si>
    <t>D'ANGELI</t>
  </si>
  <si>
    <t>ARRIGHINI</t>
  </si>
  <si>
    <t>ATL.PIETRASANTA VERSILIA</t>
  </si>
  <si>
    <t>SPARAPANO</t>
  </si>
  <si>
    <t>MARZOTTO</t>
  </si>
  <si>
    <t>ITA EMANUELA</t>
  </si>
  <si>
    <t>H-55 VETERANI FEMM.</t>
  </si>
  <si>
    <t>BUCCIARELLI</t>
  </si>
  <si>
    <t>CENSI</t>
  </si>
  <si>
    <t>MICHELA</t>
  </si>
  <si>
    <t>LAVARDA</t>
  </si>
  <si>
    <t>SUL PEZZO TEAM</t>
  </si>
  <si>
    <t>PIAZZA</t>
  </si>
  <si>
    <t>ONOFRIO</t>
  </si>
  <si>
    <t>A.S. ATLETICA CASTELLANA</t>
  </si>
  <si>
    <t>POLISPORTIVA RUBIERA</t>
  </si>
  <si>
    <t>MENNA</t>
  </si>
  <si>
    <t>ATL. IMOLA SACMI AVIS</t>
  </si>
  <si>
    <t>FOGNANI</t>
  </si>
  <si>
    <t>DE RENZIS</t>
  </si>
  <si>
    <t>GUGLIELMO</t>
  </si>
  <si>
    <t>ASD ESERCITO CDO DIV FRIULI</t>
  </si>
  <si>
    <t>ANSELMI</t>
  </si>
  <si>
    <t>GRASSI</t>
  </si>
  <si>
    <t>GIUSTINO</t>
  </si>
  <si>
    <t>GIUSEPPE ANTONIO</t>
  </si>
  <si>
    <t>BELCARI</t>
  </si>
  <si>
    <t>PELLICCIOTTA</t>
  </si>
  <si>
    <t>PUCCI</t>
  </si>
  <si>
    <t>BARONTI</t>
  </si>
  <si>
    <t>BIZZI</t>
  </si>
  <si>
    <t>RASO</t>
  </si>
  <si>
    <t>MENCI</t>
  </si>
  <si>
    <t>POPA</t>
  </si>
  <si>
    <t>OANA ALINA</t>
  </si>
  <si>
    <t>TARAS</t>
  </si>
  <si>
    <t>GATTAFONI</t>
  </si>
  <si>
    <t>ALESSANDRINI</t>
  </si>
  <si>
    <t>ALAN</t>
  </si>
  <si>
    <t>G.P.D. FANO CORRE L.TONELLI</t>
  </si>
  <si>
    <t>G.S. BANCARI ROMANI</t>
  </si>
  <si>
    <t>MARIOTTI</t>
  </si>
  <si>
    <t>A.S.D. POL. CHIANCIANO</t>
  </si>
  <si>
    <t>VOLPE</t>
  </si>
  <si>
    <t>OLIMPIA NUOVA RUNNING A.S.D.</t>
  </si>
  <si>
    <t>LAMACCHIA</t>
  </si>
  <si>
    <t>ADRIANO</t>
  </si>
  <si>
    <t>MASTROGIACOMO</t>
  </si>
  <si>
    <t>TESTINI</t>
  </si>
  <si>
    <t>U.S. MALONNO</t>
  </si>
  <si>
    <t>GENOVESI</t>
  </si>
  <si>
    <t>CHICCO</t>
  </si>
  <si>
    <t>FITTI</t>
  </si>
  <si>
    <t>ASD PODISTICA SAN SALVO</t>
  </si>
  <si>
    <t>BEMI</t>
  </si>
  <si>
    <t>A. ATL. CAMAIORE</t>
  </si>
  <si>
    <t>SULIS</t>
  </si>
  <si>
    <t>ANNUNZIATA</t>
  </si>
  <si>
    <t>FRIGNANI</t>
  </si>
  <si>
    <t>COZZI</t>
  </si>
  <si>
    <t>G.P. C.A.I. PISTOIA</t>
  </si>
  <si>
    <t>S. D. BAUDENASCA</t>
  </si>
  <si>
    <t>DAL VECCHIO</t>
  </si>
  <si>
    <t>PERA</t>
  </si>
  <si>
    <t>BONANNO</t>
  </si>
  <si>
    <t>TORELLI</t>
  </si>
  <si>
    <t>GIOVANNI BATTISTA</t>
  </si>
  <si>
    <t>POGGIANTI</t>
  </si>
  <si>
    <t>MIRIA</t>
  </si>
  <si>
    <t>ATLETICA PONTICINO</t>
  </si>
  <si>
    <t>POGGESI</t>
  </si>
  <si>
    <t>FARIDA</t>
  </si>
  <si>
    <t>SONAGLIA</t>
  </si>
  <si>
    <t>ATLETICA UMBERTIDE</t>
  </si>
  <si>
    <t>BEVILACQUA</t>
  </si>
  <si>
    <t>NATALINO</t>
  </si>
  <si>
    <t>CALMANTI</t>
  </si>
  <si>
    <t>DONNINI</t>
  </si>
  <si>
    <t>EDIMARO</t>
  </si>
  <si>
    <t>MAZZARELLI</t>
  </si>
  <si>
    <t>SUBBIANO MARATHON</t>
  </si>
  <si>
    <t>BALDONCINI</t>
  </si>
  <si>
    <t>DUCHI</t>
  </si>
  <si>
    <t>STEFANINI</t>
  </si>
  <si>
    <t>ROSSIELLO</t>
  </si>
  <si>
    <t>G.S. GIANNINO PIERALISI</t>
  </si>
  <si>
    <t>SBRISSA</t>
  </si>
  <si>
    <t>TINA</t>
  </si>
  <si>
    <t>SCALZO</t>
  </si>
  <si>
    <t>A.S.D.LE ANCELLE</t>
  </si>
  <si>
    <t>MUCCIARINI</t>
  </si>
  <si>
    <t>ANTONELLI</t>
  </si>
  <si>
    <t>BETTI</t>
  </si>
  <si>
    <t>MARRAZZO</t>
  </si>
  <si>
    <t>GALANTINI</t>
  </si>
  <si>
    <t>COMMONE</t>
  </si>
  <si>
    <t>LUNGHINI</t>
  </si>
  <si>
    <t>SPORT EVENTS CORTONA</t>
  </si>
  <si>
    <t>BERRETTONI</t>
  </si>
  <si>
    <t>A.S.ATHLON BASTIA</t>
  </si>
  <si>
    <t>MEIATTINI</t>
  </si>
  <si>
    <t>FILIPPUCCI</t>
  </si>
  <si>
    <t>FARAGLI</t>
  </si>
  <si>
    <t>CASTELLINI</t>
  </si>
  <si>
    <t>ASD PODISTICA LINO SPAGNOLI</t>
  </si>
  <si>
    <t>VALENTE</t>
  </si>
  <si>
    <t>G.S.D. FIAMME ARGENTO</t>
  </si>
  <si>
    <t>B-25 SENIORES FEMM.</t>
  </si>
  <si>
    <t>STRONATI</t>
  </si>
  <si>
    <t>FANTACCI</t>
  </si>
  <si>
    <t>SEBASTIANELLI</t>
  </si>
  <si>
    <t>UISP COMITATO TERR.LE JESI</t>
  </si>
  <si>
    <t>SPENSIERATI</t>
  </si>
  <si>
    <t>GALLETTI</t>
  </si>
  <si>
    <t>BISTONDI</t>
  </si>
  <si>
    <t>MATTONI</t>
  </si>
  <si>
    <t>LUISA</t>
  </si>
  <si>
    <t>SEVERINI</t>
  </si>
  <si>
    <t>SARITA</t>
  </si>
  <si>
    <t>AGNELLI</t>
  </si>
  <si>
    <t>CIANI</t>
  </si>
  <si>
    <t>NUCCI</t>
  </si>
  <si>
    <t>CORNELIANI</t>
  </si>
  <si>
    <t>CORRI FORREST A.S.D.</t>
  </si>
  <si>
    <t>CICCONI</t>
  </si>
  <si>
    <t>CASTELLANI</t>
  </si>
  <si>
    <t>MIGLIO</t>
  </si>
  <si>
    <t>PAGLICCI</t>
  </si>
  <si>
    <t>CARLETTI</t>
  </si>
  <si>
    <t>PIZZOFERRATO</t>
  </si>
  <si>
    <t>DEGL'INNOCENTI</t>
  </si>
  <si>
    <t>NAVE U. S. A.S.D.</t>
  </si>
  <si>
    <t>HAIM</t>
  </si>
  <si>
    <t>MIRIJAM JACQUELINE</t>
  </si>
  <si>
    <t>PIERONI</t>
  </si>
  <si>
    <t>BUCCELLETTI</t>
  </si>
  <si>
    <t>DEVOTI</t>
  </si>
  <si>
    <t>CIPOLLINI</t>
  </si>
  <si>
    <t>FELICI</t>
  </si>
  <si>
    <t>ROSADINI</t>
  </si>
  <si>
    <t>CIACCHI</t>
  </si>
  <si>
    <t>SARA</t>
  </si>
  <si>
    <t>ALDERIGHI</t>
  </si>
  <si>
    <t>FARALLI</t>
  </si>
  <si>
    <t>SANTOCCHI</t>
  </si>
  <si>
    <t>Silvestri</t>
  </si>
  <si>
    <t>Giuseppe</t>
  </si>
  <si>
    <t>CIUT</t>
  </si>
  <si>
    <t>GUSTAVO</t>
  </si>
  <si>
    <t>MARINACCI</t>
  </si>
  <si>
    <t>A-20 SENIORES FEMM.</t>
  </si>
  <si>
    <t>DI GIUSEPPE</t>
  </si>
  <si>
    <t>COSMO</t>
  </si>
  <si>
    <t>CANTIANI</t>
  </si>
  <si>
    <t>PUMPO</t>
  </si>
  <si>
    <t>ROSANNA</t>
  </si>
  <si>
    <t>DE SANTIS</t>
  </si>
  <si>
    <t>MARIA PAOLA</t>
  </si>
  <si>
    <t>CAMERTONI</t>
  </si>
  <si>
    <t>LUBRANO</t>
  </si>
  <si>
    <t>ATL. CASONE NOCETO</t>
  </si>
  <si>
    <t>CANNUCCI</t>
  </si>
  <si>
    <t>G.S.IL FIORINO</t>
  </si>
  <si>
    <t>GALIZZI</t>
  </si>
  <si>
    <t>MOLINARO</t>
  </si>
  <si>
    <t>PODISTICA CASTELFRANCHESE</t>
  </si>
  <si>
    <t>FORTUNATI</t>
  </si>
  <si>
    <t>CLEMENTI</t>
  </si>
  <si>
    <t>CIRCOLO RICREATIVO SOLVAY</t>
  </si>
  <si>
    <t>PANICUCCI</t>
  </si>
  <si>
    <t>PATERNESI</t>
  </si>
  <si>
    <t>A.S.D. ANGUILLARA SABAZIA RUNNING CLUB</t>
  </si>
  <si>
    <t>KADIJA</t>
  </si>
  <si>
    <t>RIGERS</t>
  </si>
  <si>
    <t>A.S.D. ROLLING DREAMERS</t>
  </si>
  <si>
    <t>NERUCCI</t>
  </si>
  <si>
    <t>A.S.D. MONTALCINO TRAIL</t>
  </si>
  <si>
    <t>G.P.A. SAN MARINO</t>
  </si>
  <si>
    <t>FALCHI-LECCO</t>
  </si>
  <si>
    <t>BASSO</t>
  </si>
  <si>
    <t>TEAM HOKA ONE ONE</t>
  </si>
  <si>
    <t>FERRARA</t>
  </si>
  <si>
    <t>DEIANA</t>
  </si>
  <si>
    <t>PINA</t>
  </si>
  <si>
    <t>A.S.P.A. BASTIA</t>
  </si>
  <si>
    <t>RICCIERI</t>
  </si>
  <si>
    <t>CHECCHIA</t>
  </si>
  <si>
    <t>ASD RUNNERS CHIETI</t>
  </si>
  <si>
    <t>TONDINI</t>
  </si>
  <si>
    <t>ASD TRACK &amp; FIELD MASTER GROSS</t>
  </si>
  <si>
    <t>MUNICCHI</t>
  </si>
  <si>
    <t>MARCELLA</t>
  </si>
  <si>
    <t>ASD ATLETICA COSTA D'ARGENTO</t>
  </si>
  <si>
    <t>PITOTTI</t>
  </si>
  <si>
    <t>ASD VITAMINA RUNNING TEAM</t>
  </si>
  <si>
    <t>CAVALLETTO</t>
  </si>
  <si>
    <t>ASD CIRCOLO QULTURALE SVICAT</t>
  </si>
  <si>
    <t>FIENI</t>
  </si>
  <si>
    <t>G.P. QUADRIFOGLIO</t>
  </si>
  <si>
    <t>FELCI</t>
  </si>
  <si>
    <t>ASD ELEMENTI DEM</t>
  </si>
  <si>
    <t>MIELE</t>
  </si>
  <si>
    <t>TOGNINI</t>
  </si>
  <si>
    <t>PRATESI</t>
  </si>
  <si>
    <t>GAMBERI</t>
  </si>
  <si>
    <t>AZZARO</t>
  </si>
  <si>
    <t>G. POD. LE SBARRE</t>
  </si>
  <si>
    <t>TWARDOCHLEB</t>
  </si>
  <si>
    <t>MICHAL</t>
  </si>
  <si>
    <t>GANUCCI</t>
  </si>
  <si>
    <t>TOSCANA ATLETICA FUTURA</t>
  </si>
  <si>
    <t>LEPORE</t>
  </si>
  <si>
    <t>A.S.D. LIRI RUNNERS</t>
  </si>
  <si>
    <t>CECCHETTI</t>
  </si>
  <si>
    <t>CAMPAGNA</t>
  </si>
  <si>
    <t>RUZZI</t>
  </si>
  <si>
    <t>FRANCA</t>
  </si>
  <si>
    <t>TESTI</t>
  </si>
  <si>
    <t>RANALDI</t>
  </si>
  <si>
    <t>ASD CROSS TRAINING SORA</t>
  </si>
  <si>
    <t>ROCCABRUNA</t>
  </si>
  <si>
    <t>PETRUCCELLI</t>
  </si>
  <si>
    <t>BERTARELLI</t>
  </si>
  <si>
    <t>LUCHETTI</t>
  </si>
  <si>
    <t>LUDOVICO</t>
  </si>
  <si>
    <t>T -  LAB ASD</t>
  </si>
  <si>
    <t>MADHI</t>
  </si>
  <si>
    <t>DRILONA</t>
  </si>
  <si>
    <t>ATLETICA CASTELLO Soc.Coop.Sport. Dil.ca per azioni</t>
  </si>
  <si>
    <t>DELLA POSTA</t>
  </si>
  <si>
    <t>NARDUCCI</t>
  </si>
  <si>
    <t>PARRINI</t>
  </si>
  <si>
    <t>CARLA</t>
  </si>
  <si>
    <t>SYZDEK</t>
  </si>
  <si>
    <t>GIANNECCHINI</t>
  </si>
  <si>
    <t>ASD ATLETICA ALTA TOSCANA</t>
  </si>
  <si>
    <t>FALCONI</t>
  </si>
  <si>
    <t>FIORE</t>
  </si>
  <si>
    <t>RAFFAELA</t>
  </si>
  <si>
    <t>ASD ATLETICA REGGIO</t>
  </si>
  <si>
    <t>BISCARINI</t>
  </si>
  <si>
    <t>SLONGO</t>
  </si>
  <si>
    <t>GIAN PIETRO</t>
  </si>
  <si>
    <t>PUCCIARMATI</t>
  </si>
  <si>
    <t>A.S.D. IL CAMPANILE</t>
  </si>
  <si>
    <t>POLICELLA</t>
  </si>
  <si>
    <t>GERARD</t>
  </si>
  <si>
    <t>A.S.D. ATINA TRAIL RUNNING</t>
  </si>
  <si>
    <t>BANDINI</t>
  </si>
  <si>
    <t>ERMINI</t>
  </si>
  <si>
    <t>CASULA</t>
  </si>
  <si>
    <t>A.S.D. G.S. BELLAVISTA</t>
  </si>
  <si>
    <t>COLOMBINI</t>
  </si>
  <si>
    <t>TRENTINO RUNNING TEAM</t>
  </si>
  <si>
    <t>FERRARO</t>
  </si>
  <si>
    <t>ASD ATLETICA CAMPI</t>
  </si>
  <si>
    <t>GIOMBETTI</t>
  </si>
  <si>
    <t>PIETRALUNGA RUNNERS A.S.D.</t>
  </si>
  <si>
    <t>FANTINI</t>
  </si>
  <si>
    <t>SARACINI</t>
  </si>
  <si>
    <t>MANOLO</t>
  </si>
  <si>
    <t>ROTONDI</t>
  </si>
  <si>
    <t>FURIOZZI</t>
  </si>
  <si>
    <t>CAPITANI</t>
  </si>
  <si>
    <t>LUCIA</t>
  </si>
  <si>
    <t>ATL. CASTIGLIONESE</t>
  </si>
  <si>
    <t>BARONE</t>
  </si>
  <si>
    <t>MANCINI</t>
  </si>
  <si>
    <t>TANZINI</t>
  </si>
  <si>
    <t>SILVANO</t>
  </si>
  <si>
    <t>C.R. BANCA MONTE DEI PASCHI DI SIENA</t>
  </si>
  <si>
    <t>LUCHI</t>
  </si>
  <si>
    <t>A.S.D. MARCIATORI ANTRACCOLI</t>
  </si>
  <si>
    <t>MARIANELLI</t>
  </si>
  <si>
    <t>RONCHI</t>
  </si>
  <si>
    <t>SARGENTI</t>
  </si>
  <si>
    <t>AUGUSTO</t>
  </si>
  <si>
    <t>PELOSINI</t>
  </si>
  <si>
    <t>NICO</t>
  </si>
  <si>
    <t>MALFAGIA</t>
  </si>
  <si>
    <t>PREVITALI</t>
  </si>
  <si>
    <t>STENICO</t>
  </si>
  <si>
    <t>PODISTICA AMATORI POTENZA</t>
  </si>
  <si>
    <t>MARMORINI</t>
  </si>
  <si>
    <t>SINI</t>
  </si>
  <si>
    <t>BRUTTINI</t>
  </si>
  <si>
    <t>VIRGINIA</t>
  </si>
  <si>
    <t>ESPOSITO</t>
  </si>
  <si>
    <t>GADSBY</t>
  </si>
  <si>
    <t>DAN</t>
  </si>
  <si>
    <t>CORTINI</t>
  </si>
  <si>
    <t>MIACCI</t>
  </si>
  <si>
    <t>LUPICCOLO</t>
  </si>
  <si>
    <t>ATL. CASTELNOVO MONTI</t>
  </si>
  <si>
    <t>MOSCATELLI</t>
  </si>
  <si>
    <t>MARCHETTI</t>
  </si>
  <si>
    <t>MAGINI</t>
  </si>
  <si>
    <t>DILETTA</t>
  </si>
  <si>
    <t>CORSI</t>
  </si>
  <si>
    <t>SELVA</t>
  </si>
  <si>
    <t>IORI</t>
  </si>
  <si>
    <t>AGOSTINI</t>
  </si>
  <si>
    <t>POD. MORETTI CORVA</t>
  </si>
  <si>
    <t>GORELLI</t>
  </si>
  <si>
    <t>A.S.D. IL GREGGE RIBELLE</t>
  </si>
  <si>
    <t>POLI</t>
  </si>
  <si>
    <t>SILVESTRELLI</t>
  </si>
  <si>
    <t>LIPARI</t>
  </si>
  <si>
    <t>DI BONO</t>
  </si>
  <si>
    <t>CARMELA</t>
  </si>
  <si>
    <t>BUONOMO</t>
  </si>
  <si>
    <t>VIECELI</t>
  </si>
  <si>
    <t>ANGELA</t>
  </si>
  <si>
    <t>PALIFERI</t>
  </si>
  <si>
    <t>NARDINI</t>
  </si>
  <si>
    <t>MARIA GRAZIA</t>
  </si>
  <si>
    <t>GRUPPO PODISTICO FRAT.ZA POP. DI GRASSINA ASD</t>
  </si>
  <si>
    <t>MIAN</t>
  </si>
  <si>
    <t>ANDREINO</t>
  </si>
  <si>
    <t>RUNNERS CLUB AGGGREDIRE</t>
  </si>
  <si>
    <t>ERICA</t>
  </si>
  <si>
    <t>NUNZIATA</t>
  </si>
  <si>
    <t>CESARI</t>
  </si>
  <si>
    <t>LOREDANA</t>
  </si>
  <si>
    <t>SEDANO</t>
  </si>
  <si>
    <t>KETTY</t>
  </si>
  <si>
    <t>CUGINI</t>
  </si>
  <si>
    <t>SEMPLICI</t>
  </si>
  <si>
    <t>SONIA</t>
  </si>
  <si>
    <t>G.S. LE PANCHE CASTELQUARTO</t>
  </si>
  <si>
    <t>MANNINI</t>
  </si>
  <si>
    <t>GUALANO</t>
  </si>
  <si>
    <t>SPEZIALI</t>
  </si>
  <si>
    <t>STEARN</t>
  </si>
  <si>
    <t>JULIE</t>
  </si>
  <si>
    <t>ARMANASCO</t>
  </si>
  <si>
    <t>ZANOTTI</t>
  </si>
  <si>
    <t>ATL. FRANCIACORTA</t>
  </si>
  <si>
    <t>CAVALLINI</t>
  </si>
  <si>
    <t>MARTA</t>
  </si>
  <si>
    <t>CAPASSO</t>
  </si>
  <si>
    <t>PALMIERI</t>
  </si>
  <si>
    <t>MARINO</t>
  </si>
  <si>
    <t>MORETTI</t>
  </si>
  <si>
    <t>GIULIANA</t>
  </si>
  <si>
    <t>ASD SPORT EVENTS CORTONA</t>
  </si>
  <si>
    <t>PISETTA</t>
  </si>
  <si>
    <t>GIORDANO</t>
  </si>
  <si>
    <t>LANGEBY</t>
  </si>
  <si>
    <t>HEDDA</t>
  </si>
  <si>
    <t>DONOSO RODRIGUEZ</t>
  </si>
  <si>
    <t>MARIA DEL ROSARIO</t>
  </si>
  <si>
    <t>VESCOVINI</t>
  </si>
  <si>
    <t>DONELIO</t>
  </si>
  <si>
    <t>GALELLA</t>
  </si>
  <si>
    <t>TIZIANA</t>
  </si>
  <si>
    <t>CEROLINI</t>
  </si>
  <si>
    <t>D'ONOFRIO</t>
  </si>
  <si>
    <t>ALEXANDRA</t>
  </si>
  <si>
    <t>A.S.D. G.S. CAPPUCCINI 1972</t>
  </si>
  <si>
    <t>MAURIZIO PIERO</t>
  </si>
  <si>
    <t>NALDINI</t>
  </si>
  <si>
    <t>BAGNI</t>
  </si>
  <si>
    <t>MANGANO</t>
  </si>
  <si>
    <t>ATL. DI MARCO SPORT</t>
  </si>
  <si>
    <t>ORFEO</t>
  </si>
  <si>
    <t>MAGGESI</t>
  </si>
  <si>
    <t>ZAMUNER</t>
  </si>
  <si>
    <t>ATLETICA MOTTENSE</t>
  </si>
  <si>
    <t>LISERANI</t>
  </si>
  <si>
    <t>DAL CANTO</t>
  </si>
  <si>
    <t>TIZIANO</t>
  </si>
  <si>
    <t>CAPERNA</t>
  </si>
  <si>
    <t>BROBERG</t>
  </si>
  <si>
    <t>NIKOLAJ</t>
  </si>
  <si>
    <t>GECCHELE</t>
  </si>
  <si>
    <t>BREGA</t>
  </si>
  <si>
    <t>A.S.D. AURORA ARCI RAVACCIANO 1948</t>
  </si>
  <si>
    <t>DUCCI</t>
  </si>
  <si>
    <t>PALMERI</t>
  </si>
  <si>
    <t>RANALLO</t>
  </si>
  <si>
    <t>BELLINI</t>
  </si>
  <si>
    <t>CINZIA</t>
  </si>
  <si>
    <t>FICCANTERRI</t>
  </si>
  <si>
    <t>PERUGI</t>
  </si>
  <si>
    <t>A.S.D. VITERBO RUNNERS</t>
  </si>
  <si>
    <t>ASD TRAINING SORA</t>
  </si>
  <si>
    <t>SILVESTRINI</t>
  </si>
  <si>
    <t>FUNARI</t>
  </si>
  <si>
    <t>EDOARDO</t>
  </si>
  <si>
    <t>BUSI</t>
  </si>
  <si>
    <t>GAETANI</t>
  </si>
  <si>
    <t>MAIANI</t>
  </si>
  <si>
    <t>FRIZZA</t>
  </si>
  <si>
    <t>ZULLO</t>
  </si>
  <si>
    <t>SPALVIERI</t>
  </si>
  <si>
    <t>FRANCIOSI</t>
  </si>
  <si>
    <t>PUROSANGUE ATHLETICS CLUB</t>
  </si>
  <si>
    <t>GALLETTA</t>
  </si>
  <si>
    <t>PIAN DI S. BARTOLO G.S.</t>
  </si>
  <si>
    <t>MARTINO</t>
  </si>
  <si>
    <t>DI SARRA</t>
  </si>
  <si>
    <t>BORDONI</t>
  </si>
  <si>
    <t>GIORGIA</t>
  </si>
  <si>
    <t>DEROSA</t>
  </si>
  <si>
    <t>TONTINI</t>
  </si>
  <si>
    <t>NORDIO</t>
  </si>
  <si>
    <t>GIANNINI</t>
  </si>
  <si>
    <t>VALERIA</t>
  </si>
  <si>
    <t>TERZUOLI</t>
  </si>
  <si>
    <t>GIANNA</t>
  </si>
  <si>
    <t>QUARESIMA</t>
  </si>
  <si>
    <t>VITTORIA</t>
  </si>
  <si>
    <t>PERSANO</t>
  </si>
  <si>
    <t>TOMASELLI</t>
  </si>
  <si>
    <t>ELIDE</t>
  </si>
  <si>
    <t>BALLOTTI</t>
  </si>
  <si>
    <t>CATIA</t>
  </si>
  <si>
    <t>CAPPELLINI</t>
  </si>
  <si>
    <t>MARZIA</t>
  </si>
  <si>
    <t>PULZ</t>
  </si>
  <si>
    <t>ALVARO</t>
  </si>
  <si>
    <t>STACCIOLI</t>
  </si>
  <si>
    <t>GABRIELA</t>
  </si>
  <si>
    <t>LONGHI</t>
  </si>
  <si>
    <t>RIGIRETTI</t>
  </si>
  <si>
    <t>ADOLFO</t>
  </si>
  <si>
    <t>G.A.P. SARONNO</t>
  </si>
  <si>
    <t>TRENTAROSSI</t>
  </si>
  <si>
    <t>POLIDORI</t>
  </si>
  <si>
    <t>MARIANI</t>
  </si>
  <si>
    <t>PONTECORVI</t>
  </si>
  <si>
    <t>LIVIA</t>
  </si>
  <si>
    <t>BORLIN</t>
  </si>
  <si>
    <t>DANDOLI MARCHETTI</t>
  </si>
  <si>
    <t>QUESTORI</t>
  </si>
  <si>
    <t>MASSA</t>
  </si>
  <si>
    <t>CAPPELLANO</t>
  </si>
  <si>
    <t>NARDIN</t>
  </si>
  <si>
    <t>IRENE</t>
  </si>
  <si>
    <t>BIGAZZI</t>
  </si>
  <si>
    <t>FIORINI</t>
  </si>
  <si>
    <t>MARIALETIZIA</t>
  </si>
  <si>
    <t>ZIRPOLI</t>
  </si>
  <si>
    <t>GIANTOMASI</t>
  </si>
  <si>
    <t>BELLI</t>
  </si>
  <si>
    <t>ANTONGIULIO</t>
  </si>
  <si>
    <t>LAURA EMILIA</t>
  </si>
  <si>
    <t>RUNNERS DESIO</t>
  </si>
  <si>
    <t>PUCCIARINI</t>
  </si>
  <si>
    <t>RENATO</t>
  </si>
  <si>
    <t>ASPA BASTIA UMBRA</t>
  </si>
  <si>
    <t>BOCCI</t>
  </si>
  <si>
    <t>MECONI</t>
  </si>
  <si>
    <t>VERGURA</t>
  </si>
  <si>
    <t>FORMENTIN</t>
  </si>
  <si>
    <t>FREZZA</t>
  </si>
  <si>
    <t>VALDEMARO</t>
  </si>
  <si>
    <t>CALORINI</t>
  </si>
  <si>
    <t>CIRONE</t>
  </si>
  <si>
    <t>DEGLI ESPOSTI</t>
  </si>
  <si>
    <t>SACCO</t>
  </si>
  <si>
    <t>PANCIAROLA</t>
  </si>
  <si>
    <t>TUCI</t>
  </si>
  <si>
    <t>FEI</t>
  </si>
  <si>
    <t>PASQUETTI</t>
  </si>
  <si>
    <t>CAGNATI</t>
  </si>
  <si>
    <t>TEAM SALOMON</t>
  </si>
  <si>
    <t>MANZI</t>
  </si>
  <si>
    <t>LA RECASTELLO RADICI GROUP</t>
  </si>
  <si>
    <t>CUCCO</t>
  </si>
  <si>
    <t>MUGNO</t>
  </si>
  <si>
    <t>ANNALAURA</t>
  </si>
  <si>
    <t>TAGLIAFERRI</t>
  </si>
  <si>
    <t>POL. PAGNONA</t>
  </si>
  <si>
    <t>BONESI</t>
  </si>
  <si>
    <t>ATLETICA ALTO LARIO</t>
  </si>
  <si>
    <t>CARDUCCI</t>
  </si>
  <si>
    <t>CAROTTI</t>
  </si>
  <si>
    <t>A.S.D. GRUPPO SPORTIVO REALE STATO DEI PRESIDI</t>
  </si>
  <si>
    <t>PICCHI</t>
  </si>
  <si>
    <t>FOCARDI</t>
  </si>
  <si>
    <t>PODISTICA RICO SPORT ASD</t>
  </si>
  <si>
    <t>CAINI</t>
  </si>
  <si>
    <t>MARUCELLI</t>
  </si>
  <si>
    <t>BALESTRI</t>
  </si>
  <si>
    <t>CAPPELLO</t>
  </si>
  <si>
    <t>MUSIC STREET ASCD</t>
  </si>
  <si>
    <t>MELANI</t>
  </si>
  <si>
    <t>ALEX</t>
  </si>
  <si>
    <t>GERMONI</t>
  </si>
  <si>
    <t>POMPILI</t>
  </si>
  <si>
    <t>VALORI</t>
  </si>
  <si>
    <t>A.S.D. POLISPORTIVA VOLTE BASSE</t>
  </si>
  <si>
    <t>BURRONI</t>
  </si>
  <si>
    <t>ZANCHI</t>
  </si>
  <si>
    <t>G.S. OREZZO</t>
  </si>
  <si>
    <t>BERGAMELLI</t>
  </si>
  <si>
    <t>GUADAGNINI</t>
  </si>
  <si>
    <t>MONTECATINI MARATHON A.S.D.</t>
  </si>
  <si>
    <t>ANDREOSSI</t>
  </si>
  <si>
    <t>G.S. CHIURO</t>
  </si>
  <si>
    <t>CAROTENUTO</t>
  </si>
  <si>
    <t>THÉO</t>
  </si>
  <si>
    <t>BLANC</t>
  </si>
  <si>
    <t>RICCI</t>
  </si>
  <si>
    <t>BATISTINI</t>
  </si>
  <si>
    <t>FILIRUN TEAM ASD</t>
  </si>
  <si>
    <t>BRACCIALINI</t>
  </si>
  <si>
    <t>A.S.D. AVIS STIAVA</t>
  </si>
  <si>
    <t>MONDINO</t>
  </si>
  <si>
    <t>PLATINI</t>
  </si>
  <si>
    <t>DI PIERRO</t>
  </si>
  <si>
    <t>PODISTICA PRATONORD A.S.D.</t>
  </si>
  <si>
    <t>CHIOSI</t>
  </si>
  <si>
    <t>GIAMPAOLO</t>
  </si>
  <si>
    <t>DALLA CORTE</t>
  </si>
  <si>
    <t>ANA ATL.FELTRE</t>
  </si>
  <si>
    <t>LECCI</t>
  </si>
  <si>
    <t>MESCHINI</t>
  </si>
  <si>
    <t>PETTINI</t>
  </si>
  <si>
    <t>REALE STATO DEI PRESIDI</t>
  </si>
  <si>
    <t>GHIANDAI</t>
  </si>
  <si>
    <t>BONAMICI</t>
  </si>
  <si>
    <t>ASD 4 STORMO</t>
  </si>
  <si>
    <t>GIULIANI</t>
  </si>
  <si>
    <t>ATLETICA SIGNA A.S.D.</t>
  </si>
  <si>
    <t>PATERGNANI</t>
  </si>
  <si>
    <t>MAIANO G.S.</t>
  </si>
  <si>
    <t>SCHEGGI</t>
  </si>
  <si>
    <t>BELLOTTI</t>
  </si>
  <si>
    <t>PIRISI</t>
  </si>
  <si>
    <t>ANDREA NIKKO</t>
  </si>
  <si>
    <t>FECI</t>
  </si>
  <si>
    <t>GIULIO RICCARDO</t>
  </si>
  <si>
    <t>MAGI</t>
  </si>
  <si>
    <t>JIMENEZ</t>
  </si>
  <si>
    <t>GONZALO</t>
  </si>
  <si>
    <t>RICCIONE PODISMO</t>
  </si>
  <si>
    <t>SEGHEDONI</t>
  </si>
  <si>
    <t>MAIOLINI</t>
  </si>
  <si>
    <t>PAESANI</t>
  </si>
  <si>
    <t>ATLETICA FILOTTRANO ASD</t>
  </si>
  <si>
    <t>BUSSAGLI</t>
  </si>
  <si>
    <t>PEROTTO</t>
  </si>
  <si>
    <t>GIRO DELLE MURA CITTA FELTRE</t>
  </si>
  <si>
    <t>MARCHET</t>
  </si>
  <si>
    <t>PIEROTTI BUNGARO</t>
  </si>
  <si>
    <t>COSIMO</t>
  </si>
  <si>
    <t>MENICONI</t>
  </si>
  <si>
    <t>MARIA LUISA</t>
  </si>
  <si>
    <t>GAROFANO</t>
  </si>
  <si>
    <t>SIVILIA</t>
  </si>
  <si>
    <t>FOGLIETTA</t>
  </si>
  <si>
    <t>BRUSCOLI</t>
  </si>
  <si>
    <t>ROMANO</t>
  </si>
  <si>
    <t>PIALLI</t>
  </si>
  <si>
    <t>CIANFERONI</t>
  </si>
  <si>
    <t>A.S.D. RUNNERS BARBERINO</t>
  </si>
  <si>
    <t>CALLISTO</t>
  </si>
  <si>
    <t>ROCCO</t>
  </si>
  <si>
    <t>LEONCINI</t>
  </si>
  <si>
    <t>GRUPPO SPORTIVO LUCIGNANO VAL D'ARBIA</t>
  </si>
  <si>
    <t>MORANO</t>
  </si>
  <si>
    <t>PIETRO DOMENICO</t>
  </si>
  <si>
    <t>CEVOLI</t>
  </si>
  <si>
    <t>KINO MANA</t>
  </si>
  <si>
    <t>MACHETTI</t>
  </si>
  <si>
    <t>VISCOLI</t>
  </si>
  <si>
    <t>CHIARION</t>
  </si>
  <si>
    <t>CEROFOLINI</t>
  </si>
  <si>
    <t>MOIRA</t>
  </si>
  <si>
    <t>AMBROSI</t>
  </si>
  <si>
    <t>GIOVANNA</t>
  </si>
  <si>
    <t>A.S.D. RAID</t>
  </si>
  <si>
    <t>SASSOLINI</t>
  </si>
  <si>
    <t>CLUB AUSONIA ASD</t>
  </si>
  <si>
    <t>FERRI</t>
  </si>
  <si>
    <t>POL. ARCI UISP VENTURINA</t>
  </si>
  <si>
    <t>PINAREL</t>
  </si>
  <si>
    <t>LANATÀ</t>
  </si>
  <si>
    <t>BONACCHI</t>
  </si>
  <si>
    <t>ADAMI</t>
  </si>
  <si>
    <t>MATTIOLI</t>
  </si>
  <si>
    <t>PUZELLA</t>
  </si>
  <si>
    <t>PALLECCHI</t>
  </si>
  <si>
    <t>MATTIVI</t>
  </si>
  <si>
    <t>WORLD RUNNING ACADEMY</t>
  </si>
  <si>
    <t>MATTEUCCI</t>
  </si>
  <si>
    <t>A.S.D. ATLETICA VITA</t>
  </si>
  <si>
    <t>BOGNI</t>
  </si>
  <si>
    <t>DUCHINI</t>
  </si>
  <si>
    <t>RUBBI</t>
  </si>
  <si>
    <t>FOTIA</t>
  </si>
  <si>
    <t>LAPI</t>
  </si>
  <si>
    <t>FICUCCI</t>
  </si>
  <si>
    <t>CASINI</t>
  </si>
  <si>
    <t>PAOLOTTI</t>
  </si>
  <si>
    <t>ROSSATTI</t>
  </si>
  <si>
    <t>LISA</t>
  </si>
  <si>
    <t>PT SKYRUNNING</t>
  </si>
  <si>
    <t>BETTOLATTI</t>
  </si>
  <si>
    <t>BENELLI</t>
  </si>
  <si>
    <t>PARRAVICINI</t>
  </si>
  <si>
    <t>ANDREA GIUSEPPE</t>
  </si>
  <si>
    <t>TINTI</t>
  </si>
  <si>
    <t>PAPOTTO</t>
  </si>
  <si>
    <t>ZOIA</t>
  </si>
  <si>
    <t>EDI</t>
  </si>
  <si>
    <t>MEDA</t>
  </si>
  <si>
    <t>PASQUINELLI</t>
  </si>
  <si>
    <t>RISTORI</t>
  </si>
  <si>
    <t>MAZZANTINI</t>
  </si>
  <si>
    <t>COCCHI</t>
  </si>
  <si>
    <t>ANNALENA</t>
  </si>
  <si>
    <t>ZACCARO</t>
  </si>
  <si>
    <t>ANGELA MARIA</t>
  </si>
  <si>
    <t>RUNSMILE ASD</t>
  </si>
  <si>
    <t>DI TUCCIO</t>
  </si>
  <si>
    <t>RAZZANELLI</t>
  </si>
  <si>
    <t>LIISTRO</t>
  </si>
  <si>
    <t>PASQUALE</t>
  </si>
  <si>
    <t>BAZZANA</t>
  </si>
  <si>
    <t>NADIA</t>
  </si>
  <si>
    <t>VIANI</t>
  </si>
  <si>
    <t>ZOPPETTI</t>
  </si>
  <si>
    <t>TARTAGLIA</t>
  </si>
  <si>
    <t>ROMAN</t>
  </si>
  <si>
    <t>AZZOLINI</t>
  </si>
  <si>
    <t>PETRENI</t>
  </si>
  <si>
    <t>CRAVINO</t>
  </si>
  <si>
    <t>TRAIL RUNNERS FINALE L. ASD</t>
  </si>
  <si>
    <t>DEL PIDIO</t>
  </si>
  <si>
    <t>INCERTI</t>
  </si>
  <si>
    <t>SACHA</t>
  </si>
  <si>
    <t>ASD PODISTICA EMPOLESE 1986</t>
  </si>
  <si>
    <t>MAI</t>
  </si>
  <si>
    <t>JENNIFER</t>
  </si>
  <si>
    <t>DE MARMELS</t>
  </si>
  <si>
    <t>GIOVANNELLI</t>
  </si>
  <si>
    <t>PLATTO</t>
  </si>
  <si>
    <t>DIAMANTI</t>
  </si>
  <si>
    <t>TOMEI</t>
  </si>
  <si>
    <t>BERNARDINI</t>
  </si>
  <si>
    <t>BRANCHETTI</t>
  </si>
  <si>
    <t>CECCHI</t>
  </si>
  <si>
    <t>FERRARESE</t>
  </si>
  <si>
    <t>BIAGINI</t>
  </si>
  <si>
    <t>DI MAIO</t>
  </si>
  <si>
    <t>SEMPREDICORSA ASD</t>
  </si>
  <si>
    <t>TADDEUCCI</t>
  </si>
  <si>
    <t>MALNATI</t>
  </si>
  <si>
    <t>TARLI</t>
  </si>
  <si>
    <t>C.S. OLIMPIA POGGIO AL VENTO A.S.D.</t>
  </si>
  <si>
    <t>MINIATI</t>
  </si>
  <si>
    <t>FAINI</t>
  </si>
  <si>
    <t>VENTURI</t>
  </si>
  <si>
    <t>SCIVOLA</t>
  </si>
  <si>
    <t>MIRVA</t>
  </si>
  <si>
    <t>POLISPORTIVA MONTALTO</t>
  </si>
  <si>
    <t>SOVILLA</t>
  </si>
  <si>
    <t>U.S. LA SPORTIVA</t>
  </si>
  <si>
    <t>GAMMONE</t>
  </si>
  <si>
    <t>BERNARDO</t>
  </si>
  <si>
    <t>CUOCO</t>
  </si>
  <si>
    <t>AMICI DELLO SPORT BRIOSCO-MI</t>
  </si>
  <si>
    <t>BARZAGHI</t>
  </si>
  <si>
    <t>POL. TEAM BRIANZA LISSONE</t>
  </si>
  <si>
    <t>RONCHINI</t>
  </si>
  <si>
    <t>ASD SAMPOLESE BASKET &amp;AMP; VOLLEY</t>
  </si>
  <si>
    <t>BARGIGLI</t>
  </si>
  <si>
    <t>CAMPIDOGLIO</t>
  </si>
  <si>
    <t>PANTALONI</t>
  </si>
  <si>
    <t>DINACCI</t>
  </si>
  <si>
    <t>MARTINELLI</t>
  </si>
  <si>
    <t>SPORT&amp;FITNESS SRL SOCIETA' SPO</t>
  </si>
  <si>
    <t>MUREDDU</t>
  </si>
  <si>
    <t>CONTE KEIVABU</t>
  </si>
  <si>
    <t>RISTO</t>
  </si>
  <si>
    <t>HARRI</t>
  </si>
  <si>
    <t>PELLEGRINI</t>
  </si>
  <si>
    <t>VERSILIA SPORT</t>
  </si>
  <si>
    <t>ROCCHETTI</t>
  </si>
  <si>
    <t>LUCI</t>
  </si>
  <si>
    <t>STRINGARI</t>
  </si>
  <si>
    <t>DRAGHI</t>
  </si>
  <si>
    <t>TRESOLDI</t>
  </si>
  <si>
    <t>G.P. GORGONZOLA '88</t>
  </si>
  <si>
    <t>GARGANTINI</t>
  </si>
  <si>
    <t>PIERANGELO</t>
  </si>
  <si>
    <t>DUO</t>
  </si>
  <si>
    <t>WALTER</t>
  </si>
  <si>
    <t>ATLETICA CASONE NOCETO ASD</t>
  </si>
  <si>
    <t>IANNUZZI</t>
  </si>
  <si>
    <t>ELEONORA</t>
  </si>
  <si>
    <t>IGNESTI</t>
  </si>
  <si>
    <t>CIAPPELLI</t>
  </si>
  <si>
    <t>LANCELLOTTI</t>
  </si>
  <si>
    <t>RITA GIOVANNA</t>
  </si>
  <si>
    <t>CONSOLI</t>
  </si>
  <si>
    <t>SPORTING CLUB BORGO NUOVO S.S.D. R.L.</t>
  </si>
  <si>
    <t>CAPONE</t>
  </si>
  <si>
    <t>MARATONA DELLE CITTA' DEL VINO</t>
  </si>
  <si>
    <t>SFODERA</t>
  </si>
  <si>
    <t>ROSSELLI</t>
  </si>
  <si>
    <t>ASS.ATL.VALDORCIA</t>
  </si>
  <si>
    <t>EMILI</t>
  </si>
  <si>
    <t>GINO</t>
  </si>
  <si>
    <t>MONTERIGGIONI SPORT CULTURA A.S.D.</t>
  </si>
  <si>
    <t>PASQUI</t>
  </si>
  <si>
    <t>RUO</t>
  </si>
  <si>
    <t>ASTRID</t>
  </si>
  <si>
    <t>LACETERA</t>
  </si>
  <si>
    <t>SOTTANI</t>
  </si>
  <si>
    <t>PASETTO</t>
  </si>
  <si>
    <t>BUSTOS</t>
  </si>
  <si>
    <t>GABRIELA MARIANA</t>
  </si>
  <si>
    <t>A.S.D. RINCORRO</t>
  </si>
  <si>
    <t>CUPPOLONI</t>
  </si>
  <si>
    <t>FERRETTI</t>
  </si>
  <si>
    <t>CALDESI</t>
  </si>
  <si>
    <t>CASERTA</t>
  </si>
  <si>
    <t>MARGHERITTI</t>
  </si>
  <si>
    <t>OMBRIANO RUNNING</t>
  </si>
  <si>
    <t>BENDINELLI</t>
  </si>
  <si>
    <t>PALLA</t>
  </si>
  <si>
    <t>PELLEGRINO</t>
  </si>
  <si>
    <t>DELFINI</t>
  </si>
  <si>
    <t>TIME FOR RUN</t>
  </si>
  <si>
    <t>A.S.D. ATLETICA SABAUDIA</t>
  </si>
  <si>
    <t>GROSSALE</t>
  </si>
  <si>
    <t>FORMIGLI</t>
  </si>
  <si>
    <t>MECHINI</t>
  </si>
  <si>
    <t>RAFFAELLA</t>
  </si>
  <si>
    <t>BUTINI</t>
  </si>
  <si>
    <t>SARNELLI</t>
  </si>
  <si>
    <t>STEFANIA MAFALDA</t>
  </si>
  <si>
    <t>PIGLIAPOCO</t>
  </si>
  <si>
    <t>DELLA ROCCA</t>
  </si>
  <si>
    <t>BETTATI</t>
  </si>
  <si>
    <t>COCCI</t>
  </si>
  <si>
    <t>A.S.D. CENTRO FITNESS MONTELLO</t>
  </si>
  <si>
    <t>DE VIGILI</t>
  </si>
  <si>
    <t>MINGOTTI</t>
  </si>
  <si>
    <t>BUSHIDO TRI&amp;RUN</t>
  </si>
  <si>
    <t>DELFINO</t>
  </si>
  <si>
    <t>PREMOLI</t>
  </si>
  <si>
    <t>GP CORNO GIOVINE</t>
  </si>
  <si>
    <t>ALLEGRI</t>
  </si>
  <si>
    <t>ANGELO GIUSEPPE</t>
  </si>
  <si>
    <t>BELLUGI</t>
  </si>
  <si>
    <t>FAVA</t>
  </si>
  <si>
    <t>FLORIDDA</t>
  </si>
  <si>
    <t>ZANATTA</t>
  </si>
  <si>
    <t>ANITA</t>
  </si>
  <si>
    <t>POGGINI</t>
  </si>
  <si>
    <t>D'AMBROSI</t>
  </si>
  <si>
    <t>URSO</t>
  </si>
  <si>
    <t>CROCI</t>
  </si>
  <si>
    <t>CAVALLETTI</t>
  </si>
  <si>
    <t>BOSI</t>
  </si>
  <si>
    <t>ZEPPO</t>
  </si>
  <si>
    <t>MANETTI</t>
  </si>
  <si>
    <t>IZZO</t>
  </si>
  <si>
    <t>SANDU</t>
  </si>
  <si>
    <t>IULIAN-DANIEL</t>
  </si>
  <si>
    <t>FABIANI</t>
  </si>
  <si>
    <t>RINGRESSI</t>
  </si>
  <si>
    <t>MONISTERI</t>
  </si>
  <si>
    <t>UISP ABBADIA S.SALVATORE ASD</t>
  </si>
  <si>
    <t>MANGLI</t>
  </si>
  <si>
    <t>ILIR</t>
  </si>
  <si>
    <t>BORSINI</t>
  </si>
  <si>
    <t>MORLACCHETTI</t>
  </si>
  <si>
    <t>ERMANNO</t>
  </si>
  <si>
    <t>GIANNETTI</t>
  </si>
  <si>
    <t>BIASI</t>
  </si>
  <si>
    <t>TOMBA</t>
  </si>
  <si>
    <t>FLEMATTI</t>
  </si>
  <si>
    <t>NARDOZZA</t>
  </si>
  <si>
    <t>VENDRAMIN</t>
  </si>
  <si>
    <t>GIOVANNI GIUSEPPE</t>
  </si>
  <si>
    <t>TOSCANI</t>
  </si>
  <si>
    <t>ALATO</t>
  </si>
  <si>
    <t>BASILICO</t>
  </si>
  <si>
    <t>CASALINI</t>
  </si>
  <si>
    <t>FONTANELLI</t>
  </si>
  <si>
    <t>COSTABILE</t>
  </si>
  <si>
    <t>SONNO</t>
  </si>
  <si>
    <t>QOKU</t>
  </si>
  <si>
    <t>BEDRI</t>
  </si>
  <si>
    <t>FARA</t>
  </si>
  <si>
    <t>GERARDO</t>
  </si>
  <si>
    <t>A.S.D. ATLETICA UISP MARINA DI CARRARA</t>
  </si>
  <si>
    <t>GORACCI</t>
  </si>
  <si>
    <t>COSCIA</t>
  </si>
  <si>
    <t>CIUFFONI STANGHINI</t>
  </si>
  <si>
    <t>ANTONELLA</t>
  </si>
  <si>
    <t>USIELLO</t>
  </si>
  <si>
    <t>VENTURINI</t>
  </si>
  <si>
    <t>BRUNO GIACOMO</t>
  </si>
  <si>
    <t>ATL. SAN MARCO U.S. ACLI</t>
  </si>
  <si>
    <t>CAGOZZI</t>
  </si>
  <si>
    <t>DE MARCO</t>
  </si>
  <si>
    <t>C.A.SPORTLEADER CORRERE E' VIT</t>
  </si>
  <si>
    <t>SASSI</t>
  </si>
  <si>
    <t>O.R.S.T. 2.0</t>
  </si>
  <si>
    <t>VANESCU</t>
  </si>
  <si>
    <t>IONELA DANIELA</t>
  </si>
  <si>
    <t>BREDA</t>
  </si>
  <si>
    <t>POGGIANI</t>
  </si>
  <si>
    <t>VANNOZZI</t>
  </si>
  <si>
    <t>BONUCCELLI</t>
  </si>
  <si>
    <t>RASPA</t>
  </si>
  <si>
    <t>ASS. SPORT. DILET. TURRIS</t>
  </si>
  <si>
    <t>CIURNELLI</t>
  </si>
  <si>
    <t>LORETTA</t>
  </si>
  <si>
    <t>COSTANTINI</t>
  </si>
  <si>
    <t>AMADORI</t>
  </si>
  <si>
    <t>MOGA DUINA</t>
  </si>
  <si>
    <t>ALEXANDRU MARIAN</t>
  </si>
  <si>
    <t>FLAMINI</t>
  </si>
  <si>
    <t>BOLOGNA TRAIL TEAM A.S.D.</t>
  </si>
  <si>
    <t>DONATELLA</t>
  </si>
  <si>
    <t>NEGRI</t>
  </si>
  <si>
    <t>ROVIDA</t>
  </si>
  <si>
    <t>MARUSKA</t>
  </si>
  <si>
    <t>BETTI'S GRUP RUN</t>
  </si>
  <si>
    <t>TARANTINO</t>
  </si>
  <si>
    <t>VECCHI</t>
  </si>
  <si>
    <t>PASCUZZI</t>
  </si>
  <si>
    <t>FRANCESCO PAOLO</t>
  </si>
  <si>
    <t>AGRESTI</t>
  </si>
  <si>
    <t>PINORI</t>
  </si>
  <si>
    <t>GIANMARCO</t>
  </si>
  <si>
    <t>ANGELINI</t>
  </si>
  <si>
    <t>NICOLAIO</t>
  </si>
  <si>
    <t>GENEROSO</t>
  </si>
  <si>
    <t>PORCU</t>
  </si>
  <si>
    <t>PAWLOWSKI</t>
  </si>
  <si>
    <t>WOJCIECH</t>
  </si>
  <si>
    <t>VEGGETTI</t>
  </si>
  <si>
    <t>MANUELA</t>
  </si>
  <si>
    <t>LOLLIAUTO ASD</t>
  </si>
  <si>
    <t>BRACCIOTTI</t>
  </si>
  <si>
    <t>PARIDE</t>
  </si>
  <si>
    <t>TINAGLI</t>
  </si>
  <si>
    <t>ROSKE</t>
  </si>
  <si>
    <t>FABIAN</t>
  </si>
  <si>
    <t>OGLIARI</t>
  </si>
  <si>
    <t>FERA</t>
  </si>
  <si>
    <t>CAPUTO</t>
  </si>
  <si>
    <t>DOMENICO ENRICO</t>
  </si>
  <si>
    <t>SCRASCIA</t>
  </si>
  <si>
    <t>GIANPIERO</t>
  </si>
  <si>
    <t>FILIPPI</t>
  </si>
  <si>
    <t>TODISCO</t>
  </si>
  <si>
    <t>TOZZI</t>
  </si>
  <si>
    <t>CAROBBI</t>
  </si>
  <si>
    <t>CINQUINI</t>
  </si>
  <si>
    <t>LEONE</t>
  </si>
  <si>
    <t>PEDONE</t>
  </si>
  <si>
    <t>ATL. MONTE MARIO</t>
  </si>
  <si>
    <t>MILANI BRUGNA</t>
  </si>
  <si>
    <t>PIERLI</t>
  </si>
  <si>
    <t>RACHELE</t>
  </si>
  <si>
    <t>BRACONI</t>
  </si>
  <si>
    <t>CELIENTO</t>
  </si>
  <si>
    <t>GOLDONI</t>
  </si>
  <si>
    <t>CARAFOLI</t>
  </si>
  <si>
    <t>BUCCIANTINI</t>
  </si>
  <si>
    <t>IONELA CLAUDIA</t>
  </si>
  <si>
    <t>PALETTA</t>
  </si>
  <si>
    <t>MORI</t>
  </si>
  <si>
    <t>FRATONI</t>
  </si>
  <si>
    <t>GAMBA</t>
  </si>
  <si>
    <t>MARRACCI</t>
  </si>
  <si>
    <t>DE CARO</t>
  </si>
  <si>
    <t>SESTINI</t>
  </si>
  <si>
    <t>ARABELLA</t>
  </si>
  <si>
    <t>MANZATO</t>
  </si>
  <si>
    <t>CECCATELLI</t>
  </si>
  <si>
    <t>ARNALDO</t>
  </si>
  <si>
    <t>DE PRETO</t>
  </si>
  <si>
    <t>DEMETER</t>
  </si>
  <si>
    <t>ORSOLYA</t>
  </si>
  <si>
    <t>LORENZETTI</t>
  </si>
  <si>
    <t>DONZELLINI</t>
  </si>
  <si>
    <t>MARCOCCI</t>
  </si>
  <si>
    <t>ZWOELFER</t>
  </si>
  <si>
    <t>SYLVIA</t>
  </si>
  <si>
    <t>PALMARIELLO</t>
  </si>
  <si>
    <t>KYLE</t>
  </si>
  <si>
    <t>ROBERT</t>
  </si>
  <si>
    <t>SANCHIONI</t>
  </si>
  <si>
    <t>CLAUDIA</t>
  </si>
  <si>
    <t>SARRI</t>
  </si>
  <si>
    <t>GONFIANTINI</t>
  </si>
  <si>
    <t>CARRARA</t>
  </si>
  <si>
    <t>GUSMINI</t>
  </si>
  <si>
    <t>GABRIELLA</t>
  </si>
  <si>
    <t>VANGELISTI</t>
  </si>
  <si>
    <t>LA RANA</t>
  </si>
  <si>
    <t>MARIAROSARIA</t>
  </si>
  <si>
    <t>ASD TAPASCIONE RUNNING TEAM</t>
  </si>
  <si>
    <t>ZANABONI</t>
  </si>
  <si>
    <t>ALICE MARIA</t>
  </si>
  <si>
    <t>MARCIATORI SAN GIORGIO</t>
  </si>
  <si>
    <t>CHECCAGLINI</t>
  </si>
  <si>
    <t>BRUGA</t>
  </si>
  <si>
    <t>MENICACCI</t>
  </si>
  <si>
    <t>GAS RUNNERS MASSA</t>
  </si>
  <si>
    <t>PAMPALONI</t>
  </si>
  <si>
    <t>PASCA</t>
  </si>
  <si>
    <t>CERVATI</t>
  </si>
  <si>
    <t>DARIO GIUSEPPE</t>
  </si>
  <si>
    <t>MICHELETTI</t>
  </si>
  <si>
    <t>CIAPETTI</t>
  </si>
  <si>
    <t>RUNNERS AND FRIENDS A.S.D.</t>
  </si>
  <si>
    <t>GIBERTI</t>
  </si>
  <si>
    <t>ANTONIONI</t>
  </si>
  <si>
    <t>GOBBO</t>
  </si>
  <si>
    <t>DA ROS</t>
  </si>
  <si>
    <t>GIANPIETRO</t>
  </si>
  <si>
    <t>CIMAVILLA RUNNING TEAM</t>
  </si>
  <si>
    <t>BOLOGNESI</t>
  </si>
  <si>
    <t>NEUMAIER</t>
  </si>
  <si>
    <t>SUSI</t>
  </si>
  <si>
    <t>ANDREAS</t>
  </si>
  <si>
    <t>MENGONI</t>
  </si>
  <si>
    <t>SBRACI</t>
  </si>
  <si>
    <t>PERETTO</t>
  </si>
  <si>
    <t>CRISTIANA</t>
  </si>
  <si>
    <t>A.P.D. PONT-SAINT-MARTIN</t>
  </si>
  <si>
    <t>DEBERNARDI</t>
  </si>
  <si>
    <t>MADDALENA</t>
  </si>
  <si>
    <t>CANESTRI</t>
  </si>
  <si>
    <t>UISP ABBADIA SAN SALVATORE</t>
  </si>
  <si>
    <t>BRINZI</t>
  </si>
  <si>
    <t>DI CICCO</t>
  </si>
  <si>
    <t>A.S.D. RUNNING EVOLUTION</t>
  </si>
  <si>
    <t>SANTORI</t>
  </si>
  <si>
    <t>PAGNI</t>
  </si>
  <si>
    <t>PARDINI</t>
  </si>
  <si>
    <t>POD. MISERICORDIA AGLIANESE 19</t>
  </si>
  <si>
    <t>FIORITO</t>
  </si>
  <si>
    <t>FELICINI</t>
  </si>
  <si>
    <t>DI MATTEO</t>
  </si>
  <si>
    <t>SDEI</t>
  </si>
  <si>
    <t>FRANCALANCI</t>
  </si>
  <si>
    <t>SAMUELA</t>
  </si>
  <si>
    <t>FEDELI</t>
  </si>
  <si>
    <t>PODISMO IL PONTE</t>
  </si>
  <si>
    <t>CIGARINI</t>
  </si>
  <si>
    <t>ALLEGRA</t>
  </si>
  <si>
    <t>SCARUFFI</t>
  </si>
  <si>
    <t>AMIDEI</t>
  </si>
  <si>
    <t>MINNECI</t>
  </si>
  <si>
    <t>BALLINI</t>
  </si>
  <si>
    <t>TAMARA</t>
  </si>
  <si>
    <t>GALARDI</t>
  </si>
  <si>
    <t>FRULLINI</t>
  </si>
  <si>
    <t>TORTEROLO</t>
  </si>
  <si>
    <t>FACCINI</t>
  </si>
  <si>
    <t>VIRGILIO</t>
  </si>
  <si>
    <t>FILIPPETTO</t>
  </si>
  <si>
    <t>MARIA ANGELINA</t>
  </si>
  <si>
    <t>VENICEMARATHON SSD A R.L.</t>
  </si>
  <si>
    <t>BOLDRIN</t>
  </si>
  <si>
    <t>GRULLI</t>
  </si>
  <si>
    <t>MELA</t>
  </si>
  <si>
    <t>BRODOLONI</t>
  </si>
  <si>
    <t>DINTRONO</t>
  </si>
  <si>
    <t>ASD CAPRAIA RUN</t>
  </si>
  <si>
    <t>BELLIN</t>
  </si>
  <si>
    <t>SAMUEL</t>
  </si>
  <si>
    <t>DE GASPERI</t>
  </si>
  <si>
    <t>MIORI</t>
  </si>
  <si>
    <t>GERONAZZO</t>
  </si>
  <si>
    <t>NUTI</t>
  </si>
  <si>
    <t>JIMMY</t>
  </si>
  <si>
    <t>LUDOVISI</t>
  </si>
  <si>
    <t>DONNA</t>
  </si>
  <si>
    <t>CARLONI</t>
  </si>
  <si>
    <t>FOLGORE TEAM PARACADUTISTI</t>
  </si>
  <si>
    <t>ATL.BIOTEKNA MARCON</t>
  </si>
  <si>
    <t>BOSATELLI</t>
  </si>
  <si>
    <t>OLIVIERO IGNAZIO</t>
  </si>
  <si>
    <t>RABENSTEINER</t>
  </si>
  <si>
    <t>ALEXANDER</t>
  </si>
  <si>
    <t>CICIGOI</t>
  </si>
  <si>
    <t>KIENZL</t>
  </si>
  <si>
    <t>PETER</t>
  </si>
  <si>
    <t>DI SANDRO</t>
  </si>
  <si>
    <t>G.P. LA STANCA VALENZATICO</t>
  </si>
  <si>
    <t>FARRA</t>
  </si>
  <si>
    <t>MANIVOZ</t>
  </si>
  <si>
    <t>FRANCK</t>
  </si>
  <si>
    <t>ZUFFERLI</t>
  </si>
  <si>
    <t>GOSTOLI</t>
  </si>
  <si>
    <t>STEPHANIE</t>
  </si>
  <si>
    <t>FANTUZ</t>
  </si>
  <si>
    <t>TEAM SCARPA KARPOS</t>
  </si>
  <si>
    <t>CUSCIANNA</t>
  </si>
  <si>
    <t>VITO</t>
  </si>
  <si>
    <t>ATL. R.C.M. CASINALBO</t>
  </si>
  <si>
    <t>BERGOMI</t>
  </si>
  <si>
    <t>TOSCANA ATL.EMPOLI NISSAN</t>
  </si>
  <si>
    <t>BOGLIONI</t>
  </si>
  <si>
    <t>FRANCESCO MARCELLO</t>
  </si>
  <si>
    <t>MORBELLI</t>
  </si>
  <si>
    <t>CORNARO</t>
  </si>
  <si>
    <t>NEVIO</t>
  </si>
  <si>
    <t>ELLE ERRE ASD</t>
  </si>
  <si>
    <t>DE LAZZER</t>
  </si>
  <si>
    <t>G.S. GABBI</t>
  </si>
  <si>
    <t>KONE</t>
  </si>
  <si>
    <t>ALI</t>
  </si>
  <si>
    <t>MARCHINI</t>
  </si>
  <si>
    <t>BINDA</t>
  </si>
  <si>
    <t>PEDRETTI</t>
  </si>
  <si>
    <t>ATLETICA MARATHON ALMENNO S.S.</t>
  </si>
  <si>
    <t>BELOTTI</t>
  </si>
  <si>
    <t>POL. LIB. CERNUSCHESE</t>
  </si>
  <si>
    <t>STELLA</t>
  </si>
  <si>
    <t>ATL.FOLLONICA</t>
  </si>
  <si>
    <t>LACQUA</t>
  </si>
  <si>
    <t>SCOTTI</t>
  </si>
  <si>
    <t>LADISPOLI PROFESSIONE CICLISMO</t>
  </si>
  <si>
    <t>TEAM@ANIMATRAIL</t>
  </si>
  <si>
    <t>ACTINS</t>
  </si>
  <si>
    <t>JANIS</t>
  </si>
  <si>
    <t>CARBONE</t>
  </si>
  <si>
    <t>KUMELIS</t>
  </si>
  <si>
    <t>BARACHETTI</t>
  </si>
  <si>
    <t>PARIO</t>
  </si>
  <si>
    <t>PROVENZALE</t>
  </si>
  <si>
    <t>CORRADINI</t>
  </si>
  <si>
    <t>ELEONORA RACHELE</t>
  </si>
  <si>
    <t>IMPOSSIBLE TARGET</t>
  </si>
  <si>
    <t>MASSI</t>
  </si>
  <si>
    <t>VALERIO</t>
  </si>
  <si>
    <t>MAGNESA</t>
  </si>
  <si>
    <t>KABETAJ</t>
  </si>
  <si>
    <t>VLADIMIR</t>
  </si>
  <si>
    <t>VIDOTTO</t>
  </si>
  <si>
    <t>BOERI</t>
  </si>
  <si>
    <t>CELESTE</t>
  </si>
  <si>
    <t>SSD TREMALZO</t>
  </si>
  <si>
    <t>DI BEO</t>
  </si>
  <si>
    <t>BADIU</t>
  </si>
  <si>
    <t>ANDREI</t>
  </si>
  <si>
    <t>ANGELI</t>
  </si>
  <si>
    <t>EMOZIONI SPORT TEAM A.S.D.</t>
  </si>
  <si>
    <t>LONGO</t>
  </si>
  <si>
    <t>FANFANI</t>
  </si>
  <si>
    <t>CIAMPI</t>
  </si>
  <si>
    <t>RIBOLDI</t>
  </si>
  <si>
    <t>OMBRETTA</t>
  </si>
  <si>
    <t>DAINI CARATE BRIANZA</t>
  </si>
  <si>
    <t>PORRO</t>
  </si>
  <si>
    <t>PIERCARLO</t>
  </si>
  <si>
    <t>A.S.D. TEAM KM SPORT</t>
  </si>
  <si>
    <t>CACIOTTI</t>
  </si>
  <si>
    <t>TOMMASI</t>
  </si>
  <si>
    <t>BOGGIO</t>
  </si>
  <si>
    <t>LABONIA</t>
  </si>
  <si>
    <t>CLUB PANTERA ROSA</t>
  </si>
  <si>
    <t>MIGLIORI</t>
  </si>
  <si>
    <t>VICCARI</t>
  </si>
  <si>
    <t>MONZA MARATHON TEAM - A.S.D.</t>
  </si>
  <si>
    <t>COSCIOTTI</t>
  </si>
  <si>
    <t>FAGGIANO</t>
  </si>
  <si>
    <t>A.S.D.POLISPORTIVA FOLGORE</t>
  </si>
  <si>
    <t>FORMICA</t>
  </si>
  <si>
    <t>GIUBILEO</t>
  </si>
  <si>
    <t>GRANDI</t>
  </si>
  <si>
    <t>GRAMAJO</t>
  </si>
  <si>
    <t>TOBIAS</t>
  </si>
  <si>
    <t>SISTI</t>
  </si>
  <si>
    <t>MINOGGIO</t>
  </si>
  <si>
    <t>ATL. ZERBION ST-VINCENT CHAT</t>
  </si>
  <si>
    <t>NOACCO</t>
  </si>
  <si>
    <t>ASIA</t>
  </si>
  <si>
    <t>LASTRUCCI</t>
  </si>
  <si>
    <t>RAZIO</t>
  </si>
  <si>
    <t>MAGGI</t>
  </si>
  <si>
    <t>ULIANA</t>
  </si>
  <si>
    <t>REBECCHI</t>
  </si>
  <si>
    <t>CESARIO</t>
  </si>
  <si>
    <t>COLASURDO</t>
  </si>
  <si>
    <t>REDAELLI</t>
  </si>
  <si>
    <t>CARVICO SKYRUNNING</t>
  </si>
  <si>
    <t>FELCARO</t>
  </si>
  <si>
    <t>ALIDO</t>
  </si>
  <si>
    <t>DONADIO</t>
  </si>
  <si>
    <t>ANGELO NICOLA</t>
  </si>
  <si>
    <t>FAVARATO</t>
  </si>
  <si>
    <t>GANDOLFI</t>
  </si>
  <si>
    <t>G.P.D. AVIS MONTECCHIO</t>
  </si>
  <si>
    <t>GIANCARLI</t>
  </si>
  <si>
    <t>STEVEN</t>
  </si>
  <si>
    <t>A.S.D. CINGHIALI RANDAGI</t>
  </si>
  <si>
    <t>A.S.D. TEAM ATLETICA UISP</t>
  </si>
  <si>
    <t>BALESTRAZZI</t>
  </si>
  <si>
    <t>TUCCORI</t>
  </si>
  <si>
    <t>MASIERO</t>
  </si>
  <si>
    <t>IANETT</t>
  </si>
  <si>
    <t>SEVERINO</t>
  </si>
  <si>
    <t>TENERINI</t>
  </si>
  <si>
    <t>ASD TTM TRAIL TEAM MAREMMA</t>
  </si>
  <si>
    <t>VEZZOLI</t>
  </si>
  <si>
    <t>A.S.D. RISUBBIANI 2008</t>
  </si>
  <si>
    <t>ROTA</t>
  </si>
  <si>
    <t>MAINARDI</t>
  </si>
  <si>
    <t>SANCHI</t>
  </si>
  <si>
    <t>BOCCIARELLI</t>
  </si>
  <si>
    <t>FUCITO</t>
  </si>
  <si>
    <t>GABBI</t>
  </si>
  <si>
    <t>ROBERTAZZI</t>
  </si>
  <si>
    <t>MARELLA</t>
  </si>
  <si>
    <t>POGGIONI</t>
  </si>
  <si>
    <t>MASETTI</t>
  </si>
  <si>
    <t>MAZZOLENI</t>
  </si>
  <si>
    <t>5 CASCINE CISLAGO</t>
  </si>
  <si>
    <t>BUSCAGLIA</t>
  </si>
  <si>
    <t>PODISTICA SAVONESE</t>
  </si>
  <si>
    <t>SEREGIN</t>
  </si>
  <si>
    <t>NIKOLAY</t>
  </si>
  <si>
    <t>RACHKOV</t>
  </si>
  <si>
    <t>RIMATORI</t>
  </si>
  <si>
    <t>ELIGIO</t>
  </si>
  <si>
    <t>BREVI</t>
  </si>
  <si>
    <t>ASD ATLETICA AMARANTO</t>
  </si>
  <si>
    <t>MARSOTTO</t>
  </si>
  <si>
    <t>PETRARULO</t>
  </si>
  <si>
    <t>SCIAMANNA</t>
  </si>
  <si>
    <t>COSTA</t>
  </si>
  <si>
    <t>CAMBIASO RISSO RUNNING TEAM GE</t>
  </si>
  <si>
    <t>FALOMI</t>
  </si>
  <si>
    <t>ZACCARELLI</t>
  </si>
  <si>
    <t>EUGENIO</t>
  </si>
  <si>
    <t>BORELLA</t>
  </si>
  <si>
    <t>SANTO</t>
  </si>
  <si>
    <t>MARABINI</t>
  </si>
  <si>
    <t>PACINI</t>
  </si>
  <si>
    <t>SERTORIO</t>
  </si>
  <si>
    <t>GHEZZI</t>
  </si>
  <si>
    <t>EUROATLETICA 2002</t>
  </si>
  <si>
    <t>CHIOSTRINI</t>
  </si>
  <si>
    <t>DE CHIGI</t>
  </si>
  <si>
    <t>ROMANELLI</t>
  </si>
  <si>
    <t>ATLETICA PINETO</t>
  </si>
  <si>
    <t>BARBETTA</t>
  </si>
  <si>
    <t>MARTORANA</t>
  </si>
  <si>
    <t>PEDERSINI</t>
  </si>
  <si>
    <t>ANESER NOVI ASS. SPORT.</t>
  </si>
  <si>
    <t>BASELLO</t>
  </si>
  <si>
    <t>EGLE</t>
  </si>
  <si>
    <t>MAMELI</t>
  </si>
  <si>
    <t>CELATI</t>
  </si>
  <si>
    <t>LEARDINI</t>
  </si>
  <si>
    <t>ASCIANA</t>
  </si>
  <si>
    <t>SSD BAGOLINO</t>
  </si>
  <si>
    <t>SALACRIST</t>
  </si>
  <si>
    <t>GIARDI</t>
  </si>
  <si>
    <t>TONTI</t>
  </si>
  <si>
    <t>FORTINI</t>
  </si>
  <si>
    <t>DALLAVALLE</t>
  </si>
  <si>
    <t>TANI STANGHELLINI</t>
  </si>
  <si>
    <t>JOSÈ LUIS</t>
  </si>
  <si>
    <t>CANALI</t>
  </si>
  <si>
    <t>CERCHIAI</t>
  </si>
  <si>
    <t>ZANIERI</t>
  </si>
  <si>
    <t>BECATTINI</t>
  </si>
  <si>
    <t>DURANTE</t>
  </si>
  <si>
    <t>MANNI</t>
  </si>
  <si>
    <t>DE MATTHAEIS</t>
  </si>
  <si>
    <t>DINAMIKA ASD</t>
  </si>
  <si>
    <t>GALLOCCHIO</t>
  </si>
  <si>
    <t>RUSALEN</t>
  </si>
  <si>
    <t>ATL. SERNAGLIA</t>
  </si>
  <si>
    <t>BIASETTI</t>
  </si>
  <si>
    <t>DE FRANCESCO</t>
  </si>
  <si>
    <t>VESPRO</t>
  </si>
  <si>
    <t>SUNSERI</t>
  </si>
  <si>
    <t>TASSINI</t>
  </si>
  <si>
    <t>FRANCHINA</t>
  </si>
  <si>
    <t>BIAGIO</t>
  </si>
  <si>
    <t>PAGANO</t>
  </si>
  <si>
    <t>CASSAGO</t>
  </si>
  <si>
    <t>DE LUIGI</t>
  </si>
  <si>
    <t>BONCIANI</t>
  </si>
  <si>
    <t>RAGNI</t>
  </si>
  <si>
    <t>PANCONI</t>
  </si>
  <si>
    <t>CORRADI</t>
  </si>
  <si>
    <t>BALBONI</t>
  </si>
  <si>
    <t>MAGAZZINI</t>
  </si>
  <si>
    <t>A.S.D. RUN LIFE</t>
  </si>
  <si>
    <t>CAPPATO</t>
  </si>
  <si>
    <t>VANNI</t>
  </si>
  <si>
    <t>MARCELLO</t>
  </si>
  <si>
    <t>ANTONIA</t>
  </si>
  <si>
    <t>LAZZARINI CONSALVO</t>
  </si>
  <si>
    <t>MACCHINI</t>
  </si>
  <si>
    <t>DEGL 'INNOCENTI</t>
  </si>
  <si>
    <t>MANNUCCI</t>
  </si>
  <si>
    <t>PECKA</t>
  </si>
  <si>
    <t>TERESA</t>
  </si>
  <si>
    <t>ASD AMATORI PODISMO BENEVENTO</t>
  </si>
  <si>
    <t>BOFFA</t>
  </si>
  <si>
    <t>BERTONI</t>
  </si>
  <si>
    <t>RUNNERS BERGAMO</t>
  </si>
  <si>
    <t>BELLOBUONO</t>
  </si>
  <si>
    <t>MARIA LORETA</t>
  </si>
  <si>
    <t>FERRUCCI</t>
  </si>
  <si>
    <t>ASD MARATHON CLUB PISA</t>
  </si>
  <si>
    <t>MOLLICONE</t>
  </si>
  <si>
    <t>MORLACCHI</t>
  </si>
  <si>
    <t>BEGHI</t>
  </si>
  <si>
    <t>LEPURI</t>
  </si>
  <si>
    <t>NGJELINA</t>
  </si>
  <si>
    <t>RIBOLI</t>
  </si>
  <si>
    <t>GROSSO</t>
  </si>
  <si>
    <t>A.S.D.  U.S. SAN MICHELE</t>
  </si>
  <si>
    <t>SAVINO</t>
  </si>
  <si>
    <t>VANGI</t>
  </si>
  <si>
    <t>CARDELLI</t>
  </si>
  <si>
    <t>MURATORI</t>
  </si>
  <si>
    <t>CANAVERO</t>
  </si>
  <si>
    <t>SILVIA INES</t>
  </si>
  <si>
    <t>SALOMONI</t>
  </si>
  <si>
    <t>CESARE</t>
  </si>
  <si>
    <t>LASI</t>
  </si>
  <si>
    <t>ALINDA</t>
  </si>
  <si>
    <t>PECCHENINI</t>
  </si>
  <si>
    <t>GIUSEPPINA</t>
  </si>
  <si>
    <t>GS AVIS TREVIGLIO G.BRUSAFERRI</t>
  </si>
  <si>
    <t>AIELLI</t>
  </si>
  <si>
    <t>JERMAKOVIENE</t>
  </si>
  <si>
    <t>INGA</t>
  </si>
  <si>
    <t>BADIALI</t>
  </si>
  <si>
    <t>BEDONNI</t>
  </si>
  <si>
    <t>ASD TEAM GRANAROLO</t>
  </si>
  <si>
    <t>CERETTI</t>
  </si>
  <si>
    <t>COCCIMIGLIO</t>
  </si>
  <si>
    <t>KATIA</t>
  </si>
  <si>
    <t>PARLANTI</t>
  </si>
  <si>
    <t>ORLANDI</t>
  </si>
  <si>
    <t>FESTI</t>
  </si>
  <si>
    <t>MARINI</t>
  </si>
  <si>
    <t>CATANI</t>
  </si>
  <si>
    <t>RINDI</t>
  </si>
  <si>
    <t>LUNARDI</t>
  </si>
  <si>
    <t>LINO</t>
  </si>
  <si>
    <t>BIFFI</t>
  </si>
  <si>
    <t>ASD AVIS OGGIONO</t>
  </si>
  <si>
    <t>VILLA</t>
  </si>
  <si>
    <t>MARIA CRISTINA</t>
  </si>
  <si>
    <t>MONACI</t>
  </si>
  <si>
    <t>BORTOLATO</t>
  </si>
  <si>
    <t>CIRAVEGNA</t>
  </si>
  <si>
    <t>PIERI</t>
  </si>
  <si>
    <t>MANONI</t>
  </si>
  <si>
    <t>LA BATTAGLIA RUNNERS ANGHIARI</t>
  </si>
  <si>
    <t>FOIANESI</t>
  </si>
  <si>
    <t>AZZALIN</t>
  </si>
  <si>
    <t>ASD BIO CORRENDO AVIS</t>
  </si>
  <si>
    <t>BALICCO</t>
  </si>
  <si>
    <t>ALICE</t>
  </si>
  <si>
    <t>FO' DI PE</t>
  </si>
  <si>
    <t>LACRAMIOARA</t>
  </si>
  <si>
    <t>DRAGUS</t>
  </si>
  <si>
    <t>G.S.ATL.DIL.LIB. PIOMBINO DESE</t>
  </si>
  <si>
    <t>PORTINARI</t>
  </si>
  <si>
    <t>BISORI</t>
  </si>
  <si>
    <t>LO MONACO</t>
  </si>
  <si>
    <t>MONARI</t>
  </si>
  <si>
    <t>POL. UNIONE 90</t>
  </si>
  <si>
    <t>CHEROTTI</t>
  </si>
  <si>
    <t>CLUB SUPERMARATHON ITALIA</t>
  </si>
  <si>
    <t>DE DONATO</t>
  </si>
  <si>
    <t>ROBERTA FILOMENA</t>
  </si>
  <si>
    <t>ROSATI</t>
  </si>
  <si>
    <t>CHITI</t>
  </si>
  <si>
    <t>RAZZOLINI</t>
  </si>
  <si>
    <t>FUNGHI</t>
  </si>
  <si>
    <t>REALI</t>
  </si>
  <si>
    <t>NUOVA PODISTICA LATINA</t>
  </si>
  <si>
    <t>VERRECCHIA</t>
  </si>
  <si>
    <t>TRICARICO</t>
  </si>
  <si>
    <t>BROMURO</t>
  </si>
  <si>
    <t>BERNINI</t>
  </si>
  <si>
    <t>TURRI</t>
  </si>
  <si>
    <t>MAGLIANI</t>
  </si>
  <si>
    <t>CALCESTRUZZI CORRADINI EXCELS.</t>
  </si>
  <si>
    <t>RASICCI</t>
  </si>
  <si>
    <t>ATL. BONDENO</t>
  </si>
  <si>
    <t>LATELLA</t>
  </si>
  <si>
    <t>SPICHETTI</t>
  </si>
  <si>
    <t>BRAGAGNI</t>
  </si>
  <si>
    <t>VIZZINI</t>
  </si>
  <si>
    <t>PIZZATTI</t>
  </si>
  <si>
    <t>NEDROTTI</t>
  </si>
  <si>
    <t>GLAUCO</t>
  </si>
  <si>
    <t>FRIGERIO</t>
  </si>
  <si>
    <t>MARCO ERNESTO</t>
  </si>
  <si>
    <t>ROAD RUNNERS CLUB MILANO</t>
  </si>
  <si>
    <t>D'EMIDIO</t>
  </si>
  <si>
    <t>SABINA MARATHON CLUB</t>
  </si>
  <si>
    <t>GUGLIELMETTI</t>
  </si>
  <si>
    <t>RUNCARD</t>
  </si>
  <si>
    <t>BUGIARDINI</t>
  </si>
  <si>
    <t>CRIVELLI</t>
  </si>
  <si>
    <t>A.S.D. PIANO MA ARRIVIAMO</t>
  </si>
  <si>
    <t>PANUCCI</t>
  </si>
  <si>
    <t>TRUCCHIA</t>
  </si>
  <si>
    <t>LETS RUN FOR SOLIDARITY</t>
  </si>
  <si>
    <t>FARRIS</t>
  </si>
  <si>
    <t>A.S.D. FREE RUNNERS</t>
  </si>
  <si>
    <t>1&amp;DEG E PIZZA BIKE G.S.</t>
  </si>
  <si>
    <t>M.C. MANOPPELLO SOGEDA</t>
  </si>
  <si>
    <t>FEDI</t>
  </si>
  <si>
    <t>DOTTO</t>
  </si>
  <si>
    <t>A.S.D PAM MONDOVI-CHIUSA PESIO</t>
  </si>
  <si>
    <t>PERONI</t>
  </si>
  <si>
    <t>LUGOBONI</t>
  </si>
  <si>
    <t>MATTEO GIOVANNI</t>
  </si>
  <si>
    <t>DOKO</t>
  </si>
  <si>
    <t>G.S. LAMONE</t>
  </si>
  <si>
    <t>TRAVAGLINI</t>
  </si>
  <si>
    <t>PIERALISI</t>
  </si>
  <si>
    <t>GOUTHIER</t>
  </si>
  <si>
    <t>BELLONI</t>
  </si>
  <si>
    <t>BAZZI</t>
  </si>
  <si>
    <t>G.S.D. LIBERTAS LA TORRE</t>
  </si>
  <si>
    <t>TESTONI</t>
  </si>
  <si>
    <t>CHIAVAROLI</t>
  </si>
  <si>
    <t>ZANNERINI</t>
  </si>
  <si>
    <t>PARONITTI</t>
  </si>
  <si>
    <t>UISP COMITATO TERR.LE PADOVA</t>
  </si>
  <si>
    <t>POSSANZA</t>
  </si>
  <si>
    <t>A.S.D. LIBERI PODISTI</t>
  </si>
  <si>
    <t>CORRADETTI</t>
  </si>
  <si>
    <t>AVIS ASCOLI MARATHON</t>
  </si>
  <si>
    <t>RAPALI</t>
  </si>
  <si>
    <t>ASD AMATORI TOP RUNNERS CASTELLI ROMANI</t>
  </si>
  <si>
    <t>ROLLI</t>
  </si>
  <si>
    <t>ANTONIO PAOLO</t>
  </si>
  <si>
    <t>ASD ATLETICA LEVERANO</t>
  </si>
  <si>
    <t>PAGLIA</t>
  </si>
  <si>
    <t>PASSIGLI</t>
  </si>
  <si>
    <t>SCALA</t>
  </si>
  <si>
    <t>D  TRAIL</t>
  </si>
  <si>
    <t>AMICI</t>
  </si>
  <si>
    <t>VEGANSPORT A.S.D.</t>
  </si>
  <si>
    <t>BACINELLI</t>
  </si>
  <si>
    <t>SABINA</t>
  </si>
  <si>
    <t>TEAM OTC SSD ARL</t>
  </si>
  <si>
    <t>VITTI</t>
  </si>
  <si>
    <t>TOLDO</t>
  </si>
  <si>
    <t>BELARDINI</t>
  </si>
  <si>
    <t>BIAGIOTTI</t>
  </si>
  <si>
    <t>G.S.  ATLETICA 75 A.S.D.</t>
  </si>
  <si>
    <t>ANTINORI</t>
  </si>
  <si>
    <t>DASSIE'</t>
  </si>
  <si>
    <t>ATLETICA  VILLORBA</t>
  </si>
  <si>
    <t>ASSEMBRI</t>
  </si>
  <si>
    <t>SVEVA</t>
  </si>
  <si>
    <t>ASS. PRO SAN PIETRO SANREMO</t>
  </si>
  <si>
    <t>ERRICO</t>
  </si>
  <si>
    <t>SABBATINI</t>
  </si>
  <si>
    <t>MALE</t>
  </si>
  <si>
    <t>JOHN DAVID</t>
  </si>
  <si>
    <t>UNIONE SPORTIVA NAVE ASD</t>
  </si>
  <si>
    <t>MINUTO</t>
  </si>
  <si>
    <t>D TRAIL</t>
  </si>
  <si>
    <t>GARULLI</t>
  </si>
  <si>
    <t>UNIONE SPORTIVA ZOLA ASD</t>
  </si>
  <si>
    <t>D'AGOSTINO</t>
  </si>
  <si>
    <t>BENIN</t>
  </si>
  <si>
    <t>NEVEROCCIA RUNNING TEAM</t>
  </si>
  <si>
    <t>NOBEL</t>
  </si>
  <si>
    <t>LIBERTUS</t>
  </si>
  <si>
    <t>GUIDOBALDI</t>
  </si>
  <si>
    <t>GIONGIANI</t>
  </si>
  <si>
    <t>GIOVANNI SCAVO VELLETRI</t>
  </si>
  <si>
    <t>ASD RUNNERS FOR EMERGENCY</t>
  </si>
  <si>
    <t>BOTTAZZI</t>
  </si>
  <si>
    <t>RAUL</t>
  </si>
  <si>
    <t>POL. CIRCOLO DOZZA ASD</t>
  </si>
  <si>
    <t>LEON FUENTES</t>
  </si>
  <si>
    <t>RAFAEL</t>
  </si>
  <si>
    <t>ASD PODISTICA  MONTEGRANARO</t>
  </si>
  <si>
    <t>MARCHI</t>
  </si>
  <si>
    <t>PIERGIORGIO</t>
  </si>
  <si>
    <t>ANDESE</t>
  </si>
  <si>
    <t>BENVENUTI</t>
  </si>
  <si>
    <t>PODISTICA CAPANNESE IL GIRASOLE</t>
  </si>
  <si>
    <t>ZANARDI</t>
  </si>
  <si>
    <t>ANGIOLINO</t>
  </si>
  <si>
    <t>G.S.D. MOMBOCAR</t>
  </si>
  <si>
    <t>DOBORI</t>
  </si>
  <si>
    <t>NICHOLAS</t>
  </si>
  <si>
    <t>ATLETICA SIDERMEC - VITALI</t>
  </si>
  <si>
    <t>A.S.D.&amp;QUOTGRUPPO PODISTICO AMICI DELLA PINETA CANEPINA&amp;QUOT</t>
  </si>
  <si>
    <t>CHILOSI</t>
  </si>
  <si>
    <t>SBARAGLI</t>
  </si>
  <si>
    <t>LONIGRO</t>
  </si>
  <si>
    <t>CIARLA</t>
  </si>
  <si>
    <t>ALBERTA</t>
  </si>
  <si>
    <t>RANZUGLIA</t>
  </si>
  <si>
    <t>VAN INGEN YVONNE</t>
  </si>
  <si>
    <t>GRILLI</t>
  </si>
  <si>
    <t>JONATHAN</t>
  </si>
  <si>
    <t>RE</t>
  </si>
  <si>
    <t>FERNANDO</t>
  </si>
  <si>
    <t>LIBERATORE</t>
  </si>
  <si>
    <t>SIRO</t>
  </si>
  <si>
    <t>ASD POD. LIPPO CALDERARA</t>
  </si>
  <si>
    <t>POZZOLO</t>
  </si>
  <si>
    <t>FINIGUERRA</t>
  </si>
  <si>
    <t>FAUSTO</t>
  </si>
  <si>
    <t>DI COSTANZO</t>
  </si>
  <si>
    <t>ASD ENEA</t>
  </si>
  <si>
    <t>SCIFONI</t>
  </si>
  <si>
    <t>QUADRELLI</t>
  </si>
  <si>
    <t>ATL. MAMELI RAVENNA</t>
  </si>
  <si>
    <t>LILIANA</t>
  </si>
  <si>
    <t>MISELLI</t>
  </si>
  <si>
    <t>NOBILI</t>
  </si>
  <si>
    <t>MORELLI</t>
  </si>
  <si>
    <t>DIONIGI</t>
  </si>
  <si>
    <t>PAGOTTO</t>
  </si>
  <si>
    <t>ASD MADRUK</t>
  </si>
  <si>
    <t>MOGETTA</t>
  </si>
  <si>
    <t>SIGHINOLFI</t>
  </si>
  <si>
    <t>ORVIETO RUNNERS A.S.D.</t>
  </si>
  <si>
    <t>CALABRESE</t>
  </si>
  <si>
    <t>NICOLANDREA</t>
  </si>
  <si>
    <t>GENTILI</t>
  </si>
  <si>
    <t>BARBIERATO</t>
  </si>
  <si>
    <t>GRUPPO PODISTICO LA SORGENTE DI FARA SAN MARTINO</t>
  </si>
  <si>
    <t>JURI</t>
  </si>
  <si>
    <t>D'ELIA</t>
  </si>
  <si>
    <t>ANDREANI</t>
  </si>
  <si>
    <t>RATTO</t>
  </si>
  <si>
    <t>RUN ALL2GETHER</t>
  </si>
  <si>
    <t>CESARONI</t>
  </si>
  <si>
    <t>PISANI</t>
  </si>
  <si>
    <t>EMILIO</t>
  </si>
  <si>
    <t>DAGUIN</t>
  </si>
  <si>
    <t>FABRICE</t>
  </si>
  <si>
    <t>MASCIOTTI</t>
  </si>
  <si>
    <t>FAZIO</t>
  </si>
  <si>
    <t>CANDIANA</t>
  </si>
  <si>
    <t>JUVENIA SSD A.R.L.</t>
  </si>
  <si>
    <t>MERLI</t>
  </si>
  <si>
    <t>ALOISI</t>
  </si>
  <si>
    <t>PARK TRAIL PROMOTION</t>
  </si>
  <si>
    <t>CICCOTTI</t>
  </si>
  <si>
    <t>ATLETICA MONTEFIASCONE A.S.D.</t>
  </si>
  <si>
    <t>CEORNEI</t>
  </si>
  <si>
    <t>ANA MARIA</t>
  </si>
  <si>
    <t>BRECCIA</t>
  </si>
  <si>
    <t>LACCHI</t>
  </si>
  <si>
    <t>SCARPONI</t>
  </si>
  <si>
    <t>SIANI</t>
  </si>
  <si>
    <t>TEAM@ANIMATRAIL ASD</t>
  </si>
  <si>
    <t>SORRENTINO</t>
  </si>
  <si>
    <t>MARILUNGO</t>
  </si>
  <si>
    <t>SQUATRITO</t>
  </si>
  <si>
    <t>VILUCCHI</t>
  </si>
  <si>
    <t>ASC L.F.SARNTAL RAIFFEISEN</t>
  </si>
  <si>
    <t>GRIBAUDI</t>
  </si>
  <si>
    <t>QUATTRINI</t>
  </si>
  <si>
    <t>330&amp;QUOT/KM ROAD &amp; TRAIL RUNNING TEAM A.S.D</t>
  </si>
  <si>
    <t>FELIZIOLI</t>
  </si>
  <si>
    <t>DUE PONTI SRL</t>
  </si>
  <si>
    <t>FANTONI</t>
  </si>
  <si>
    <t>POL. RINASCITA MONTEVARCHI</t>
  </si>
  <si>
    <t>SARDI</t>
  </si>
  <si>
    <t>PAGLIAI</t>
  </si>
  <si>
    <t>SILVANO FEDI A.S.D.</t>
  </si>
  <si>
    <t>BITTARELLI</t>
  </si>
  <si>
    <t>NATALE</t>
  </si>
  <si>
    <t>GRAZIANI</t>
  </si>
  <si>
    <t>BECACCI</t>
  </si>
  <si>
    <t>GARDONE</t>
  </si>
  <si>
    <t>POLISPORTIVA OLTRARNO ASD</t>
  </si>
  <si>
    <t>MICHELI</t>
  </si>
  <si>
    <t>DUO'</t>
  </si>
  <si>
    <t>BUSSOLOTTI</t>
  </si>
  <si>
    <t>VALCHERA</t>
  </si>
  <si>
    <t>TAVINI</t>
  </si>
  <si>
    <t>VIS CORTONA TRIATHLON A.S.D.</t>
  </si>
  <si>
    <t>GROPPAZZI</t>
  </si>
  <si>
    <t>BERNARDI</t>
  </si>
  <si>
    <t>CROCIONI</t>
  </si>
  <si>
    <t>SARAGOZZA</t>
  </si>
  <si>
    <t>MASCIARELLI</t>
  </si>
  <si>
    <t>UPR MONTEMARCIANO ASD</t>
  </si>
  <si>
    <t>OROLOGIO</t>
  </si>
  <si>
    <t>NOEMI</t>
  </si>
  <si>
    <t>PALUZZI</t>
  </si>
  <si>
    <t>BACCI</t>
  </si>
  <si>
    <t>MASTRANDREA</t>
  </si>
  <si>
    <t>ANGELA ANNA</t>
  </si>
  <si>
    <t>FUSAI</t>
  </si>
  <si>
    <t>LAMBERTI</t>
  </si>
  <si>
    <t>MILLERI</t>
  </si>
  <si>
    <t>ASD FILIPPIDE-AVIS C.LAGO-DLF</t>
  </si>
  <si>
    <t>BIAGGI</t>
  </si>
  <si>
    <t>PRESCIUTTI</t>
  </si>
  <si>
    <t>LEZZERINI</t>
  </si>
  <si>
    <t>G.P. AVIS CASTELRAIMONDO</t>
  </si>
  <si>
    <t>CHIARALUCE</t>
  </si>
  <si>
    <t>LORENA</t>
  </si>
  <si>
    <t>CARDARELLI</t>
  </si>
  <si>
    <t>NARDONE</t>
  </si>
  <si>
    <t>PAOLONI</t>
  </si>
  <si>
    <t>CALZONI</t>
  </si>
  <si>
    <t>TORZOLI</t>
  </si>
  <si>
    <t>CARNATI</t>
  </si>
  <si>
    <t>RAGAINI</t>
  </si>
  <si>
    <t>CAVICCHIA</t>
  </si>
  <si>
    <t>BRARDINONI</t>
  </si>
  <si>
    <t>CHIAPPARRONE</t>
  </si>
  <si>
    <t>ATLETA LIBERO</t>
  </si>
  <si>
    <t>SACCARDI</t>
  </si>
  <si>
    <t>PISTOLESI</t>
  </si>
  <si>
    <t>VERONI</t>
  </si>
  <si>
    <t>LUPI</t>
  </si>
  <si>
    <t>PALANDRANI</t>
  </si>
  <si>
    <t>STEVANI</t>
  </si>
  <si>
    <t>VASCIAVEO</t>
  </si>
  <si>
    <t>MARILU'</t>
  </si>
  <si>
    <t>GNESUTTA</t>
  </si>
  <si>
    <t>ATTRAVERSO RUNNING</t>
  </si>
  <si>
    <t>MIRELLA</t>
  </si>
  <si>
    <t>CAPPELLARI</t>
  </si>
  <si>
    <t>ANNA LIA</t>
  </si>
  <si>
    <t>CARDINALI</t>
  </si>
  <si>
    <t>IADEMARCO</t>
  </si>
  <si>
    <t>CARASSAI</t>
  </si>
  <si>
    <t>BRAUZI</t>
  </si>
  <si>
    <t>ARCALENI</t>
  </si>
  <si>
    <t>PEPPICELLI</t>
  </si>
  <si>
    <t>ZANINO</t>
  </si>
  <si>
    <t>GIOVANNI ALESSIO</t>
  </si>
  <si>
    <t>BONVINI</t>
  </si>
  <si>
    <t>FRONTANI</t>
  </si>
  <si>
    <t>A.S.D. ATLETICA  PONTICINO</t>
  </si>
  <si>
    <t>BRUSONI</t>
  </si>
  <si>
    <t>CAMPASSI</t>
  </si>
  <si>
    <t>LACRIMINI</t>
  </si>
  <si>
    <t>MARATHON CLUB CITTA DI CASTEL</t>
  </si>
  <si>
    <t>MONNI</t>
  </si>
  <si>
    <t>PACETTI</t>
  </si>
  <si>
    <t>SILVIO</t>
  </si>
  <si>
    <t>CIRCOLO ARCI CROCE DORO MONTALE</t>
  </si>
  <si>
    <t>ANTONUCCI</t>
  </si>
  <si>
    <t>ULIVI</t>
  </si>
  <si>
    <t>ATLETICA MARCIATORI MUGELLO A.S.D.</t>
  </si>
  <si>
    <t>NAPPI</t>
  </si>
  <si>
    <t>BISTONI</t>
  </si>
  <si>
    <t>MUZI</t>
  </si>
  <si>
    <t>MASTROFRANCESCO</t>
  </si>
  <si>
    <t>ATL. ROCCA PRIORA</t>
  </si>
  <si>
    <t>GEPPONI</t>
  </si>
  <si>
    <t>RIDONI</t>
  </si>
  <si>
    <t>BONDI</t>
  </si>
  <si>
    <t>FRATOCCHI</t>
  </si>
  <si>
    <t>ASD ATLETICA BORG.RIUN.SERMONETA</t>
  </si>
  <si>
    <t>TARSI</t>
  </si>
  <si>
    <t>FANFANO</t>
  </si>
  <si>
    <t>CECILI</t>
  </si>
  <si>
    <t>MALIZIA</t>
  </si>
  <si>
    <t>MONYA</t>
  </si>
  <si>
    <t>CIMINI</t>
  </si>
  <si>
    <t>DEL PULITO</t>
  </si>
  <si>
    <t>MARCONI</t>
  </si>
  <si>
    <t>CECCONI</t>
  </si>
  <si>
    <t>PELLICCIONI</t>
  </si>
  <si>
    <t>LILLOCCI</t>
  </si>
  <si>
    <t>TRIBBIOLI</t>
  </si>
  <si>
    <t>COLUMBARIA</t>
  </si>
  <si>
    <t>PAOLUCCI</t>
  </si>
  <si>
    <t>ALL MOUNTAIN FOLIGNO</t>
  </si>
  <si>
    <t>SENSINI</t>
  </si>
  <si>
    <t>FONTACCI</t>
  </si>
  <si>
    <t>VASTOLA</t>
  </si>
  <si>
    <t>BOLDRINI</t>
  </si>
  <si>
    <t>COZZARI</t>
  </si>
  <si>
    <t>CENTRO REMATORI PASSIGNANO</t>
  </si>
  <si>
    <t>ERCOLI</t>
  </si>
  <si>
    <t>CAFAGNA</t>
  </si>
  <si>
    <t>ATLSINALUNGA</t>
  </si>
  <si>
    <t>CRUCIANI</t>
  </si>
  <si>
    <t>ANNA RITA</t>
  </si>
  <si>
    <t>SIENA</t>
  </si>
  <si>
    <t>DORILLO</t>
  </si>
  <si>
    <t>CERCACI</t>
  </si>
  <si>
    <t>MARTIRIGGIANO</t>
  </si>
  <si>
    <t>FABI</t>
  </si>
  <si>
    <t>RANCHELLA</t>
  </si>
  <si>
    <t>BOSSI</t>
  </si>
  <si>
    <t>SPIGARELLI</t>
  </si>
  <si>
    <t>JHIONNY</t>
  </si>
  <si>
    <t>CAPRINI</t>
  </si>
  <si>
    <t>LAZZARI</t>
  </si>
  <si>
    <t>CASARIN</t>
  </si>
  <si>
    <t>ALBINO</t>
  </si>
  <si>
    <t>ANTELMI</t>
  </si>
  <si>
    <t>GALLOTTI</t>
  </si>
  <si>
    <t>GOBBINI</t>
  </si>
  <si>
    <t>GALLI</t>
  </si>
  <si>
    <t>FOSCA</t>
  </si>
  <si>
    <t>BRUGONI</t>
  </si>
  <si>
    <t>FIORDI</t>
  </si>
  <si>
    <t>CECCANIBBI</t>
  </si>
  <si>
    <t>VIS CORTONA</t>
  </si>
  <si>
    <t>DI BLASIO</t>
  </si>
  <si>
    <t>MARIANELLO</t>
  </si>
  <si>
    <t>CAPORUSSO</t>
  </si>
  <si>
    <t>LIBERO</t>
  </si>
  <si>
    <t>ASS.SPORT.DIL. MTB VALDICHIANA</t>
  </si>
  <si>
    <t>PALMERINI</t>
  </si>
  <si>
    <t>CASCIARRI</t>
  </si>
  <si>
    <t>PALLERI</t>
  </si>
  <si>
    <t>RONDINI</t>
  </si>
  <si>
    <t>DI BACCO</t>
  </si>
  <si>
    <t>MEACCI</t>
  </si>
  <si>
    <t>BELLUCCI</t>
  </si>
  <si>
    <t>ZAPPIA</t>
  </si>
  <si>
    <t>PITOCCHI</t>
  </si>
  <si>
    <t>LEONELLO</t>
  </si>
  <si>
    <t>CIABATTA</t>
  </si>
  <si>
    <t>CARRATURO</t>
  </si>
  <si>
    <t>BATELLI</t>
  </si>
  <si>
    <t>COLLEBRUSCO</t>
  </si>
  <si>
    <t>RONDELLI</t>
  </si>
  <si>
    <t>DANTE RODOLFO</t>
  </si>
  <si>
    <t>RUGGERI</t>
  </si>
  <si>
    <t>GALASSO</t>
  </si>
  <si>
    <t>LIANA</t>
  </si>
  <si>
    <t>MARROCCO</t>
  </si>
  <si>
    <t>ILEANA</t>
  </si>
  <si>
    <t>PASSAMONTI</t>
  </si>
  <si>
    <t>ALIDA</t>
  </si>
  <si>
    <t>RONCONI</t>
  </si>
  <si>
    <t>CAPANNINI</t>
  </si>
  <si>
    <t>PODISTICA 2007</t>
  </si>
  <si>
    <t>TRAPELLA</t>
  </si>
  <si>
    <t>ROMINA</t>
  </si>
  <si>
    <t>CALDERINI</t>
  </si>
  <si>
    <t>ARCOBALENO 2.0</t>
  </si>
  <si>
    <t>LAPINI</t>
  </si>
  <si>
    <t>SOLIGON</t>
  </si>
  <si>
    <t>A.S.D. OLIMPIAEUR CAMP</t>
  </si>
  <si>
    <t>DE LISI</t>
  </si>
  <si>
    <t>GRAZIELLA</t>
  </si>
  <si>
    <t>L-65 VETERANI FEMM.</t>
  </si>
  <si>
    <t>CAPORALE</t>
  </si>
  <si>
    <t xml:space="preserve">Ronda Ghibellinaa </t>
  </si>
  <si>
    <t>Monte maggiore</t>
  </si>
  <si>
    <t>vie Cave</t>
  </si>
  <si>
    <t>miniera in Trail</t>
  </si>
  <si>
    <t>Tuscany Crossing</t>
  </si>
  <si>
    <t>Chianti Marathon</t>
  </si>
  <si>
    <t>Chianti Trail</t>
  </si>
  <si>
    <t>Amiata</t>
  </si>
  <si>
    <t>Maremma</t>
  </si>
  <si>
    <t>IL PONTE SCANDICCI ASD PODISTICA</t>
  </si>
  <si>
    <t>PIANA</t>
  </si>
  <si>
    <t>TEAM MUD E SNOW ASD</t>
  </si>
  <si>
    <t>LOMBARDI</t>
  </si>
  <si>
    <t>ATL LIBERTAS RUNNERS LIVORNO</t>
  </si>
  <si>
    <t>PENNISI</t>
  </si>
  <si>
    <t>INDIVIDUALE</t>
  </si>
  <si>
    <t>GS PRIMO E PIZZA BIKE</t>
  </si>
  <si>
    <t>SPIRITO TRAIL ASD</t>
  </si>
  <si>
    <t>VANNUCCHI</t>
  </si>
  <si>
    <t>MONTI</t>
  </si>
  <si>
    <t>G.S. ZELOFORAMAGNO</t>
  </si>
  <si>
    <t>GS MELE MARCE ASS</t>
  </si>
  <si>
    <t>GSD LIBERTAS LA TORRE</t>
  </si>
  <si>
    <t>AURORA MONTALE ASD</t>
  </si>
  <si>
    <t>PODISTICA QUARRATA ASD</t>
  </si>
  <si>
    <t>ASD RUNNERS BARBERINO</t>
  </si>
  <si>
    <t>BRUSCHI</t>
  </si>
  <si>
    <t>GS IL FIORINO</t>
  </si>
  <si>
    <t>DILAUDO</t>
  </si>
  <si>
    <t>C. BATTISTI MISERICORDIA VERNIO</t>
  </si>
  <si>
    <t>MANDOLA</t>
  </si>
  <si>
    <t>BANDA DEI MALANDRINI</t>
  </si>
  <si>
    <t>GUALTIERI</t>
  </si>
  <si>
    <t>ASD RISUBBIANI 2008</t>
  </si>
  <si>
    <t>MALENA</t>
  </si>
  <si>
    <t>ARCOBALENO SEANO ASD</t>
  </si>
  <si>
    <t>GREPPI</t>
  </si>
  <si>
    <t>GP AVIS SUZZARA</t>
  </si>
  <si>
    <t>PODISTICA PRATESE</t>
  </si>
  <si>
    <t>SILIMBANI</t>
  </si>
  <si>
    <t>RUGGERO</t>
  </si>
  <si>
    <t>ASD ATL. MARCIATORI MUGELLO</t>
  </si>
  <si>
    <t>PELAGALLI</t>
  </si>
  <si>
    <t>LEANDRO GIORGIO</t>
  </si>
  <si>
    <t>SALUTE</t>
  </si>
  <si>
    <t>MAZARA</t>
  </si>
  <si>
    <t>ATL. CALENZANO</t>
  </si>
  <si>
    <t>US NAVE ASD</t>
  </si>
  <si>
    <t>UISP BOLOGNA</t>
  </si>
  <si>
    <t>PASQUANTONIO</t>
  </si>
  <si>
    <t>PODISTICA PRATONORD ASD</t>
  </si>
  <si>
    <t>SCALDINI</t>
  </si>
  <si>
    <t>GP MASSA E COZZILE</t>
  </si>
  <si>
    <t>CLUB SUPER MARATHON ITALIA</t>
  </si>
  <si>
    <t>DI STEFANO</t>
  </si>
  <si>
    <t>GIUDICE</t>
  </si>
  <si>
    <t>ISOLOTTO APD</t>
  </si>
  <si>
    <t>CAMERINI</t>
  </si>
  <si>
    <t>CORSO</t>
  </si>
  <si>
    <t>BIGI</t>
  </si>
  <si>
    <t>MANUELE</t>
  </si>
  <si>
    <t>CRAL NUOVO PIGNONE</t>
  </si>
  <si>
    <t>BATTAGLIA</t>
  </si>
  <si>
    <t>BONIFAZI</t>
  </si>
  <si>
    <t>LOLLI AUTO SPORT CLUB</t>
  </si>
  <si>
    <t>NISTRI</t>
  </si>
  <si>
    <t>SCARPA</t>
  </si>
  <si>
    <t>LA FONTANINA</t>
  </si>
  <si>
    <t>G.P. CA.I. PISTOIA</t>
  </si>
  <si>
    <t>INTROCASO</t>
  </si>
  <si>
    <t>GROTTO</t>
  </si>
  <si>
    <t>TEAM ITALIA ROAD RUNNERS</t>
  </si>
  <si>
    <t>ANICETI</t>
  </si>
  <si>
    <t>ASD 29 MARTIRI</t>
  </si>
  <si>
    <t>LETTIERI</t>
  </si>
  <si>
    <t>ROSA</t>
  </si>
  <si>
    <t>G.S. SAN DAMIANESE</t>
  </si>
  <si>
    <t>TASCA</t>
  </si>
  <si>
    <t>ELVIS</t>
  </si>
  <si>
    <t>MARATONETI ERACLEA</t>
  </si>
  <si>
    <t>LACRAMIOARA RODICA</t>
  </si>
  <si>
    <t>FAILLI</t>
  </si>
  <si>
    <t>ASD BERGANO STAR 1</t>
  </si>
  <si>
    <t>GS CIONAMARKET MARCIATORI</t>
  </si>
  <si>
    <t>BROCCOLO</t>
  </si>
  <si>
    <t>GS JOLLY MOTORS</t>
  </si>
  <si>
    <t>PONETI</t>
  </si>
  <si>
    <t>PAOLO FRANCESCO</t>
  </si>
  <si>
    <t>G.S. CASTELLANIA - GOZZANO</t>
  </si>
  <si>
    <t>FRANCESCHELLI</t>
  </si>
  <si>
    <t>TOSCHI</t>
  </si>
  <si>
    <t>BUSSA</t>
  </si>
  <si>
    <t>FEDELE</t>
  </si>
  <si>
    <t>BRACHI</t>
  </si>
  <si>
    <t>ZIMEI</t>
  </si>
  <si>
    <t>SARNO</t>
  </si>
  <si>
    <t>BIZZARRI</t>
  </si>
  <si>
    <t>ASCD SILVANO FEDI</t>
  </si>
  <si>
    <t>TREVE</t>
  </si>
  <si>
    <t>GS LE PANCHE CASTELQUARTO</t>
  </si>
  <si>
    <t>SQUILLANTE</t>
  </si>
  <si>
    <t>OUTDOOR MUGELLO ASD</t>
  </si>
  <si>
    <t>BERTINI</t>
  </si>
  <si>
    <t>NESTI</t>
  </si>
  <si>
    <t>GS ORECCHIELLA GARFAGNANA</t>
  </si>
  <si>
    <t>TASSONI</t>
  </si>
  <si>
    <t>CSI SASSO MARCONI</t>
  </si>
  <si>
    <t>GUARNA</t>
  </si>
  <si>
    <t>ATLETICA CORRIFERRARA</t>
  </si>
  <si>
    <t>MARI</t>
  </si>
  <si>
    <t>POL. CYKELN TEAM ASD</t>
  </si>
  <si>
    <t>DE SIMONE</t>
  </si>
  <si>
    <t>CIABATTI</t>
  </si>
  <si>
    <t>G.S. MAIANO</t>
  </si>
  <si>
    <t>DESIDERI</t>
  </si>
  <si>
    <t>LUCHERINI</t>
  </si>
  <si>
    <t>DEL PUGLIA</t>
  </si>
  <si>
    <t>DIBIASE</t>
  </si>
  <si>
    <t>GIORGETTI</t>
  </si>
  <si>
    <t>GP FRATELLANZA POPOLARE DI GRASSINA ASD</t>
  </si>
  <si>
    <t>KARBALAII</t>
  </si>
  <si>
    <t>MAHYA</t>
  </si>
  <si>
    <t>NENCI</t>
  </si>
  <si>
    <t>GUARINO</t>
  </si>
  <si>
    <t>ASD VTB ATOMICA TRIATHLON</t>
  </si>
  <si>
    <t>CRISQUOLI</t>
  </si>
  <si>
    <t>TOMASO</t>
  </si>
  <si>
    <t>MASI</t>
  </si>
  <si>
    <t>NUNZIATI</t>
  </si>
  <si>
    <t>CARTEI</t>
  </si>
  <si>
    <t>ASD ATLETICA PRATO</t>
  </si>
  <si>
    <t>GIANASSI</t>
  </si>
  <si>
    <t>VISANI</t>
  </si>
  <si>
    <t>NILO</t>
  </si>
  <si>
    <t>ASD PODISTICA ALTOPASCESE</t>
  </si>
  <si>
    <t>CALENDI</t>
  </si>
  <si>
    <t>MELI</t>
  </si>
  <si>
    <t>CASOLARI</t>
  </si>
  <si>
    <t>LIGORIO</t>
  </si>
  <si>
    <t>GIOLLI</t>
  </si>
  <si>
    <t>MISERICORDIA CHIESANUOVA</t>
  </si>
  <si>
    <t>BIGAGLI</t>
  </si>
  <si>
    <t>RAVANI</t>
  </si>
  <si>
    <t>SANDRA</t>
  </si>
  <si>
    <t>LA GALLA PONTEDERA</t>
  </si>
  <si>
    <t>MISERICORDIA GRIGNANO</t>
  </si>
  <si>
    <t>POLEGRI</t>
  </si>
  <si>
    <t>PAIAR</t>
  </si>
  <si>
    <t>AUSONIA CLUB RINASCITA</t>
  </si>
  <si>
    <t>ASD SCHIGNANO CORSE</t>
  </si>
  <si>
    <t>BECHERI</t>
  </si>
  <si>
    <t>CALAMAI</t>
  </si>
  <si>
    <t>CAPACCIOLI</t>
  </si>
  <si>
    <t>ATL. CASTELLO</t>
  </si>
  <si>
    <t>NOCERA</t>
  </si>
  <si>
    <t>MILO</t>
  </si>
  <si>
    <t>ABBATANTUONO</t>
  </si>
  <si>
    <t>PEROZZI</t>
  </si>
  <si>
    <t>MONTECATINI MARATHON</t>
  </si>
  <si>
    <t>PETRUCCI</t>
  </si>
  <si>
    <t>BETTAZZI</t>
  </si>
  <si>
    <t>CLUB SPORTIVO FIRENZE</t>
  </si>
  <si>
    <t>SALETTI</t>
  </si>
  <si>
    <t>MAZZETTI</t>
  </si>
  <si>
    <t>CASCI</t>
  </si>
  <si>
    <t>CARAPELLI</t>
  </si>
  <si>
    <t>CYKELN TEAM ASD</t>
  </si>
  <si>
    <t>CIOLLI</t>
  </si>
  <si>
    <t>FONTANA</t>
  </si>
  <si>
    <t>FRANCHI</t>
  </si>
  <si>
    <t>LEANDRO</t>
  </si>
  <si>
    <t>MANGONI</t>
  </si>
  <si>
    <t>VIACCIA A.S.D.</t>
  </si>
  <si>
    <t>RITA</t>
  </si>
  <si>
    <t>PAOLETTI</t>
  </si>
  <si>
    <t>NICCOLO'</t>
  </si>
  <si>
    <t>BRESCHI</t>
  </si>
  <si>
    <t>AURELIO</t>
  </si>
  <si>
    <t>MAGNOLFI</t>
  </si>
  <si>
    <t>NRT FIRENZE A.S.D.</t>
  </si>
  <si>
    <t>BUCCIONI</t>
  </si>
  <si>
    <t>PERNICIANO</t>
  </si>
  <si>
    <t>ROMAGNOLI</t>
  </si>
  <si>
    <t>PULITI</t>
  </si>
  <si>
    <t>POL. RODOLFO BOSCHI</t>
  </si>
  <si>
    <t>PESCHIUTTA</t>
  </si>
  <si>
    <t>VICENZA MARATHON</t>
  </si>
  <si>
    <t>ASD PISTOIATLETICA 1983</t>
  </si>
  <si>
    <t>PIPOLA</t>
  </si>
  <si>
    <t>FORASIEPI</t>
  </si>
  <si>
    <t>BARGELLI</t>
  </si>
  <si>
    <t>BERTOLUCCI</t>
  </si>
  <si>
    <t>RIVET</t>
  </si>
  <si>
    <t>SYLVAIN</t>
  </si>
  <si>
    <t>AGNORELLI</t>
  </si>
  <si>
    <t>PUZIO</t>
  </si>
  <si>
    <t>OKUNEVA</t>
  </si>
  <si>
    <t>ALLA</t>
  </si>
  <si>
    <t>FRATE</t>
  </si>
  <si>
    <t>POD. NARNALI</t>
  </si>
  <si>
    <t>GANGEMI</t>
  </si>
  <si>
    <t>CRAL INPS FIRENZE</t>
  </si>
  <si>
    <t>BONECHI</t>
  </si>
  <si>
    <t>ASD LE LUMACHE MEZZANA</t>
  </si>
  <si>
    <t>CARLI</t>
  </si>
  <si>
    <t>NARCISO</t>
  </si>
  <si>
    <t>BUFFOLINO</t>
  </si>
  <si>
    <t>DEBORA</t>
  </si>
  <si>
    <t>CIARAMELLI</t>
  </si>
  <si>
    <t>BEVIGNANI</t>
  </si>
  <si>
    <t>COFANO</t>
  </si>
  <si>
    <t>PANICHI</t>
  </si>
  <si>
    <t>MINGOZZI</t>
  </si>
  <si>
    <t>TACCONE</t>
  </si>
  <si>
    <t>PERROTTA</t>
  </si>
  <si>
    <t>ATLETICA PISTOIA</t>
  </si>
  <si>
    <t>MONTELATICI</t>
  </si>
  <si>
    <t>MICHELINI</t>
  </si>
  <si>
    <t>LAVAGNINI</t>
  </si>
  <si>
    <t>FALORNI</t>
  </si>
  <si>
    <t>AMADIO</t>
  </si>
  <si>
    <t>SANTI</t>
  </si>
  <si>
    <t>NATASCIA</t>
  </si>
  <si>
    <t>DI MEO</t>
  </si>
  <si>
    <t>FABIANA</t>
  </si>
  <si>
    <t>UISP PRATO</t>
  </si>
  <si>
    <t>PASTORE</t>
  </si>
  <si>
    <t>ROMEO</t>
  </si>
  <si>
    <t>NICOLINI</t>
  </si>
  <si>
    <t>BARNI</t>
  </si>
  <si>
    <t>MAZZANTI</t>
  </si>
  <si>
    <t>MONTIGLIONI</t>
  </si>
  <si>
    <t>CARLEO</t>
  </si>
  <si>
    <t>COSTANTINO</t>
  </si>
  <si>
    <t>TOSI</t>
  </si>
  <si>
    <t>TREE60 TEAM ASD</t>
  </si>
  <si>
    <t>MICHELAGNOLI</t>
  </si>
  <si>
    <t>STORAI</t>
  </si>
  <si>
    <t>FANETTI</t>
  </si>
  <si>
    <t>GAMBUTI</t>
  </si>
  <si>
    <t>UGHES</t>
  </si>
  <si>
    <t>ELIANA</t>
  </si>
  <si>
    <t>POLISPORTIVA OLTRARNO</t>
  </si>
  <si>
    <t>TANCREDI</t>
  </si>
  <si>
    <t>BABBINI</t>
  </si>
  <si>
    <t>MILVIA</t>
  </si>
  <si>
    <t>CAI PRATO</t>
  </si>
  <si>
    <t>PINI</t>
  </si>
  <si>
    <t>MAESTRINI</t>
  </si>
  <si>
    <t>FALCINI</t>
  </si>
  <si>
    <t>NAZZARENO</t>
  </si>
  <si>
    <t>ELISABETTA MARIA</t>
  </si>
  <si>
    <t>MARTELLETTI</t>
  </si>
  <si>
    <t>TITO</t>
  </si>
  <si>
    <t>ZELKO</t>
  </si>
  <si>
    <t>AS MARATHON CLUB MPS</t>
  </si>
  <si>
    <t>MAZZONI</t>
  </si>
  <si>
    <t>ANNALISA ROMINA</t>
  </si>
  <si>
    <t>PODISTICA MISERICORDIA AGLIANESE</t>
  </si>
  <si>
    <t>SOLERTE ROSAS</t>
  </si>
  <si>
    <t>CASALI</t>
  </si>
  <si>
    <t>UISP ABBADIA S.SALVATORE</t>
  </si>
  <si>
    <t>A.S.D. GRUPPO SPORTIVO REALE STAT</t>
  </si>
  <si>
    <t>POLISPORTIVA VENTURINA</t>
  </si>
  <si>
    <t>VIOLA</t>
  </si>
  <si>
    <t>ATLETICA COSTA D'ARGENTO</t>
  </si>
  <si>
    <t>GALBIATI</t>
  </si>
  <si>
    <t>GAMBER DE CUNCURESS</t>
  </si>
  <si>
    <t>SEDDA</t>
  </si>
  <si>
    <t>LEONELLI</t>
  </si>
  <si>
    <t>ATLETICA RIVELLINO</t>
  </si>
  <si>
    <t>CANDELA</t>
  </si>
  <si>
    <t>ASD ATLETICA LEGGERA MENTANA</t>
  </si>
  <si>
    <t>TEAM MARATHON BIKE</t>
  </si>
  <si>
    <t>ASD ATLETICA ABRUZZO</t>
  </si>
  <si>
    <t>MONFERINI</t>
  </si>
  <si>
    <t>ATLETICA FOLLONICA</t>
  </si>
  <si>
    <t>TINI</t>
  </si>
  <si>
    <t>BEAR BROTHER'S GANG</t>
  </si>
  <si>
    <t>SOCIETA NON SELEZIONATA</t>
  </si>
  <si>
    <t>BAUSANI</t>
  </si>
  <si>
    <t>TRAIL TEAM MAREMMA</t>
  </si>
  <si>
    <t>SANTINELLI</t>
  </si>
  <si>
    <t>PAVIA</t>
  </si>
  <si>
    <t>ATLETICA TUSCULUM</t>
  </si>
  <si>
    <t>MENEGUZZO</t>
  </si>
  <si>
    <t>ASD RUN FOR FUN</t>
  </si>
  <si>
    <t>GIACOMUZZI</t>
  </si>
  <si>
    <t>SCACCIA</t>
  </si>
  <si>
    <t>ERNICA RUNNING</t>
  </si>
  <si>
    <t>COSTALUNGA</t>
  </si>
  <si>
    <t>DI BIASIO</t>
  </si>
  <si>
    <t>JAN</t>
  </si>
  <si>
    <t>ASD VEGAN POWER TEAM</t>
  </si>
  <si>
    <t>CASTELLI</t>
  </si>
  <si>
    <t>CAMISANO RUNNING ASD</t>
  </si>
  <si>
    <t>NICOLETTI</t>
  </si>
  <si>
    <t>CALCATERRA SPORT</t>
  </si>
  <si>
    <t>BECCHI</t>
  </si>
  <si>
    <t>CAPRIA</t>
  </si>
  <si>
    <t>UISP MONTEROTONDO</t>
  </si>
  <si>
    <t>ILARDI</t>
  </si>
  <si>
    <t>ASH</t>
  </si>
  <si>
    <t>ASD PIANO MA ARRIVIAMO</t>
  </si>
  <si>
    <t>MILIANTI</t>
  </si>
  <si>
    <t>ASD MARCIATORI ANTRACCOLI</t>
  </si>
  <si>
    <t>LO GRECO</t>
  </si>
  <si>
    <t>ASD CALCATERRA SPORT</t>
  </si>
  <si>
    <t>PEPPONI</t>
  </si>
  <si>
    <t>RONCA</t>
  </si>
  <si>
    <t>BOLSENA FORUM SPORT</t>
  </si>
  <si>
    <t>CASONI</t>
  </si>
  <si>
    <t>GRAVANAGO</t>
  </si>
  <si>
    <t>GIAN LUIGI</t>
  </si>
  <si>
    <t>ATLETICA SANTA MARINELLA</t>
  </si>
  <si>
    <t>SAVERI</t>
  </si>
  <si>
    <t>ASD BOLSENA FORUM SPORT</t>
  </si>
  <si>
    <t>CARDARELLO</t>
  </si>
  <si>
    <t>CENTRO FITNESS MONTELLO</t>
  </si>
  <si>
    <t>VARAZI</t>
  </si>
  <si>
    <t>ATHLETIC LAB AMELIA</t>
  </si>
  <si>
    <t>MESCHI</t>
  </si>
  <si>
    <t>CORALLONI</t>
  </si>
  <si>
    <t>SORIANI</t>
  </si>
  <si>
    <t>PODISTICA CORCHIANO 2014</t>
  </si>
  <si>
    <t>ORTENZI</t>
  </si>
  <si>
    <t>FUIOAGA</t>
  </si>
  <si>
    <t>VASILE</t>
  </si>
  <si>
    <t>ASD AMATORI ATLETICA POMEZIA</t>
  </si>
  <si>
    <t>PASCON</t>
  </si>
  <si>
    <t>ASD AMICI DI LUTRANO</t>
  </si>
  <si>
    <t>LEONCAVALLO</t>
  </si>
  <si>
    <t>AS 100 KM PASSATORE</t>
  </si>
  <si>
    <t>MARTIGNANI</t>
  </si>
  <si>
    <t>PLACIDI</t>
  </si>
  <si>
    <t>ATTILIO</t>
  </si>
  <si>
    <t>MARZIO</t>
  </si>
  <si>
    <t>GUERRA</t>
  </si>
  <si>
    <t>GREGORI</t>
  </si>
  <si>
    <t>ASD ATLETICA ORTE</t>
  </si>
  <si>
    <t>RANFONE</t>
  </si>
  <si>
    <t>PARDOSSI</t>
  </si>
  <si>
    <t>COLLEPICCOLO</t>
  </si>
  <si>
    <t>FERRANTE</t>
  </si>
  <si>
    <t>ATLETICA CECCANO</t>
  </si>
  <si>
    <t>IMBUCATURA</t>
  </si>
  <si>
    <t>LODATO</t>
  </si>
  <si>
    <t>ASD ATHLETIC LAB AMELIA</t>
  </si>
  <si>
    <t>MARITI</t>
  </si>
  <si>
    <t>DI BITONTO</t>
  </si>
  <si>
    <t>ROAD &amp; TRAIL RUNNING</t>
  </si>
  <si>
    <t>ATLETICA AMATORI CASTELFIDARDO</t>
  </si>
  <si>
    <t>ORLANDINI</t>
  </si>
  <si>
    <t>ARIAS HAYDEE</t>
  </si>
  <si>
    <t>TOMASINO</t>
  </si>
  <si>
    <t>YLENIA</t>
  </si>
  <si>
    <t>ASD BANCARI ROMANI</t>
  </si>
  <si>
    <t>KAARNI-PICARELLI</t>
  </si>
  <si>
    <t>MIRNA</t>
  </si>
  <si>
    <t>LAZZARINI</t>
  </si>
  <si>
    <t>D'ANTONIO</t>
  </si>
  <si>
    <t>NOTTOLINI</t>
  </si>
  <si>
    <t>SABATTOLI</t>
  </si>
  <si>
    <t>ASD LIBERTY ATLETIC</t>
  </si>
  <si>
    <t>CANTERANI</t>
  </si>
  <si>
    <t>PFIZER RUNNING TEAM</t>
  </si>
  <si>
    <t>RENZI</t>
  </si>
  <si>
    <t xml:space="preserve">GUIDI </t>
  </si>
  <si>
    <t>LANDINI</t>
  </si>
  <si>
    <t>ATLETICA CAMPI RUN</t>
  </si>
  <si>
    <t>FIORAVANTI</t>
  </si>
  <si>
    <t>BOLSENA FORUM</t>
  </si>
  <si>
    <t>RUGGIERO</t>
  </si>
  <si>
    <t>LIPPI</t>
  </si>
  <si>
    <t>CARLINI</t>
  </si>
  <si>
    <t>PAGGI</t>
  </si>
  <si>
    <t>ATLETICA SESTINI FIAMME VERDI</t>
  </si>
  <si>
    <t>CSEN ROMA</t>
  </si>
  <si>
    <t>LA FATA</t>
  </si>
  <si>
    <t>DI VAIA</t>
  </si>
  <si>
    <t>VAIA</t>
  </si>
  <si>
    <t>TROCAR</t>
  </si>
  <si>
    <t>SURVIVAL TRAIL RUNNER</t>
  </si>
  <si>
    <t>MARCUCCI</t>
  </si>
  <si>
    <t>ASD TERNANA MARATHON CLUB</t>
  </si>
  <si>
    <t>BURANI</t>
  </si>
  <si>
    <t>ASD GRIFO RUNNERS PERUGIA</t>
  </si>
  <si>
    <t>MARSANO</t>
  </si>
  <si>
    <t>DANIELE COSIMO</t>
  </si>
  <si>
    <t>CICERONE</t>
  </si>
  <si>
    <t>PODISTICA CASALOTTI</t>
  </si>
  <si>
    <t>BUONI</t>
  </si>
  <si>
    <t>TOGNETTI</t>
  </si>
  <si>
    <t>ORVIETO RUNNERS</t>
  </si>
  <si>
    <t>SETTIMELLI</t>
  </si>
  <si>
    <t>MORGIANI</t>
  </si>
  <si>
    <t>MACIOCE</t>
  </si>
  <si>
    <t>LOLI</t>
  </si>
  <si>
    <t>RIFONDAZIONE PODISTICA</t>
  </si>
  <si>
    <t>SOLLENA</t>
  </si>
  <si>
    <t>ENZA</t>
  </si>
  <si>
    <t>ATLETICA CASTIGLIONESE</t>
  </si>
  <si>
    <t>MATARRELLI</t>
  </si>
  <si>
    <t>VISCONTI</t>
  </si>
  <si>
    <t>SEBASTIANI</t>
  </si>
  <si>
    <t>ARCANGELI</t>
  </si>
  <si>
    <t>TERRIBILE</t>
  </si>
  <si>
    <t>FEDERICO MERTENS</t>
  </si>
  <si>
    <t>BERTELLA</t>
  </si>
  <si>
    <t>ASTER</t>
  </si>
  <si>
    <t>ARTICO</t>
  </si>
  <si>
    <t>S.S.R. LA CONFRANCULANA</t>
  </si>
  <si>
    <t>GOZZI</t>
  </si>
  <si>
    <t>CONTARINI</t>
  </si>
  <si>
    <t>SANTANIELLO</t>
  </si>
  <si>
    <t>TOGNONI</t>
  </si>
  <si>
    <t>BALDUCCI</t>
  </si>
  <si>
    <t>BONFIGLI</t>
  </si>
  <si>
    <t>FREERUN</t>
  </si>
  <si>
    <t>BOZZI</t>
  </si>
  <si>
    <t>ASD NORDIC WALKING E DINTORNI</t>
  </si>
  <si>
    <t>PACIOCCONE</t>
  </si>
  <si>
    <t>FABIANO</t>
  </si>
  <si>
    <t>PANCOTTO</t>
  </si>
  <si>
    <t>LETIZIA</t>
  </si>
  <si>
    <t>MONESTIROLI</t>
  </si>
  <si>
    <t>ANGELICA</t>
  </si>
  <si>
    <t>SICHI</t>
  </si>
  <si>
    <t>KELLY</t>
  </si>
  <si>
    <t>POLVANI</t>
  </si>
  <si>
    <t>CAROLINA</t>
  </si>
  <si>
    <t>CHELINI</t>
  </si>
  <si>
    <t>CHETI</t>
  </si>
  <si>
    <t>LIBERA</t>
  </si>
  <si>
    <t>MONTALTO</t>
  </si>
  <si>
    <t>AQUINARDI</t>
  </si>
  <si>
    <t>COSTANZA</t>
  </si>
  <si>
    <t>SPORTOLETTI</t>
  </si>
  <si>
    <t>BENCISTA'</t>
  </si>
  <si>
    <t>ASD TEAM MARATHON BIKE</t>
  </si>
  <si>
    <t>PATRICOLO</t>
  </si>
  <si>
    <t>MALAGGESE</t>
  </si>
  <si>
    <t>MARINELLA</t>
  </si>
  <si>
    <t>FARINA</t>
  </si>
  <si>
    <t>ELENA ADELE</t>
  </si>
  <si>
    <t>MISSORI</t>
  </si>
  <si>
    <t>ANGUILLARA SABAZIA</t>
  </si>
  <si>
    <t>ERBI</t>
  </si>
  <si>
    <t>LUTI</t>
  </si>
  <si>
    <t>GABRIELLI</t>
  </si>
  <si>
    <t>TONINELLI</t>
  </si>
  <si>
    <t>SIMONCINI</t>
  </si>
  <si>
    <t>ANTOI</t>
  </si>
  <si>
    <t>NANNINI</t>
  </si>
  <si>
    <t>SCALABRINI</t>
  </si>
  <si>
    <t>CERRONE</t>
  </si>
  <si>
    <t>BOTTAZZOLI</t>
  </si>
  <si>
    <t>ROLANDO</t>
  </si>
  <si>
    <t>MONTECCHI</t>
  </si>
  <si>
    <t>ALLIEVI FEMM.</t>
  </si>
  <si>
    <t>DE MARIA</t>
  </si>
  <si>
    <t>A.S.D LEANING TOWER RUNNERS</t>
  </si>
  <si>
    <t>BROCCARDO</t>
  </si>
  <si>
    <t>FAIZANE' RUNNERS TEAM</t>
  </si>
  <si>
    <t>MARCHESINI</t>
  </si>
  <si>
    <t>FANI</t>
  </si>
  <si>
    <t>CANZI</t>
  </si>
  <si>
    <t>CAMPIDONICO</t>
  </si>
  <si>
    <t>NECHITA</t>
  </si>
  <si>
    <t>ELENA ALINA</t>
  </si>
  <si>
    <t>RODRIGUEZ</t>
  </si>
  <si>
    <t>BARONCINI</t>
  </si>
  <si>
    <t>PRIMI PASSI FEMM.</t>
  </si>
  <si>
    <t>FALCHI</t>
  </si>
  <si>
    <t>DAVINI</t>
  </si>
  <si>
    <t>MANTINI</t>
  </si>
  <si>
    <t>PALAZZI</t>
  </si>
  <si>
    <t>GALARON</t>
  </si>
  <si>
    <t>RAMON</t>
  </si>
  <si>
    <t>FRANCESCHI</t>
  </si>
  <si>
    <t>ILARIO</t>
  </si>
  <si>
    <t>BREZZI</t>
  </si>
  <si>
    <t>FORTUNA</t>
  </si>
  <si>
    <t>CSI VIRTUS ISOLA D'ELBA</t>
  </si>
  <si>
    <t>RIGAMONTI</t>
  </si>
  <si>
    <t>FIORENTINO</t>
  </si>
  <si>
    <t>ROSELLINI</t>
  </si>
  <si>
    <t>BARDINI</t>
  </si>
  <si>
    <t>MONAICELLI</t>
  </si>
  <si>
    <t>ATLETICA COSTA ETRUSCA</t>
  </si>
  <si>
    <t>FULCERI</t>
  </si>
  <si>
    <t>PAGNINI</t>
  </si>
  <si>
    <t>BORGIANNI</t>
  </si>
  <si>
    <t>ALBANO</t>
  </si>
  <si>
    <t>GIRLANDA</t>
  </si>
  <si>
    <t>PRIMI PASSI MASCH.</t>
  </si>
  <si>
    <t>CHECCOLI</t>
  </si>
  <si>
    <t>INTRA</t>
  </si>
  <si>
    <t>STOCCHETTI</t>
  </si>
  <si>
    <t>CORRINTIME</t>
  </si>
  <si>
    <t>DE SANTI</t>
  </si>
  <si>
    <t>MANRICO</t>
  </si>
  <si>
    <t>SCARAMELLA</t>
  </si>
  <si>
    <t>LA ROSA</t>
  </si>
  <si>
    <t>GRUPPO SPORTIVO SG GUALDO</t>
  </si>
  <si>
    <t>FILIPPONE</t>
  </si>
  <si>
    <t>ESPOSTI ONGARO</t>
  </si>
  <si>
    <t>VALAPERTA</t>
  </si>
  <si>
    <t>WILLINGHAM</t>
  </si>
  <si>
    <t>HEATH</t>
  </si>
  <si>
    <t>BOLZON</t>
  </si>
  <si>
    <t>MARANER</t>
  </si>
  <si>
    <t>ORTELLI</t>
  </si>
  <si>
    <t>CINO</t>
  </si>
  <si>
    <t>GIACCHI</t>
  </si>
  <si>
    <t>ORIGLIA</t>
  </si>
  <si>
    <t>CUEL</t>
  </si>
  <si>
    <t>MARATHON CLUB TRENTO</t>
  </si>
  <si>
    <t>BECCARI</t>
  </si>
  <si>
    <t>GUASTINI</t>
  </si>
  <si>
    <t>SANTINI</t>
  </si>
  <si>
    <t>PICCARDUCCI</t>
  </si>
  <si>
    <t>STEA</t>
  </si>
  <si>
    <t>CIUMMEI</t>
  </si>
  <si>
    <t>RAMORINO</t>
  </si>
  <si>
    <t>GRUPPO CITTA' DI GENOVA</t>
  </si>
  <si>
    <t>PERSICO</t>
  </si>
  <si>
    <t>PICCININI</t>
  </si>
  <si>
    <t>OSANO</t>
  </si>
  <si>
    <t>CIAMPOLILLO</t>
  </si>
  <si>
    <t>ATL. SUSA ADRIANO ASCHIERIS</t>
  </si>
  <si>
    <t>ARNALDI</t>
  </si>
  <si>
    <t>CSI VIRTUS ELBA</t>
  </si>
  <si>
    <t>DE RIGO</t>
  </si>
  <si>
    <t>FORNASERO</t>
  </si>
  <si>
    <t>CUNICO</t>
  </si>
  <si>
    <t>ATLETICA ELBA</t>
  </si>
  <si>
    <t>KAARNI</t>
  </si>
  <si>
    <t>MINNA</t>
  </si>
  <si>
    <t>2002 MARATHON CLUB</t>
  </si>
  <si>
    <t>GIROTTO</t>
  </si>
  <si>
    <t>MONTELLO RUNNERS CLUB</t>
  </si>
  <si>
    <t>TRM TRAIL RUNNING MOVEMENT</t>
  </si>
  <si>
    <t>SACCONI</t>
  </si>
  <si>
    <t>ATLETA SINGOLO</t>
  </si>
  <si>
    <t>SETTESOLDI</t>
  </si>
  <si>
    <t>POLISPORTIVA LIBERTAS CERNUSCHESE</t>
  </si>
  <si>
    <t>VACCA</t>
  </si>
  <si>
    <t>ABBATE</t>
  </si>
  <si>
    <t>LEOPODISTICA</t>
  </si>
  <si>
    <t>ATLETICA LIBERTAS S.A.N.P.</t>
  </si>
  <si>
    <t>CICCHELLA</t>
  </si>
  <si>
    <t>SOLÉ</t>
  </si>
  <si>
    <t>MESTRE JORDI</t>
  </si>
  <si>
    <t>LA CHIANINA RUNNING</t>
  </si>
  <si>
    <t>A.S.D. ESERCITO CE.SEL.NA. FOLIGNO</t>
  </si>
  <si>
    <t>DELFANTI</t>
  </si>
  <si>
    <t>TRC TRAVERSETOLO RUNNING CLUB</t>
  </si>
  <si>
    <t>THOMAZ</t>
  </si>
  <si>
    <t>MALLET FILIPE</t>
  </si>
  <si>
    <t>TALIANI</t>
  </si>
  <si>
    <t>RAVASIO</t>
  </si>
  <si>
    <t>PERINI</t>
  </si>
  <si>
    <t>UISP COMITATO TERRITORIALE MILANO</t>
  </si>
  <si>
    <t>LUPI D'APPENNINO</t>
  </si>
  <si>
    <t>FISCHER</t>
  </si>
  <si>
    <t>ERICH</t>
  </si>
  <si>
    <t>FALKENSTEINER HILLIS TRI TEAM</t>
  </si>
  <si>
    <t>IKÄHEIMO</t>
  </si>
  <si>
    <t>AKI</t>
  </si>
  <si>
    <t>INDEPENDENT</t>
  </si>
  <si>
    <t>A.S.D. LUPI D'APPENNINO</t>
  </si>
  <si>
    <t>PODISTICA VOLTANA</t>
  </si>
  <si>
    <t>MEGNA</t>
  </si>
  <si>
    <t>LEVA</t>
  </si>
  <si>
    <t>GIOVANNI LUCA</t>
  </si>
  <si>
    <t>ASD LATINA RUNNER</t>
  </si>
  <si>
    <t>CECCHETTO</t>
  </si>
  <si>
    <t>BUFFALO RUNNERS MILANO</t>
  </si>
  <si>
    <t>ASD DI MARCO SPORT VITERBO</t>
  </si>
  <si>
    <t>COLLIVA</t>
  </si>
  <si>
    <t>HAPPY RUNNER CLUB</t>
  </si>
  <si>
    <t>MNASRI</t>
  </si>
  <si>
    <t>MOHAMED</t>
  </si>
  <si>
    <t>SOBRINO</t>
  </si>
  <si>
    <t>GIAN PAOLO</t>
  </si>
  <si>
    <t>HOFFMANN</t>
  </si>
  <si>
    <t>DOMINIC</t>
  </si>
  <si>
    <t>GRISONE</t>
  </si>
  <si>
    <t>NOVARA CHE CORRE</t>
  </si>
  <si>
    <t>COLE</t>
  </si>
  <si>
    <t>PATRICK</t>
  </si>
  <si>
    <t>ALESSANDRO MASSIMO</t>
  </si>
  <si>
    <t>ASSOCIAZIONE STRAVERONA ASD</t>
  </si>
  <si>
    <t>BURRASSO</t>
  </si>
  <si>
    <t>ASD AMICI DELLO SPORT PODISTICA</t>
  </si>
  <si>
    <t>GRAZI</t>
  </si>
  <si>
    <t>G.P. VIGARANESE</t>
  </si>
  <si>
    <t>AGOSTINA</t>
  </si>
  <si>
    <t>DOMINONI</t>
  </si>
  <si>
    <t>IPPOLITO</t>
  </si>
  <si>
    <t>ASD RUNNERS BERGAMO</t>
  </si>
  <si>
    <t>DE RIZ</t>
  </si>
  <si>
    <t>CANTINA DA PAJER</t>
  </si>
  <si>
    <t>MORWOOD</t>
  </si>
  <si>
    <t>SARAH</t>
  </si>
  <si>
    <t>MUDCREW</t>
  </si>
  <si>
    <t>FERRARINI</t>
  </si>
  <si>
    <t>VENGO LI PARMA</t>
  </si>
  <si>
    <t>CLARK</t>
  </si>
  <si>
    <t>ALYSSA</t>
  </si>
  <si>
    <t>HONEY STINGER</t>
  </si>
  <si>
    <t>DONEDA</t>
  </si>
  <si>
    <t>ATL. CASTEL ROZZONE</t>
  </si>
  <si>
    <t>DIANA</t>
  </si>
  <si>
    <t>ISERNIA MOUNTAIN ADVENTURES</t>
  </si>
  <si>
    <t>BENETELLO</t>
  </si>
  <si>
    <t>SUMNER</t>
  </si>
  <si>
    <t>BRENET</t>
  </si>
  <si>
    <t>ADRIEN</t>
  </si>
  <si>
    <t>MAMMOLI</t>
  </si>
  <si>
    <t>VASONE</t>
  </si>
  <si>
    <t>MONZA MARATHON TEAM ASD</t>
  </si>
  <si>
    <t>HILAJ</t>
  </si>
  <si>
    <t>MIRELA</t>
  </si>
  <si>
    <t>VINEIS</t>
  </si>
  <si>
    <t>A.S.D.PODISTICA VALLE VARAITA</t>
  </si>
  <si>
    <t>JOHNSTONE</t>
  </si>
  <si>
    <t>SHANNON</t>
  </si>
  <si>
    <t>ANTAL</t>
  </si>
  <si>
    <t>CUSINATO</t>
  </si>
  <si>
    <t>EMME RUNNING TEAM</t>
  </si>
  <si>
    <t>MUNARETTO</t>
  </si>
  <si>
    <t>ATLETICA PIOMBINO DESE</t>
  </si>
  <si>
    <t>FUMAGALLI</t>
  </si>
  <si>
    <t>GRISONI</t>
  </si>
  <si>
    <t>STIVANELLO</t>
  </si>
  <si>
    <t>MARIANO</t>
  </si>
  <si>
    <t>ATL.VICENTINA</t>
  </si>
  <si>
    <t>MONZA MARATHON TEAM</t>
  </si>
  <si>
    <t>MDS PANARIA GROUP</t>
  </si>
  <si>
    <t>REGINA</t>
  </si>
  <si>
    <t>SIENARUNNERS</t>
  </si>
  <si>
    <t>CERRETANI</t>
  </si>
  <si>
    <t>POL. CHIANCIANO</t>
  </si>
  <si>
    <t>BERMEJO SANCHEZ</t>
  </si>
  <si>
    <t>JUAN</t>
  </si>
  <si>
    <t>CD TRAIL RUNNING MALAGA</t>
  </si>
  <si>
    <t>MAZZETTA</t>
  </si>
  <si>
    <t>ASD TARTARUGHE DELLA KIRGHISIA</t>
  </si>
  <si>
    <t>PERCIVALE</t>
  </si>
  <si>
    <t>ATLETICA VALLE SCRIVIA</t>
  </si>
  <si>
    <t>PEDERGNANA</t>
  </si>
  <si>
    <t>STIVO RUNNING</t>
  </si>
  <si>
    <t>SCARPELLINI</t>
  </si>
  <si>
    <t>STURARO</t>
  </si>
  <si>
    <t>LIMENA RUN ASD</t>
  </si>
  <si>
    <t>PETRELLI</t>
  </si>
  <si>
    <t>S.S.D. A.R.L. DYNAMYK FITNESS</t>
  </si>
  <si>
    <t>TOMASI</t>
  </si>
  <si>
    <t>100% ANIMA TRAIL</t>
  </si>
  <si>
    <t>SALA</t>
  </si>
  <si>
    <t>ETHOS RUNNING TEAM</t>
  </si>
  <si>
    <t>TARZIA</t>
  </si>
  <si>
    <t>FELICIANI</t>
  </si>
  <si>
    <t>PODISTI DUE CASTELLI</t>
  </si>
  <si>
    <t>EROS</t>
  </si>
  <si>
    <t>SA VALCHIESE</t>
  </si>
  <si>
    <t>SISPORT SSDARL</t>
  </si>
  <si>
    <t>MARATHON TRENTO</t>
  </si>
  <si>
    <t>ROMEGIALLI</t>
  </si>
  <si>
    <t>TEAM VALTELLINA ASD</t>
  </si>
  <si>
    <t>COMI</t>
  </si>
  <si>
    <t>PASSONI</t>
  </si>
  <si>
    <t>GENOVA</t>
  </si>
  <si>
    <t>ATLETICA DI MARCO SPORT</t>
  </si>
  <si>
    <t>ACETI</t>
  </si>
  <si>
    <t>PODISTI 2 CASTELLI</t>
  </si>
  <si>
    <t>TURETTA</t>
  </si>
  <si>
    <t>BALIKO</t>
  </si>
  <si>
    <t>NELLIJA</t>
  </si>
  <si>
    <t>BERNARDOTTO</t>
  </si>
  <si>
    <t>GP LIVENZA SACILE</t>
  </si>
  <si>
    <t>FRASSY</t>
  </si>
  <si>
    <t>JEANPAUL</t>
  </si>
  <si>
    <t>ASD INRUN</t>
  </si>
  <si>
    <t>RAPAGNA'</t>
  </si>
  <si>
    <t>ASD LIDO DELLE ROSE ROSETO</t>
  </si>
  <si>
    <t>RAUSSE</t>
  </si>
  <si>
    <t>FRATUS</t>
  </si>
  <si>
    <t>TRAPLETTI</t>
  </si>
  <si>
    <t>ALBANI</t>
  </si>
  <si>
    <t>GALFIONE</t>
  </si>
  <si>
    <t>SARRABUS RUNNERS</t>
  </si>
  <si>
    <t>DOFF SOTTA</t>
  </si>
  <si>
    <t>NUOVA ATLETICA SAMVERGA ASD</t>
  </si>
  <si>
    <t>STAFFOLANI</t>
  </si>
  <si>
    <t>CORSINI</t>
  </si>
  <si>
    <t>APPIANI</t>
  </si>
  <si>
    <t>DE LUCA</t>
  </si>
  <si>
    <t>DOMENICHINI</t>
  </si>
  <si>
    <t>UISP IMOLA</t>
  </si>
  <si>
    <t>CHIAUDANO</t>
  </si>
  <si>
    <t>MARCO GIOVANNI</t>
  </si>
  <si>
    <t>AGOSTI</t>
  </si>
  <si>
    <t>AZZURRA</t>
  </si>
  <si>
    <t>ATLETICA CASTELLO</t>
  </si>
  <si>
    <t>PAPURELLO</t>
  </si>
  <si>
    <t>BORTOLAMEOTTI</t>
  </si>
  <si>
    <t>GADDI</t>
  </si>
  <si>
    <t>ARIES COMO ATHLETIC TEAM</t>
  </si>
  <si>
    <t>MIRANDOLA</t>
  </si>
  <si>
    <t>DEGLIUOMINI</t>
  </si>
  <si>
    <t>VALENTINO</t>
  </si>
  <si>
    <t>GIUSEPPE FLAVIO</t>
  </si>
  <si>
    <t>PODISMO MUGGIANO</t>
  </si>
  <si>
    <t>FORZA</t>
  </si>
  <si>
    <t>MAURIZIO RINO</t>
  </si>
  <si>
    <t>RIN TEEN TEAM</t>
  </si>
  <si>
    <t>VAN DAMME</t>
  </si>
  <si>
    <t>OLIVIER</t>
  </si>
  <si>
    <t>MENS SANA SIENA</t>
  </si>
  <si>
    <t>MENS SANA SIENA 1871</t>
  </si>
  <si>
    <t>BATANI</t>
  </si>
  <si>
    <t>TESSARO</t>
  </si>
  <si>
    <t>EMMERUNNINGTEAM</t>
  </si>
  <si>
    <t>PAGETTI</t>
  </si>
  <si>
    <t>SEDLENIECE</t>
  </si>
  <si>
    <t>ILONA</t>
  </si>
  <si>
    <t>BAZZONI</t>
  </si>
  <si>
    <t>ASD LE SGALMARE COLÀ</t>
  </si>
  <si>
    <t>GANDINI</t>
  </si>
  <si>
    <t>SCARSINI</t>
  </si>
  <si>
    <t>MONASTEROLO</t>
  </si>
  <si>
    <t>A.S.D. VIGONECHECORRE</t>
  </si>
  <si>
    <t>PIZZAIA</t>
  </si>
  <si>
    <t>SCARPE BIANCHE</t>
  </si>
  <si>
    <t>DONA'</t>
  </si>
  <si>
    <t>VALLEJO MATTEO</t>
  </si>
  <si>
    <t>DULCE MARIA</t>
  </si>
  <si>
    <t>PODISTICA MEZZANESE</t>
  </si>
  <si>
    <t>ZENITHAL</t>
  </si>
  <si>
    <t>FORTESE</t>
  </si>
  <si>
    <t>PAOLO GIOVANNI</t>
  </si>
  <si>
    <t>BORDIN</t>
  </si>
  <si>
    <t>LUIDA</t>
  </si>
  <si>
    <t>ASD SCARPE BIANCHE</t>
  </si>
  <si>
    <t>LAZZARINI CONSALCO</t>
  </si>
  <si>
    <t>TEAM ANIMA@TRAIL</t>
  </si>
  <si>
    <t>AMATI</t>
  </si>
  <si>
    <t>RUDI MARIO</t>
  </si>
  <si>
    <t>G.S. MONTEGARGNANO</t>
  </si>
  <si>
    <t>FUMI</t>
  </si>
  <si>
    <t>ASD PODISTICA TERRACINA</t>
  </si>
  <si>
    <t>GREGIS</t>
  </si>
  <si>
    <t>SANDOR</t>
  </si>
  <si>
    <t>PODISTI FARESI</t>
  </si>
  <si>
    <t>TAVAGLIONE</t>
  </si>
  <si>
    <t>GRUPPO PODISTICO MELZO</t>
  </si>
  <si>
    <t>ALBONICO</t>
  </si>
  <si>
    <t>BRAMATI</t>
  </si>
  <si>
    <t>DE CANI</t>
  </si>
  <si>
    <t>NORBERTO</t>
  </si>
  <si>
    <t>SALVIONI</t>
  </si>
  <si>
    <t>ASD ATLETICA MERATE</t>
  </si>
  <si>
    <t>MAGNI</t>
  </si>
  <si>
    <t>MERATE ATLETICA PROMOLINE</t>
  </si>
  <si>
    <t>BONFANTI</t>
  </si>
  <si>
    <t>PINCHUK</t>
  </si>
  <si>
    <t>IRINA</t>
  </si>
  <si>
    <t>PONTI</t>
  </si>
  <si>
    <t>MILANO RUNNING CLUB A.S.D.</t>
  </si>
  <si>
    <t>RODOLFI</t>
  </si>
  <si>
    <t>POD. CAPANNE GIRASOLE</t>
  </si>
  <si>
    <t>CUCINI</t>
  </si>
  <si>
    <t>PISA ROAD RUNNERS</t>
  </si>
  <si>
    <t>GASPARRO</t>
  </si>
  <si>
    <t>ANGELO SCIPIO</t>
  </si>
  <si>
    <t>FIAMMA OLIMPIA PALO</t>
  </si>
  <si>
    <t>IFJU</t>
  </si>
  <si>
    <t>CROTTI</t>
  </si>
  <si>
    <t>BURLA</t>
  </si>
  <si>
    <t>DOMEDI</t>
  </si>
  <si>
    <t>ORESTE</t>
  </si>
  <si>
    <t>GRUPPO SORTIVO ROGENO</t>
  </si>
  <si>
    <t>GS OREZZO</t>
  </si>
  <si>
    <t>SILVI</t>
  </si>
  <si>
    <t>ATLETICA AMATORI AVIS CASTELFIDARDO</t>
  </si>
  <si>
    <t>QUARESMINI</t>
  </si>
  <si>
    <t>GRUPPO PODISTI LOGRATO</t>
  </si>
  <si>
    <t>CANCELLI</t>
  </si>
  <si>
    <t>PODISTI  LOGRATO</t>
  </si>
  <si>
    <t>ATLETICA MARATHON ALMENNO SAN SALVATORE</t>
  </si>
  <si>
    <t>GAGLIO</t>
  </si>
  <si>
    <t>ATL. PRESEZZO</t>
  </si>
  <si>
    <t>NATALINA</t>
  </si>
  <si>
    <t>RUNNERS PADOVA</t>
  </si>
  <si>
    <t>ATLETICA ORTE</t>
  </si>
  <si>
    <t>ROTH</t>
  </si>
  <si>
    <t>GRAZIOLI</t>
  </si>
  <si>
    <t>MORELLATO</t>
  </si>
  <si>
    <t>MICHELANGELO</t>
  </si>
  <si>
    <t>AGOS4RUNNING</t>
  </si>
  <si>
    <t>GOLDSCHMIDT</t>
  </si>
  <si>
    <t>YAEL</t>
  </si>
  <si>
    <t>DORON</t>
  </si>
  <si>
    <t>SHACHAR</t>
  </si>
  <si>
    <t>RODI</t>
  </si>
  <si>
    <t>OUTDOOR RUNNERS COMMUNITY</t>
  </si>
  <si>
    <t>MARCANTELLI</t>
  </si>
  <si>
    <t>SOCIETÀ LE TORRI PODISMO ASP</t>
  </si>
  <si>
    <t>OCCHETTI</t>
  </si>
  <si>
    <t>GRAFFEO</t>
  </si>
  <si>
    <t>PISA ROAD RUNNERS CLUB ASD</t>
  </si>
  <si>
    <t>MORSIANI</t>
  </si>
  <si>
    <t>ASD TEAM SPARTANS</t>
  </si>
  <si>
    <t>BRAGALINI</t>
  </si>
  <si>
    <t>FRASCA</t>
  </si>
  <si>
    <t>CRAEM</t>
  </si>
  <si>
    <t>TOSETTO</t>
  </si>
  <si>
    <t>PANI</t>
  </si>
  <si>
    <t>ASD ATLETICA PALOMBARA</t>
  </si>
  <si>
    <t>MINUCCI</t>
  </si>
  <si>
    <t>HOLZNER</t>
  </si>
  <si>
    <t>SPORTLER TEAM</t>
  </si>
  <si>
    <t>AVIS ZERO POSITIVO ASD</t>
  </si>
  <si>
    <t>LO RE</t>
  </si>
  <si>
    <t>VITRANI</t>
  </si>
  <si>
    <t>ASD ESCAPE TEAM VIGEVANO</t>
  </si>
  <si>
    <t>OTC COMO</t>
  </si>
  <si>
    <t>CASPANI</t>
  </si>
  <si>
    <t>VANDELLI</t>
  </si>
  <si>
    <t>CREMISI</t>
  </si>
  <si>
    <t>IOLANDA</t>
  </si>
  <si>
    <t>BERGAMINI</t>
  </si>
  <si>
    <t>SADOTTI</t>
  </si>
  <si>
    <t>FREDIANI</t>
  </si>
  <si>
    <t>MILENO</t>
  </si>
  <si>
    <t>MONTECATINI MARATHON ASD</t>
  </si>
  <si>
    <t>MAFRICA</t>
  </si>
  <si>
    <t>ASD LE ANCELLE</t>
  </si>
  <si>
    <t>OCCHIOCHIUSO</t>
  </si>
  <si>
    <t>ATLETICA PRESEZZO</t>
  </si>
  <si>
    <t>COLOMBO</t>
  </si>
  <si>
    <t>POLISPORTIVA CHIANCIANO</t>
  </si>
  <si>
    <t>LUCCHETTI</t>
  </si>
  <si>
    <t>ARIETI</t>
  </si>
  <si>
    <t>VERUSCA</t>
  </si>
  <si>
    <t>AMATORI TOP RUNNERS CAST. ROM.</t>
  </si>
  <si>
    <t>ATLETIC TEAM TAVERNA ASD</t>
  </si>
  <si>
    <t>TORRE DEL MANGIA</t>
  </si>
  <si>
    <t>BONGIOVANNI</t>
  </si>
  <si>
    <t>CRAL MONTE PASCHI SIENA</t>
  </si>
  <si>
    <t xml:space="preserve">OCHOA DUARTE </t>
  </si>
  <si>
    <t>LILIANA TERESA</t>
  </si>
  <si>
    <t>TEAM EPIKASPORTS</t>
  </si>
  <si>
    <t>AREZZINI</t>
  </si>
  <si>
    <t>UISP ABBADIA SAN SALVATORE ASD</t>
  </si>
  <si>
    <t>MARIA ROSARIA</t>
  </si>
  <si>
    <t>TRAIL ROMAGNA</t>
  </si>
  <si>
    <t>TISTARELLI</t>
  </si>
  <si>
    <t>POZZI</t>
  </si>
  <si>
    <t>SURICO</t>
  </si>
  <si>
    <t>RADICCHI</t>
  </si>
  <si>
    <t>TRIATHLON BERGAMO</t>
  </si>
  <si>
    <t>BOUFFE</t>
  </si>
  <si>
    <t>JEAN-MARC</t>
  </si>
  <si>
    <t>CHAU</t>
  </si>
  <si>
    <t>MINH-NGUYET</t>
  </si>
  <si>
    <t>AIOLFI</t>
  </si>
  <si>
    <t>WE ARE RUNNERS A.S.D.</t>
  </si>
  <si>
    <t>RAVIELE</t>
  </si>
  <si>
    <t>ASD SIENA RUNNING</t>
  </si>
  <si>
    <t>AMBROSIO</t>
  </si>
  <si>
    <t>ITALO LUIGI</t>
  </si>
  <si>
    <t>PICOZZI</t>
  </si>
  <si>
    <t>MEINI</t>
  </si>
  <si>
    <t>VIVIANA</t>
  </si>
  <si>
    <t>ASD LAVORATORI INTESA SANPAOLO</t>
  </si>
  <si>
    <t>CAPOLBO</t>
  </si>
  <si>
    <t>EVELYN</t>
  </si>
  <si>
    <t>CENCINI</t>
  </si>
  <si>
    <t>MAXIME</t>
  </si>
  <si>
    <t>BUTTABONI</t>
  </si>
  <si>
    <t>BARBATO</t>
  </si>
  <si>
    <t>ANDERSON</t>
  </si>
  <si>
    <t>CALISSA</t>
  </si>
  <si>
    <t>STURGESS</t>
  </si>
  <si>
    <t>HILL</t>
  </si>
  <si>
    <t>LEVI</t>
  </si>
  <si>
    <t>GAMBI</t>
  </si>
  <si>
    <t>SARVESE</t>
  </si>
  <si>
    <t>PROSPERINI</t>
  </si>
  <si>
    <t>ZOCCHI</t>
  </si>
  <si>
    <t>MARIA ENRICA</t>
  </si>
  <si>
    <t>MONTANARI</t>
  </si>
  <si>
    <t>MENTI</t>
  </si>
  <si>
    <t>ANGELO FRANCESCO</t>
  </si>
  <si>
    <t>GRONDONA</t>
  </si>
  <si>
    <t>POMPOLI</t>
  </si>
  <si>
    <t>CORNOLTI</t>
  </si>
  <si>
    <t>NASSO</t>
  </si>
  <si>
    <t>VOLPARI</t>
  </si>
  <si>
    <t>MARATHON CREMONA</t>
  </si>
  <si>
    <t>RIZZI</t>
  </si>
  <si>
    <t>A.S.D. SCARPE BIANCHE</t>
  </si>
  <si>
    <t>DELL'ORO</t>
  </si>
  <si>
    <t>SANSONI</t>
  </si>
  <si>
    <t>MANGANELLO</t>
  </si>
  <si>
    <t>GOLDEN CLUB INTERNATIONAL</t>
  </si>
  <si>
    <t>GALLIZIA</t>
  </si>
  <si>
    <t>SOLIGO</t>
  </si>
  <si>
    <t>LUCIO ALFREDO</t>
  </si>
  <si>
    <t>AMATO</t>
  </si>
  <si>
    <t>ENEA</t>
  </si>
  <si>
    <t>TIENGO</t>
  </si>
  <si>
    <t>UNITED TRAIL &amp; RUNNING</t>
  </si>
  <si>
    <t>OLIVER</t>
  </si>
  <si>
    <t>ADAM</t>
  </si>
  <si>
    <t>DONADONI</t>
  </si>
  <si>
    <t>PANIZZO</t>
  </si>
  <si>
    <t>ASD RIDE YOUR DREAMS TREVISO</t>
  </si>
  <si>
    <t>FANTECHI</t>
  </si>
  <si>
    <t>UNIONE SPORTIVA NAVE ASD FI 450</t>
  </si>
  <si>
    <t>BABETTO</t>
  </si>
  <si>
    <t>DESII</t>
  </si>
  <si>
    <t>BASSANELLO</t>
  </si>
  <si>
    <t>GRUPPO PODISTI MONSELICENSI</t>
  </si>
  <si>
    <t>LEPORINI</t>
  </si>
  <si>
    <t>BELLIZZI</t>
  </si>
  <si>
    <t>ORTICA TEAM MI 0881</t>
  </si>
  <si>
    <t>LONGONI</t>
  </si>
  <si>
    <t>BONAMIGO</t>
  </si>
  <si>
    <t>CHIANUCCI</t>
  </si>
  <si>
    <t>MONTAGNA</t>
  </si>
  <si>
    <t>SESLIJA</t>
  </si>
  <si>
    <t>DUBRAVKA</t>
  </si>
  <si>
    <t>PADOAN</t>
  </si>
  <si>
    <t>SALMISTRARO</t>
  </si>
  <si>
    <t>BAROCCI</t>
  </si>
  <si>
    <t>ATHLETIC TEAM TAVERNA</t>
  </si>
  <si>
    <t>BAIONI</t>
  </si>
  <si>
    <t>A.S.D.PODISTICA AVIS FABRIANO</t>
  </si>
  <si>
    <t>FESTA BIANCHET</t>
  </si>
  <si>
    <t>BERGONZINI</t>
  </si>
  <si>
    <t>OTELLO</t>
  </si>
  <si>
    <t>MUD &amp; SNOW</t>
  </si>
  <si>
    <t>PETRELLA</t>
  </si>
  <si>
    <t>GROTTINI TEAM</t>
  </si>
  <si>
    <t>LUNA</t>
  </si>
  <si>
    <t>MEUCCI</t>
  </si>
  <si>
    <t>CIANCI</t>
  </si>
  <si>
    <t>POLISPORTIVA SANT'ORSO AOSTA</t>
  </si>
  <si>
    <t>BONTA'</t>
  </si>
  <si>
    <t>GRUPPO PODISTICO PIE' VELOCE</t>
  </si>
  <si>
    <t>AUSENDA</t>
  </si>
  <si>
    <t>ROBINSON</t>
  </si>
  <si>
    <t>SIMON</t>
  </si>
  <si>
    <t>SEPPINGS</t>
  </si>
  <si>
    <t>MATTHEW</t>
  </si>
  <si>
    <t>ANNESE</t>
  </si>
  <si>
    <t>RANDAXHE</t>
  </si>
  <si>
    <t>SEBASTIEN</t>
  </si>
  <si>
    <t>LILLISTON</t>
  </si>
  <si>
    <t>MARY</t>
  </si>
  <si>
    <t>JACQUE</t>
  </si>
  <si>
    <t>LAZZINI</t>
  </si>
  <si>
    <t>PIOLTELLI</t>
  </si>
  <si>
    <t>RUNNERS CLUB MILANO</t>
  </si>
  <si>
    <t>ORNELLA</t>
  </si>
  <si>
    <t>MIGGIANO</t>
  </si>
  <si>
    <t>FANNY</t>
  </si>
  <si>
    <t>BEIRINCKX</t>
  </si>
  <si>
    <t>PIETER</t>
  </si>
  <si>
    <t>SARZETTO</t>
  </si>
  <si>
    <t>RIDE YOUR DREAMS TREVISO ASD</t>
  </si>
  <si>
    <t>RIDE YOUR DREAMS TREVISO</t>
  </si>
  <si>
    <t>MALFATTI</t>
  </si>
  <si>
    <t>BOTTARELLI</t>
  </si>
  <si>
    <t>LUCIANO ERNESTO</t>
  </si>
  <si>
    <t>US NAVE</t>
  </si>
  <si>
    <t>VANZETTO</t>
  </si>
  <si>
    <t>LORENZINI</t>
  </si>
  <si>
    <t>R.VALENTI RAPOLANO</t>
  </si>
  <si>
    <t>DE POLONI</t>
  </si>
  <si>
    <t>TRONCONI</t>
  </si>
  <si>
    <t>LIBERETAS LA TORRE</t>
  </si>
  <si>
    <t>PIZZOLATO</t>
  </si>
  <si>
    <t>MARIAVITTORIA</t>
  </si>
  <si>
    <t>LENZI</t>
  </si>
  <si>
    <t>MONZANI</t>
  </si>
  <si>
    <t>AVIS TREVIGLIO</t>
  </si>
  <si>
    <t>WEEKS</t>
  </si>
  <si>
    <t>KARISSA</t>
  </si>
  <si>
    <t>KISS</t>
  </si>
  <si>
    <t>DORA</t>
  </si>
  <si>
    <t>RANDALL</t>
  </si>
  <si>
    <t>MARTIN</t>
  </si>
  <si>
    <t>BERGER</t>
  </si>
  <si>
    <t>ODED</t>
  </si>
  <si>
    <t>SPADACCINI</t>
  </si>
  <si>
    <t>CANTAMESSA</t>
  </si>
  <si>
    <t>SANTOPADRE</t>
  </si>
  <si>
    <t>ORTICATEAM</t>
  </si>
  <si>
    <t>DI SANTO</t>
  </si>
  <si>
    <t>ANTONIO LUIGI</t>
  </si>
  <si>
    <t>ROMANO RUNNING</t>
  </si>
  <si>
    <t>SARTI</t>
  </si>
  <si>
    <t>POL. MONTECCHIO 2000</t>
  </si>
  <si>
    <t>PEGLI</t>
  </si>
  <si>
    <t>SANTINAMI</t>
  </si>
  <si>
    <t>NAVE US ASD</t>
  </si>
  <si>
    <t>REDOLFI</t>
  </si>
  <si>
    <t>PODISTI DUE CASTELLI  ASD</t>
  </si>
  <si>
    <t>VALOTA</t>
  </si>
  <si>
    <t>PEDRUZZI</t>
  </si>
  <si>
    <t>KAMINSKI</t>
  </si>
  <si>
    <t>WIESLAW</t>
  </si>
  <si>
    <t>PETROLLI</t>
  </si>
  <si>
    <t>CECIONI</t>
  </si>
  <si>
    <t>U.S NAVE</t>
  </si>
  <si>
    <t>CASTI</t>
  </si>
  <si>
    <t>GIAZZON</t>
  </si>
  <si>
    <t>GEMONATLETICA S.R.L. DIL.</t>
  </si>
  <si>
    <t>MANZO</t>
  </si>
  <si>
    <t>ASD POD ALSIUM LADISPOLI</t>
  </si>
  <si>
    <t>PENNACCHIETTI</t>
  </si>
  <si>
    <t>PIETRA</t>
  </si>
  <si>
    <t>IVANA</t>
  </si>
  <si>
    <t>SPADA</t>
  </si>
  <si>
    <t>ASD INTESATLETICA</t>
  </si>
  <si>
    <t>FORIN</t>
  </si>
  <si>
    <t>FALOCCHI</t>
  </si>
  <si>
    <t>FEDRIGA</t>
  </si>
  <si>
    <t>TABONI</t>
  </si>
  <si>
    <t>SALVI</t>
  </si>
  <si>
    <t>JESSICA</t>
  </si>
  <si>
    <t>AVOGADRI</t>
  </si>
  <si>
    <t>LAPO</t>
  </si>
  <si>
    <t>G.P. VILLAFRANCA DI VERONA</t>
  </si>
  <si>
    <t>TIRABOSCHI</t>
  </si>
  <si>
    <t>CIRCOLO MAGISTRATI CORTE DEI CONTI</t>
  </si>
  <si>
    <t>VALDANI</t>
  </si>
  <si>
    <t>BOSCHIERO</t>
  </si>
  <si>
    <t>ZUFFELLATO</t>
  </si>
  <si>
    <t>A.S.D. INTESATLETICA</t>
  </si>
  <si>
    <t>DONATI</t>
  </si>
  <si>
    <t>CHIAVARI TIGULLIO OUTDOOR.</t>
  </si>
  <si>
    <t>PARODI</t>
  </si>
  <si>
    <t>RANDOLFI</t>
  </si>
  <si>
    <t>FULCI</t>
  </si>
  <si>
    <t>LICIA</t>
  </si>
  <si>
    <t>LENA</t>
  </si>
  <si>
    <t>SILVIA SEBASTIANA</t>
  </si>
  <si>
    <t>REGONESI</t>
  </si>
  <si>
    <t>STRIPPOLI</t>
  </si>
  <si>
    <t>ZAMBALDO</t>
  </si>
  <si>
    <t>SORGENTE</t>
  </si>
  <si>
    <t>ROMA ECOMARATONA</t>
  </si>
  <si>
    <t>CRACIUNESCU</t>
  </si>
  <si>
    <t>SORIN</t>
  </si>
  <si>
    <t>ECONT</t>
  </si>
  <si>
    <t>LORENZETTO</t>
  </si>
  <si>
    <t>BRUNAZZI</t>
  </si>
  <si>
    <t>CARLO-UMBERTO</t>
  </si>
  <si>
    <t>BOULET</t>
  </si>
  <si>
    <t>BURNS</t>
  </si>
  <si>
    <t>BRANDY</t>
  </si>
  <si>
    <t>RONDAN MEDINA</t>
  </si>
  <si>
    <t>PATRICIA</t>
  </si>
  <si>
    <t>VERONESE</t>
  </si>
  <si>
    <t>LA VETTA RUNNING</t>
  </si>
  <si>
    <t>CATTELAN</t>
  </si>
  <si>
    <t>COMOTTI</t>
  </si>
  <si>
    <t>GIAN BATTISTA</t>
  </si>
  <si>
    <t>SPERANZA</t>
  </si>
  <si>
    <t>WILL</t>
  </si>
  <si>
    <t>YANNICK</t>
  </si>
  <si>
    <t>UNABHÄNGIG</t>
  </si>
  <si>
    <t>SEIFERT</t>
  </si>
  <si>
    <t>KATHARINA</t>
  </si>
  <si>
    <t>CEREDA</t>
  </si>
  <si>
    <t>FORCHIA</t>
  </si>
  <si>
    <t>TIELEMAN</t>
  </si>
  <si>
    <t>ANN</t>
  </si>
  <si>
    <t>ALBERTINI</t>
  </si>
  <si>
    <t>ATLETICA PERTICA BASSA</t>
  </si>
  <si>
    <t>ORINI</t>
  </si>
  <si>
    <t>ROSOLO</t>
  </si>
  <si>
    <t>BIKE &amp; RUN</t>
  </si>
  <si>
    <t>PAGANI</t>
  </si>
  <si>
    <t>SAVOIA</t>
  </si>
  <si>
    <t>GRUPPO PODISTICO SAN PIO X</t>
  </si>
  <si>
    <t>LALLO</t>
  </si>
  <si>
    <t>S.CLUB LIB. SESTO</t>
  </si>
  <si>
    <t>FOCARELLI</t>
  </si>
  <si>
    <t>SC LIBERTAS SESTO</t>
  </si>
  <si>
    <t>TERAZZI</t>
  </si>
  <si>
    <t>CINQUE</t>
  </si>
  <si>
    <t>PAOLA MARIA</t>
  </si>
  <si>
    <t>BONINI</t>
  </si>
  <si>
    <t>LORENZI</t>
  </si>
  <si>
    <t>RINALDO</t>
  </si>
  <si>
    <t>CAPPELLA</t>
  </si>
  <si>
    <t>SPORT DLF ANCONA</t>
  </si>
  <si>
    <t>TESEI</t>
  </si>
  <si>
    <t>SEFSTAMURA ANCONA</t>
  </si>
  <si>
    <t>CAVAZZONI</t>
  </si>
  <si>
    <t>MATERASSI</t>
  </si>
  <si>
    <t>LANDI</t>
  </si>
  <si>
    <t>FERRANTI</t>
  </si>
  <si>
    <t>PARKS TRAIL PROMOTION</t>
  </si>
  <si>
    <t>PANDOLFI</t>
  </si>
  <si>
    <t>COLONGHI</t>
  </si>
  <si>
    <t>PANZA</t>
  </si>
  <si>
    <t>ALVENO</t>
  </si>
  <si>
    <t>MONTANELLI</t>
  </si>
  <si>
    <t>REANA</t>
  </si>
  <si>
    <t>KARPATI</t>
  </si>
  <si>
    <t>ZOLTAN</t>
  </si>
  <si>
    <t>EDINA</t>
  </si>
  <si>
    <t>AMICI DELLA FATICA CESENA</t>
  </si>
  <si>
    <t>MOLENA</t>
  </si>
  <si>
    <t>SILVERIO</t>
  </si>
  <si>
    <t>ONORATI</t>
  </si>
  <si>
    <t>PASSALACQUA</t>
  </si>
  <si>
    <t>SPIRITO TRAIL</t>
  </si>
  <si>
    <t>BUFFINI</t>
  </si>
  <si>
    <t>RATTI</t>
  </si>
  <si>
    <t>ZANDERIGHI</t>
  </si>
  <si>
    <t>LUCA GIOVANNI</t>
  </si>
  <si>
    <t>ASD TRAILERS COURMAYEUR</t>
  </si>
  <si>
    <t>SEGATTINI</t>
  </si>
  <si>
    <t>PERUGINI</t>
  </si>
  <si>
    <t>CIUTI</t>
  </si>
  <si>
    <t>BANDIERA</t>
  </si>
  <si>
    <t>ATLETICA MONTEBELLUNA</t>
  </si>
  <si>
    <t>VITO NICOLA</t>
  </si>
  <si>
    <t>VERONESI</t>
  </si>
  <si>
    <t>GALLINA</t>
  </si>
  <si>
    <t>PANARO</t>
  </si>
  <si>
    <t>UISP SIENA</t>
  </si>
  <si>
    <t>GAIA MARETTA</t>
  </si>
  <si>
    <t>PAPALEO</t>
  </si>
  <si>
    <t>ASD PODISTICA ALSIUM LADISPOLI</t>
  </si>
  <si>
    <t>ROSOLINO</t>
  </si>
  <si>
    <t>ANTONINO</t>
  </si>
  <si>
    <t>HERZIG</t>
  </si>
  <si>
    <t>COPPOLA</t>
  </si>
  <si>
    <t>LEROSE</t>
  </si>
  <si>
    <t>PECCIANTI</t>
  </si>
  <si>
    <t>OZER</t>
  </si>
  <si>
    <t>YORAM</t>
  </si>
  <si>
    <t>CECCOTTI</t>
  </si>
  <si>
    <t>RISORTI BUONCONVENTO</t>
  </si>
  <si>
    <t>MAFFEIS</t>
  </si>
  <si>
    <t>LEDESMA ESCOTO</t>
  </si>
  <si>
    <t>VINCENTE</t>
  </si>
  <si>
    <t>ZAMATTIA</t>
  </si>
  <si>
    <t>MOI</t>
  </si>
  <si>
    <t>AIELLO</t>
  </si>
  <si>
    <t>ALFREDO CARLO</t>
  </si>
  <si>
    <t>GRAVINA</t>
  </si>
  <si>
    <t>CONCETTA CATERINA</t>
  </si>
  <si>
    <t>RUNNING CLUB CESANESE</t>
  </si>
  <si>
    <t>VENINI</t>
  </si>
  <si>
    <t>BS883</t>
  </si>
  <si>
    <t>PREZIOSA</t>
  </si>
  <si>
    <t>ATLETICA CRAL BANCO POPOLARE</t>
  </si>
  <si>
    <t>CHIAVARI OUTDOOR</t>
  </si>
  <si>
    <t>TUMMOLINI</t>
  </si>
  <si>
    <t>OUTDOOR TIGULLIO CHIAVARI</t>
  </si>
  <si>
    <t>BORGONCINO</t>
  </si>
  <si>
    <t>IL PONTORMO RUNNING</t>
  </si>
  <si>
    <t>CHIARI</t>
  </si>
  <si>
    <t>RIVELLA</t>
  </si>
  <si>
    <t>POLISPORTIVA VILLESE</t>
  </si>
  <si>
    <t>CHIAPPINI</t>
  </si>
  <si>
    <t>BELLUSCHI</t>
  </si>
  <si>
    <t>CARVICO SKY RUNNING</t>
  </si>
  <si>
    <t>FANO CORRE</t>
  </si>
  <si>
    <t>MONTECCHIO 2000</t>
  </si>
  <si>
    <t>CARUSONE</t>
  </si>
  <si>
    <t>BONANOMI</t>
  </si>
  <si>
    <t>PEREGO</t>
  </si>
  <si>
    <t>PILONI</t>
  </si>
  <si>
    <t>DRIZA</t>
  </si>
  <si>
    <t>DRITAN</t>
  </si>
  <si>
    <t>TURRISI</t>
  </si>
  <si>
    <t>VALSECCHI</t>
  </si>
  <si>
    <t>ZANONI</t>
  </si>
  <si>
    <t>BASILE</t>
  </si>
  <si>
    <t>MAURI</t>
  </si>
  <si>
    <t>BISOGNO</t>
  </si>
  <si>
    <t>STEFANONI</t>
  </si>
  <si>
    <t>PACCHINI</t>
  </si>
  <si>
    <t>ARDIZZOIA</t>
  </si>
  <si>
    <t>S.S. LAZIO ATLETICA LEGGERA</t>
  </si>
  <si>
    <t>LENCIONI</t>
  </si>
  <si>
    <t>VOLA</t>
  </si>
  <si>
    <t>SHISHKINA</t>
  </si>
  <si>
    <t>OXANA</t>
  </si>
  <si>
    <t>GULMANELLI</t>
  </si>
  <si>
    <t>SPARAPAN</t>
  </si>
  <si>
    <t>ATL. GNARRO JET MATTEI</t>
  </si>
  <si>
    <t>MAZZETTO</t>
  </si>
  <si>
    <t>UNIONE SPORTIVA ZOLA A.S.D.</t>
  </si>
  <si>
    <t>GS GUALDO SESTO FIORENTINO</t>
  </si>
  <si>
    <t>GHISLANZONI</t>
  </si>
  <si>
    <t>TEAM PANDA</t>
  </si>
  <si>
    <t>VICINI</t>
  </si>
  <si>
    <t>FORHANS TEAM</t>
  </si>
  <si>
    <t>TAPPA</t>
  </si>
  <si>
    <t>ASD ATHLION ROMA</t>
  </si>
  <si>
    <t>GUGLIELMI</t>
  </si>
  <si>
    <t>CRAL CIRI6</t>
  </si>
  <si>
    <t>MUZZARELLI</t>
  </si>
  <si>
    <t>POLLASTRINI</t>
  </si>
  <si>
    <t>ASD PODISTICA AMATORI CASTELFRANCHESI</t>
  </si>
  <si>
    <t>FALSAPERLA</t>
  </si>
  <si>
    <t>VIRTUS VILLA ADA FASHION SPORT</t>
  </si>
  <si>
    <t>BRAMANTI</t>
  </si>
  <si>
    <t>AGNESE</t>
  </si>
  <si>
    <t>LISPI</t>
  </si>
  <si>
    <t>LUCILLA</t>
  </si>
  <si>
    <t>SAULINO</t>
  </si>
  <si>
    <t>LUIGI VITTORIO</t>
  </si>
  <si>
    <t>FORNAI</t>
  </si>
  <si>
    <t>NESI</t>
  </si>
  <si>
    <t>BASSANI</t>
  </si>
  <si>
    <t>100% ANIMATRAIL</t>
  </si>
  <si>
    <t>MASIELLO</t>
  </si>
  <si>
    <t>ALIOTTI</t>
  </si>
  <si>
    <t>A.S.D. ATHLION ROMA</t>
  </si>
  <si>
    <t>SEDLACKOVA</t>
  </si>
  <si>
    <t>IVETA</t>
  </si>
  <si>
    <t>GRASSINI</t>
  </si>
  <si>
    <t>PACIFICI</t>
  </si>
  <si>
    <t>CARUSO</t>
  </si>
  <si>
    <t>SANINO</t>
  </si>
  <si>
    <t>BOSCHI</t>
  </si>
  <si>
    <t>BLASI</t>
  </si>
  <si>
    <t>IDA</t>
  </si>
  <si>
    <t>U.S. ROMA 83</t>
  </si>
  <si>
    <t>AQUILANTE</t>
  </si>
  <si>
    <t>LAFRANCONI</t>
  </si>
  <si>
    <t>RADAELLI</t>
  </si>
  <si>
    <t>QUERCIOLI</t>
  </si>
  <si>
    <t>GIUNTOLI</t>
  </si>
  <si>
    <t>QUAGLIERINI</t>
  </si>
  <si>
    <t>FRASCHETTI</t>
  </si>
  <si>
    <t>BARRASSO</t>
  </si>
  <si>
    <t>ASD MC CICLYNG TIME</t>
  </si>
  <si>
    <t>TIZZONI</t>
  </si>
  <si>
    <t>MICAELA</t>
  </si>
  <si>
    <t>SIMONETTA</t>
  </si>
  <si>
    <t>MASSAGLIA</t>
  </si>
  <si>
    <t>DI BARTOLO</t>
  </si>
  <si>
    <t>G.S.D. SAI  FRECCE BIANCHE POD</t>
  </si>
  <si>
    <t>ROVINI</t>
  </si>
  <si>
    <t>COSTANZO</t>
  </si>
  <si>
    <t>AGATA</t>
  </si>
  <si>
    <t>PISA ROAD RUNNER</t>
  </si>
  <si>
    <t>INVERNIZZI</t>
  </si>
  <si>
    <t>SCAVELLO</t>
  </si>
  <si>
    <t>DELLA SANTINA</t>
  </si>
  <si>
    <t>DA S MARTINO</t>
  </si>
  <si>
    <t>NORA</t>
  </si>
  <si>
    <t>VIGNI</t>
  </si>
  <si>
    <t>CAVERO</t>
  </si>
  <si>
    <t>CANTORE</t>
  </si>
  <si>
    <t>MASCARUCCI</t>
  </si>
  <si>
    <t>MONACO</t>
  </si>
  <si>
    <t>CARBONI</t>
  </si>
  <si>
    <t>BERTAGNA</t>
  </si>
  <si>
    <t>LOCATELLI</t>
  </si>
  <si>
    <t>BOLDO</t>
  </si>
  <si>
    <t>SOLDANI</t>
  </si>
  <si>
    <t>CAMILLA</t>
  </si>
  <si>
    <t>SAINATI</t>
  </si>
  <si>
    <t>LIBRACE</t>
  </si>
  <si>
    <t>CIPOLLI</t>
  </si>
  <si>
    <t>POLVANESI</t>
  </si>
  <si>
    <t>LONGIAVE</t>
  </si>
  <si>
    <t>SBRANA</t>
  </si>
  <si>
    <t>ROLANDI</t>
  </si>
  <si>
    <t>TRONCI</t>
  </si>
  <si>
    <t>FRANCI</t>
  </si>
  <si>
    <t>MARIAPIA</t>
  </si>
  <si>
    <t>CIALDELLA</t>
  </si>
  <si>
    <t>MARIALUISA</t>
  </si>
  <si>
    <t>GALEOTTI</t>
  </si>
  <si>
    <t>OLIVIERO</t>
  </si>
  <si>
    <t>BARSANTI</t>
  </si>
  <si>
    <t>CODACCI</t>
  </si>
  <si>
    <t>CECCANTI</t>
  </si>
  <si>
    <t>BERGSTROM</t>
  </si>
  <si>
    <t>ERIK</t>
  </si>
  <si>
    <t>CASAROSA</t>
  </si>
  <si>
    <t>TREGGI</t>
  </si>
  <si>
    <t>SPILLI</t>
  </si>
  <si>
    <t>MONTEDURO</t>
  </si>
  <si>
    <t>DUE PONTI</t>
  </si>
  <si>
    <t>PIANTI</t>
  </si>
  <si>
    <t>RESCIGNI</t>
  </si>
  <si>
    <t>CUCINOTTA</t>
  </si>
  <si>
    <t>MARIADELE</t>
  </si>
  <si>
    <t>SAVERIO</t>
  </si>
  <si>
    <t>JASMINE</t>
  </si>
  <si>
    <t>ZINGONI</t>
  </si>
  <si>
    <t>MARGHERITA</t>
  </si>
  <si>
    <t>BERLENDI</t>
  </si>
  <si>
    <t>CANINI</t>
  </si>
  <si>
    <t>BRENDA</t>
  </si>
  <si>
    <t>BAREGI</t>
  </si>
  <si>
    <t>SIGHIERI</t>
  </si>
  <si>
    <t>USAI</t>
  </si>
  <si>
    <t>MOROZZI</t>
  </si>
  <si>
    <t>FRAU</t>
  </si>
  <si>
    <t>LUISELLA</t>
  </si>
  <si>
    <t>ERMANNI</t>
  </si>
  <si>
    <t>MARILENA</t>
  </si>
  <si>
    <t>GOTTA</t>
  </si>
  <si>
    <t>MAZZOTTA</t>
  </si>
  <si>
    <t>BRONDI</t>
  </si>
  <si>
    <t>RUBERTI</t>
  </si>
  <si>
    <t>CHIEFA</t>
  </si>
  <si>
    <t>SPREAFICO</t>
  </si>
  <si>
    <t>PERSONENI</t>
  </si>
  <si>
    <t>SCHIMMENTI</t>
  </si>
  <si>
    <t>FAGIOLI</t>
  </si>
  <si>
    <t>FAUSTI</t>
  </si>
  <si>
    <t>FABRIZIA</t>
  </si>
  <si>
    <t>COLASANTI</t>
  </si>
  <si>
    <t>MARIA LAURA</t>
  </si>
  <si>
    <t>NANNIPIERI</t>
  </si>
  <si>
    <t>GUADAGNI</t>
  </si>
  <si>
    <t>TACCONI</t>
  </si>
  <si>
    <t>LUIVAN SETTIGNANO</t>
  </si>
  <si>
    <t>IL PONTE SCANDICCI ASD</t>
  </si>
  <si>
    <t>ARELLANO BARCO</t>
  </si>
  <si>
    <t>CARLOS IVAN</t>
  </si>
  <si>
    <t>BOVO</t>
  </si>
  <si>
    <t>@TLETICA MEDA 014</t>
  </si>
  <si>
    <t>SIMONETTI</t>
  </si>
  <si>
    <t>BADIANI</t>
  </si>
  <si>
    <t>CUSELLO</t>
  </si>
  <si>
    <t>DE PAOLA</t>
  </si>
  <si>
    <t>LORIS</t>
  </si>
  <si>
    <t>ENNO</t>
  </si>
  <si>
    <t>KRISTJAN</t>
  </si>
  <si>
    <t>DALMIGLIO</t>
  </si>
  <si>
    <t>G.P. CODOGNO 82</t>
  </si>
  <si>
    <t>POLISANO</t>
  </si>
  <si>
    <t>J. MICHAEL</t>
  </si>
  <si>
    <t>DI VICO</t>
  </si>
  <si>
    <t>CORINI</t>
  </si>
  <si>
    <t>PAOLA GABRIELLA</t>
  </si>
  <si>
    <t>BIO CORRENDO AVIS</t>
  </si>
  <si>
    <t>JAUNZEMS FIDZERALDS</t>
  </si>
  <si>
    <t>DZINTARS DZONS</t>
  </si>
  <si>
    <t>TEDESCO</t>
  </si>
  <si>
    <t>ALTIERI</t>
  </si>
  <si>
    <t>SAMBO</t>
  </si>
  <si>
    <t>TRAINI</t>
  </si>
  <si>
    <t>ADRIATICO TEAM POLISPORTIVA</t>
  </si>
  <si>
    <t>GIUSTARINI</t>
  </si>
  <si>
    <t>SOC. ATL. VOLTERRA</t>
  </si>
  <si>
    <t>CAPELLONI</t>
  </si>
  <si>
    <t>MARATONETI DEL TIGULLIO</t>
  </si>
  <si>
    <t>DESSI</t>
  </si>
  <si>
    <t>CARACCIOLI</t>
  </si>
  <si>
    <t>MIMMO</t>
  </si>
  <si>
    <t>INGRATTA</t>
  </si>
  <si>
    <t>MATTEO GIAN MARIA</t>
  </si>
  <si>
    <t>PESCIOLINI</t>
  </si>
  <si>
    <t>ABATI</t>
  </si>
  <si>
    <t>LORENZA</t>
  </si>
  <si>
    <t>UISP COMIT. TERR. FORLI'-CESENA</t>
  </si>
  <si>
    <t>MARCOLINI</t>
  </si>
  <si>
    <t>ANTONIOLI</t>
  </si>
  <si>
    <t>MORGAN</t>
  </si>
  <si>
    <t>MASSONE</t>
  </si>
  <si>
    <t>COGOZZO</t>
  </si>
  <si>
    <t>ATLETICA LEVANTE</t>
  </si>
  <si>
    <t>GIORGINI</t>
  </si>
  <si>
    <t>BIAGI</t>
  </si>
  <si>
    <t>VINCIARELLI</t>
  </si>
  <si>
    <t>CINAGLIA</t>
  </si>
  <si>
    <t>IL CORRIDORE RUNNING CLUB ASD</t>
  </si>
  <si>
    <t>BILLI</t>
  </si>
  <si>
    <t>PODISTICA QUARRATA A.S.D.</t>
  </si>
  <si>
    <t>LAURI</t>
  </si>
  <si>
    <t>VALENTINI</t>
  </si>
  <si>
    <t>KONRAD</t>
  </si>
  <si>
    <t>WOGSLAND</t>
  </si>
  <si>
    <t>BRADLEY</t>
  </si>
  <si>
    <t>AMODEO</t>
  </si>
  <si>
    <t>PEREIRA SANTOS JUNIOR</t>
  </si>
  <si>
    <t>JOZEMAR</t>
  </si>
  <si>
    <t>CICCARELLI</t>
  </si>
  <si>
    <t>GIOIGGI</t>
  </si>
  <si>
    <t>ASD BUMBASINA RUN</t>
  </si>
  <si>
    <t>MOREA</t>
  </si>
  <si>
    <t>OMAR LUCA</t>
  </si>
  <si>
    <t>ANDREUTTI</t>
  </si>
  <si>
    <t>KAJARI</t>
  </si>
  <si>
    <t>MART</t>
  </si>
  <si>
    <t>PEDERSEN</t>
  </si>
  <si>
    <t>KENNETH</t>
  </si>
  <si>
    <t>BALDAZZI</t>
  </si>
  <si>
    <t>FRISTAD</t>
  </si>
  <si>
    <t>MONA</t>
  </si>
  <si>
    <t>FIORI</t>
  </si>
  <si>
    <t>BRUGNOLI</t>
  </si>
  <si>
    <t>ZENZOCCHI</t>
  </si>
  <si>
    <t>GIROLOMETTI</t>
  </si>
  <si>
    <t>COLLEMAR-ATHON  CLUB</t>
  </si>
  <si>
    <t>PRETARA</t>
  </si>
  <si>
    <t>ASD 'LIBERI PODISTI ABRUZZESI'</t>
  </si>
  <si>
    <t>CELLA</t>
  </si>
  <si>
    <t>KUDRYASHOV</t>
  </si>
  <si>
    <t>VIACHESLAV</t>
  </si>
  <si>
    <t>VANNUCCI</t>
  </si>
  <si>
    <t>POL. CIOCIARA ANTONIO FAVA</t>
  </si>
  <si>
    <t>A.S. ATLETICA VALLECROSIA</t>
  </si>
  <si>
    <t>YABLOKOVA</t>
  </si>
  <si>
    <t>NATALIYA</t>
  </si>
  <si>
    <t>SOLDATOV</t>
  </si>
  <si>
    <t>ILYA</t>
  </si>
  <si>
    <t>RIGATO</t>
  </si>
  <si>
    <t>SPOTORNI RUN</t>
  </si>
  <si>
    <t>ZITKO</t>
  </si>
  <si>
    <t>SUZANA</t>
  </si>
  <si>
    <t>HUGHES</t>
  </si>
  <si>
    <t>KATE</t>
  </si>
  <si>
    <t>MACKIE</t>
  </si>
  <si>
    <t>MICUCCI</t>
  </si>
  <si>
    <t>DANTE</t>
  </si>
  <si>
    <t>VICIANI</t>
  </si>
  <si>
    <t>CRAL DIPENDENTI COMUNE DI  FIRENZE</t>
  </si>
  <si>
    <t>BROGIONI</t>
  </si>
  <si>
    <t>A.S.D.POL.OLIMPIA</t>
  </si>
  <si>
    <t>INTIHAR</t>
  </si>
  <si>
    <t>VANHEER</t>
  </si>
  <si>
    <t>RUBEN</t>
  </si>
  <si>
    <t>CEFFA</t>
  </si>
  <si>
    <t>GIAN LUCA</t>
  </si>
  <si>
    <t>IZBICKA</t>
  </si>
  <si>
    <t>VUTANO</t>
  </si>
  <si>
    <t>RUNNER VARESE</t>
  </si>
  <si>
    <t>MEJIA</t>
  </si>
  <si>
    <t>JOHN</t>
  </si>
  <si>
    <t>PODISTICA VAL DI PESA A.S.D.</t>
  </si>
  <si>
    <t>MIKKOLA</t>
  </si>
  <si>
    <t>HELI</t>
  </si>
  <si>
    <t>TAPANI</t>
  </si>
  <si>
    <t>URSU</t>
  </si>
  <si>
    <t>SILVIU GABRIEL</t>
  </si>
  <si>
    <t>SPALLACCI</t>
  </si>
  <si>
    <t>HUANG</t>
  </si>
  <si>
    <t>WINNIE</t>
  </si>
  <si>
    <t>MONAZZAM</t>
  </si>
  <si>
    <t>JAFA</t>
  </si>
  <si>
    <t>KOLLERTOVA</t>
  </si>
  <si>
    <t>EVA</t>
  </si>
  <si>
    <t>IADEVAIA</t>
  </si>
  <si>
    <t>PODISTICA QUARRATA</t>
  </si>
  <si>
    <t>SALIMBENE</t>
  </si>
  <si>
    <t>ATLETICA FIRENZE MARATHON S.S.</t>
  </si>
  <si>
    <t>BROWN</t>
  </si>
  <si>
    <t>ROBERT CONNOR</t>
  </si>
  <si>
    <t>REBECCA</t>
  </si>
  <si>
    <t>BALEANI</t>
  </si>
  <si>
    <t>SAVANI</t>
  </si>
  <si>
    <t>LASORSA</t>
  </si>
  <si>
    <t>NENCIONI</t>
  </si>
  <si>
    <t>ZACCHEO</t>
  </si>
  <si>
    <t>A.S. ATL. VINCI</t>
  </si>
  <si>
    <t>ULICH</t>
  </si>
  <si>
    <t>PETR</t>
  </si>
  <si>
    <t>ASD LUCCA MARATHON</t>
  </si>
  <si>
    <t>BARTELLONI</t>
  </si>
  <si>
    <t>STRACARRARA</t>
  </si>
  <si>
    <t>PEPORINI</t>
  </si>
  <si>
    <t>GABBANINI</t>
  </si>
  <si>
    <t>TARM</t>
  </si>
  <si>
    <t>TOOMAS</t>
  </si>
  <si>
    <t>MORICCA</t>
  </si>
  <si>
    <t>HAVELKOVA</t>
  </si>
  <si>
    <t>ASD SAMPOLESE BASKET &amp; VOLLEY</t>
  </si>
  <si>
    <t>D'AMICO</t>
  </si>
  <si>
    <t>STOPPIONI</t>
  </si>
  <si>
    <t>TIGHT</t>
  </si>
  <si>
    <t>MADELEINE</t>
  </si>
  <si>
    <t>CREMASCO</t>
  </si>
  <si>
    <t>ALPIGIANI</t>
  </si>
  <si>
    <t>ANDERSEN</t>
  </si>
  <si>
    <t>LARS</t>
  </si>
  <si>
    <t>MARGERIN</t>
  </si>
  <si>
    <t>VINCENT</t>
  </si>
  <si>
    <t>MANCIOLI</t>
  </si>
  <si>
    <t>HOLYOAKE</t>
  </si>
  <si>
    <t>ORRIERI</t>
  </si>
  <si>
    <t>MAURO CARLO</t>
  </si>
  <si>
    <t>PICCINI</t>
  </si>
  <si>
    <t>BARBOI</t>
  </si>
  <si>
    <t>CAMELIA</t>
  </si>
  <si>
    <t>ISOLOTTO A.P.D.</t>
  </si>
  <si>
    <t>PLEYM</t>
  </si>
  <si>
    <t>KJERSTI</t>
  </si>
  <si>
    <t>SOCIETA ESCURSIONISTI CIVATES</t>
  </si>
  <si>
    <t>DAVIS</t>
  </si>
  <si>
    <t>ALISON</t>
  </si>
  <si>
    <t>IACOPOZZI</t>
  </si>
  <si>
    <t>DUCLOS</t>
  </si>
  <si>
    <t>MCCLUSKEY</t>
  </si>
  <si>
    <t>STUART</t>
  </si>
  <si>
    <t>BRUNORI</t>
  </si>
  <si>
    <t>PEPPE</t>
  </si>
  <si>
    <t>GIAVARINI</t>
  </si>
  <si>
    <t>TAGLIATI</t>
  </si>
  <si>
    <t>ATL.MONTEBELLUNA</t>
  </si>
  <si>
    <t>BARUCCI</t>
  </si>
  <si>
    <t>DI PAOLA</t>
  </si>
  <si>
    <t>IKKOS ATLETI TARANTO A.S.D.</t>
  </si>
  <si>
    <t>FOSSETTI</t>
  </si>
  <si>
    <t>D'ERASMO</t>
  </si>
  <si>
    <t>CHAMPION</t>
  </si>
  <si>
    <t>KIRSTY</t>
  </si>
  <si>
    <t>CLIVE</t>
  </si>
  <si>
    <t>GERMAN</t>
  </si>
  <si>
    <t>CENSALE</t>
  </si>
  <si>
    <t>MØLLER</t>
  </si>
  <si>
    <t>MICHAEL</t>
  </si>
  <si>
    <t>ANICHINI</t>
  </si>
  <si>
    <t>GERINI</t>
  </si>
  <si>
    <t>PALAGI</t>
  </si>
  <si>
    <t>GRAZIA</t>
  </si>
  <si>
    <t>ATLETICA CAMAIORE</t>
  </si>
  <si>
    <t>LAVORINI</t>
  </si>
  <si>
    <t>POL. VIRTUS ORENTANO ASD</t>
  </si>
  <si>
    <t>FERRONATO</t>
  </si>
  <si>
    <t>PIRRONE</t>
  </si>
  <si>
    <t>SCHETTINO</t>
  </si>
  <si>
    <t>ANTONIETTA</t>
  </si>
  <si>
    <t>ACERBI</t>
  </si>
  <si>
    <t>POLISPORTIVA TORRILE</t>
  </si>
  <si>
    <t>LEONTJEVS</t>
  </si>
  <si>
    <t>INGUS</t>
  </si>
  <si>
    <t>TARDUCCI</t>
  </si>
  <si>
    <t>TORZINI</t>
  </si>
  <si>
    <t>PISSARDO</t>
  </si>
  <si>
    <t>CENCETTI</t>
  </si>
  <si>
    <t>CIARDINI</t>
  </si>
  <si>
    <t>BICCICA</t>
  </si>
  <si>
    <t>ASS. SPORT DIL. VIVI SIENA</t>
  </si>
  <si>
    <t>PALMADESSA</t>
  </si>
  <si>
    <t>PLUTA</t>
  </si>
  <si>
    <t>AMY</t>
  </si>
  <si>
    <t>ANDIS</t>
  </si>
  <si>
    <t>FRIDMANE</t>
  </si>
  <si>
    <t>DI FIDIO</t>
  </si>
  <si>
    <t>PALMA</t>
  </si>
  <si>
    <t>FRANCESCHINEL</t>
  </si>
  <si>
    <t>KRITZINGER</t>
  </si>
  <si>
    <t>BERTANS</t>
  </si>
  <si>
    <t>ULDIS</t>
  </si>
  <si>
    <t>DEL PRETE</t>
  </si>
  <si>
    <t>BACCETTI</t>
  </si>
  <si>
    <t>HEWITT</t>
  </si>
  <si>
    <t>BAILEY</t>
  </si>
  <si>
    <t>MERITO</t>
  </si>
  <si>
    <t>IANNONE</t>
  </si>
  <si>
    <t>GEMMA</t>
  </si>
  <si>
    <t>PADRONI</t>
  </si>
  <si>
    <t>MAURELLO</t>
  </si>
  <si>
    <t>BUSONI</t>
  </si>
  <si>
    <t>TOSHKOV</t>
  </si>
  <si>
    <t>DIMITAR</t>
  </si>
  <si>
    <t>TESTAI</t>
  </si>
  <si>
    <t>HYUN SOOK VERONICA</t>
  </si>
  <si>
    <t>ETCHES</t>
  </si>
  <si>
    <t>KAREN</t>
  </si>
  <si>
    <t>ARIOLI</t>
  </si>
  <si>
    <t>MURTO-KOIVISTO</t>
  </si>
  <si>
    <t>RIIKKA</t>
  </si>
  <si>
    <t>MINELLA</t>
  </si>
  <si>
    <t>TRUBIANI</t>
  </si>
  <si>
    <t>SODINI</t>
  </si>
  <si>
    <t>POLSELLI</t>
  </si>
  <si>
    <t>ATLETICA ARCE</t>
  </si>
  <si>
    <t>DUROY DE SUDUIRAUT</t>
  </si>
  <si>
    <t>SOPHIE</t>
  </si>
  <si>
    <t>SCANAVACCA</t>
  </si>
  <si>
    <t>AMICI DEL MOMBARONE</t>
  </si>
  <si>
    <t>ORSOLANI</t>
  </si>
  <si>
    <t>LETIZIA MARIA</t>
  </si>
  <si>
    <t>UISP COMITATO TERR.LE IVREA - CANAVESE</t>
  </si>
  <si>
    <t>ROBBINS</t>
  </si>
  <si>
    <t>NICOLAS</t>
  </si>
  <si>
    <t>BRADY</t>
  </si>
  <si>
    <t>PICCHIANTI</t>
  </si>
  <si>
    <t>LAVINIA</t>
  </si>
  <si>
    <t>MAGGINI</t>
  </si>
  <si>
    <t>HULAN</t>
  </si>
  <si>
    <t>GIOVANNETTI</t>
  </si>
  <si>
    <t>A.S.D. 29 MARTIRI</t>
  </si>
  <si>
    <t>PESCIONI</t>
  </si>
  <si>
    <t>G.P. MISERICORDIA CHIESANUOVA</t>
  </si>
  <si>
    <t>STIEBRE</t>
  </si>
  <si>
    <t>RUDITE</t>
  </si>
  <si>
    <t>TAUNINS</t>
  </si>
  <si>
    <t>FRANCIOLINI</t>
  </si>
  <si>
    <t>REATO</t>
  </si>
  <si>
    <t>GEORGE</t>
  </si>
  <si>
    <t>JERRY</t>
  </si>
  <si>
    <t>TOE'</t>
  </si>
  <si>
    <t>ASD TAMTAM</t>
  </si>
  <si>
    <t>LABARDI</t>
  </si>
  <si>
    <t>LESHCHENKO</t>
  </si>
  <si>
    <t>SERGIY</t>
  </si>
  <si>
    <t>NESTERENKO</t>
  </si>
  <si>
    <t>CASTAGNOLI</t>
  </si>
  <si>
    <t>KALIND</t>
  </si>
  <si>
    <t>KADRI</t>
  </si>
  <si>
    <t>GEORGIEV</t>
  </si>
  <si>
    <t>SVETLOZAR</t>
  </si>
  <si>
    <t>DONEV</t>
  </si>
  <si>
    <t>MOMCHIL</t>
  </si>
  <si>
    <t>ZANELLATO</t>
  </si>
  <si>
    <t>INZANI</t>
  </si>
  <si>
    <t>INCROCCI</t>
  </si>
  <si>
    <t>ATLETICA LIVORNO</t>
  </si>
  <si>
    <t>FALLANI</t>
  </si>
  <si>
    <t>SABRA</t>
  </si>
  <si>
    <t>MURARO</t>
  </si>
  <si>
    <t>DELLA VEDOVA</t>
  </si>
  <si>
    <t>ALICE FLAVIA</t>
  </si>
  <si>
    <t>G.M. G.S. AQUILE FRIULANE</t>
  </si>
  <si>
    <t>TRIERS</t>
  </si>
  <si>
    <t>EVGENIA</t>
  </si>
  <si>
    <t>PANCOTTI</t>
  </si>
  <si>
    <t>SCHMUTZ-GIULI-BESSO</t>
  </si>
  <si>
    <t>VANELLI</t>
  </si>
  <si>
    <t>ROGER</t>
  </si>
  <si>
    <t>LIPPARELLI</t>
  </si>
  <si>
    <t>VALDISERCHIO RUNNING TEAM</t>
  </si>
  <si>
    <t>LUSCHINI</t>
  </si>
  <si>
    <t>HEALY</t>
  </si>
  <si>
    <t>BERTUCCELLI</t>
  </si>
  <si>
    <t>DATTI</t>
  </si>
  <si>
    <t>ODOARDO</t>
  </si>
  <si>
    <t>KAMENDERS</t>
  </si>
  <si>
    <t>ARTŪRS</t>
  </si>
  <si>
    <t>MATRISCIANO</t>
  </si>
  <si>
    <t>JARNO</t>
  </si>
  <si>
    <t>MUTINARI</t>
  </si>
  <si>
    <t>IGOR</t>
  </si>
  <si>
    <t>PORCARI</t>
  </si>
  <si>
    <t>SEPP</t>
  </si>
  <si>
    <t>KADI-LIIS</t>
  </si>
  <si>
    <t>LEE</t>
  </si>
  <si>
    <t>JOOHAYNG</t>
  </si>
  <si>
    <t>GIRTS</t>
  </si>
  <si>
    <t>DONEVA</t>
  </si>
  <si>
    <t>ANELIYA</t>
  </si>
  <si>
    <t>UGNANO U. S.</t>
  </si>
  <si>
    <t>CATONI</t>
  </si>
  <si>
    <t>NOCCIOLINI</t>
  </si>
  <si>
    <t>LIMBERTI</t>
  </si>
  <si>
    <t>ENJOY</t>
  </si>
  <si>
    <t>ALBERTI</t>
  </si>
  <si>
    <t>TALLON</t>
  </si>
  <si>
    <t>JERZY</t>
  </si>
  <si>
    <t>ISAKSSON</t>
  </si>
  <si>
    <t>ANDERS</t>
  </si>
  <si>
    <t>ANN-KRISTIN</t>
  </si>
  <si>
    <t>VALLESI</t>
  </si>
  <si>
    <t>BOLOGNI</t>
  </si>
  <si>
    <t>DEVINE</t>
  </si>
  <si>
    <t>KARAGOZLU</t>
  </si>
  <si>
    <t>EMRE</t>
  </si>
  <si>
    <t>BURCU</t>
  </si>
  <si>
    <t>MUNRO</t>
  </si>
  <si>
    <t>ANDERSSON</t>
  </si>
  <si>
    <t>ELISE KARTNES</t>
  </si>
  <si>
    <t>PRATO</t>
  </si>
  <si>
    <t>CASTELFRANCO POL. ARCI UISP ASD</t>
  </si>
  <si>
    <t>KOSTENKO</t>
  </si>
  <si>
    <t>ELENA MARIA ADELAIDE</t>
  </si>
  <si>
    <t>MAMPRIN</t>
  </si>
  <si>
    <t>MARIAROSELLA</t>
  </si>
  <si>
    <t>GPDS ALBIGNASEGO</t>
  </si>
  <si>
    <t>OHASHI</t>
  </si>
  <si>
    <t>YUICHI</t>
  </si>
  <si>
    <t>GIARDINA</t>
  </si>
  <si>
    <t>LOPZE ALVAREZ</t>
  </si>
  <si>
    <t>EVSTIFEEVA</t>
  </si>
  <si>
    <t>ZACCO STUTZ</t>
  </si>
  <si>
    <t>STUTZ</t>
  </si>
  <si>
    <t>BRYAR</t>
  </si>
  <si>
    <t>CYRIL</t>
  </si>
  <si>
    <t>JULIAN</t>
  </si>
  <si>
    <t>BIACHE</t>
  </si>
  <si>
    <t>ALIX</t>
  </si>
  <si>
    <t>GAZZETTI</t>
  </si>
  <si>
    <t>CHETTI</t>
  </si>
  <si>
    <t>ASD RUNNERS ELITE CECCANO</t>
  </si>
  <si>
    <t>LOMBARDO</t>
  </si>
  <si>
    <t>ANNA FEDORA</t>
  </si>
  <si>
    <t>HOLDTGREFE</t>
  </si>
  <si>
    <t>KOEN</t>
  </si>
  <si>
    <t>CHINI</t>
  </si>
  <si>
    <t>JACKSON</t>
  </si>
  <si>
    <t>HEATHER</t>
  </si>
  <si>
    <t>ANNE-MARIE</t>
  </si>
  <si>
    <t>VAAGERT</t>
  </si>
  <si>
    <t>MERJE</t>
  </si>
  <si>
    <t>OLOFSSON</t>
  </si>
  <si>
    <t>CHRISTER</t>
  </si>
  <si>
    <t>PALUMBO</t>
  </si>
  <si>
    <t>ATLETICA VENAFRO</t>
  </si>
  <si>
    <t>FREDRIKSEN</t>
  </si>
  <si>
    <t>EMILIE</t>
  </si>
  <si>
    <t>WEISCHEDEL</t>
  </si>
  <si>
    <t>JESSIE</t>
  </si>
  <si>
    <t>ZUCCHIATTI</t>
  </si>
  <si>
    <t>IVANO</t>
  </si>
  <si>
    <t>COLLIER</t>
  </si>
  <si>
    <t>GINGER</t>
  </si>
  <si>
    <t>CARDELLA</t>
  </si>
  <si>
    <t>FOGAL</t>
  </si>
  <si>
    <t>GABOR</t>
  </si>
  <si>
    <t>EUGENIA</t>
  </si>
  <si>
    <t>ORMENI</t>
  </si>
  <si>
    <t>COSTANZI COBAU</t>
  </si>
  <si>
    <t>BRUNA</t>
  </si>
  <si>
    <t>FREY</t>
  </si>
  <si>
    <t>MARJE</t>
  </si>
  <si>
    <t>CLAUSING</t>
  </si>
  <si>
    <t>NATALIE</t>
  </si>
  <si>
    <t>ABOU-CHEDID</t>
  </si>
  <si>
    <t>MARCOLIN</t>
  </si>
  <si>
    <t>ATL.VALDOBBIADENE G.S.A.</t>
  </si>
  <si>
    <t>HARALDSDÓTTIR</t>
  </si>
  <si>
    <t>DILJÁ</t>
  </si>
  <si>
    <t>JULÍUSSON</t>
  </si>
  <si>
    <t>HARALDUR</t>
  </si>
  <si>
    <t>CIAPPINA</t>
  </si>
  <si>
    <t>MARIA ROSA</t>
  </si>
  <si>
    <t>PERSEGHIN</t>
  </si>
  <si>
    <t>DOLSO</t>
  </si>
  <si>
    <t>DANIA</t>
  </si>
  <si>
    <t>TROMBIN</t>
  </si>
  <si>
    <t>CAPUZZO</t>
  </si>
  <si>
    <t>BURINO</t>
  </si>
  <si>
    <t>PASQUALINI</t>
  </si>
  <si>
    <t>MERI</t>
  </si>
  <si>
    <t>LI</t>
  </si>
  <si>
    <t>XIAOYUE</t>
  </si>
  <si>
    <t>DING</t>
  </si>
  <si>
    <t>GUIRU</t>
  </si>
  <si>
    <t>DELIA</t>
  </si>
  <si>
    <t>SCAGNETTO</t>
  </si>
  <si>
    <t>YAN</t>
  </si>
  <si>
    <t>BIRYUKOVA</t>
  </si>
  <si>
    <t>ESTHER</t>
  </si>
  <si>
    <t>GULINA</t>
  </si>
  <si>
    <t>NATALIA</t>
  </si>
  <si>
    <t>SANDRONI</t>
  </si>
  <si>
    <t>GARAFFI</t>
  </si>
  <si>
    <t>REFI</t>
  </si>
  <si>
    <t>BORGOGNI</t>
  </si>
  <si>
    <t>SEBASTIANO</t>
  </si>
  <si>
    <t>CARIAGGI</t>
  </si>
  <si>
    <t>LACHI</t>
  </si>
  <si>
    <t>BRUSA</t>
  </si>
  <si>
    <t>CIAMBRIELLO</t>
  </si>
  <si>
    <t>FONTANI</t>
  </si>
  <si>
    <t>ETTORE</t>
  </si>
  <si>
    <t>MAGDALENA</t>
  </si>
  <si>
    <t>POL. POLICIANO</t>
  </si>
  <si>
    <t>BRANDINI</t>
  </si>
  <si>
    <t>DELLA LUNGA</t>
  </si>
  <si>
    <t>SERLUCA</t>
  </si>
  <si>
    <t>MAZZESCHI</t>
  </si>
  <si>
    <t>PELLICCI</t>
  </si>
  <si>
    <t>REDONDI</t>
  </si>
  <si>
    <t>DANTI</t>
  </si>
  <si>
    <t>ATLETICA MDS PANARIAGROUP ASD</t>
  </si>
  <si>
    <t>GATTO</t>
  </si>
  <si>
    <t>TIEZZI</t>
  </si>
  <si>
    <t>REDIVO</t>
  </si>
  <si>
    <t>GORINI</t>
  </si>
  <si>
    <t>MACCARINI</t>
  </si>
  <si>
    <t>BARBIERI</t>
  </si>
  <si>
    <t>ASD GRUPPO PODISTICO TANETO</t>
  </si>
  <si>
    <t>MORANDI</t>
  </si>
  <si>
    <t>GIANNI ANDREA</t>
  </si>
  <si>
    <t>TACCARI</t>
  </si>
  <si>
    <t>NOMPARI</t>
  </si>
  <si>
    <t>MARZOLI</t>
  </si>
  <si>
    <t>BURACCHINI</t>
  </si>
  <si>
    <t>MENSUALI</t>
  </si>
  <si>
    <t>CAMPANI</t>
  </si>
  <si>
    <t>PIOVI</t>
  </si>
  <si>
    <t>BARABUFFI</t>
  </si>
  <si>
    <t>ALIBERTO</t>
  </si>
  <si>
    <t>ATLETICA SINALUNGA</t>
  </si>
  <si>
    <t>LIBERTAS SIENA</t>
  </si>
  <si>
    <t>MASCOLO</t>
  </si>
  <si>
    <t>MAURA</t>
  </si>
  <si>
    <t>CACCIARINI</t>
  </si>
  <si>
    <t>BONARI</t>
  </si>
  <si>
    <t>MENCHI ROGAI</t>
  </si>
  <si>
    <t>MATI</t>
  </si>
  <si>
    <t>ZIGON</t>
  </si>
  <si>
    <t>A.S.D.  CANOTTIERI TICINO</t>
  </si>
  <si>
    <t>CATALDO</t>
  </si>
  <si>
    <t>FIAMMA</t>
  </si>
  <si>
    <t>SATURNO</t>
  </si>
  <si>
    <t>ILENIA</t>
  </si>
  <si>
    <t>TAMPONE</t>
  </si>
  <si>
    <t>BOSSINI</t>
  </si>
  <si>
    <t>CASALE</t>
  </si>
  <si>
    <t>ASSI GIGLIO ROSSO FIRENZE</t>
  </si>
  <si>
    <t>MORROCCHESI</t>
  </si>
  <si>
    <t>MECARONE</t>
  </si>
  <si>
    <t>FOSI</t>
  </si>
  <si>
    <t>FE</t>
  </si>
  <si>
    <t>TRAMBUSTI</t>
  </si>
  <si>
    <t>LA BANCA</t>
  </si>
  <si>
    <t>ALOIA</t>
  </si>
  <si>
    <t>ELIO</t>
  </si>
  <si>
    <t>SANTUCCI</t>
  </si>
  <si>
    <t>TRENTANOVE</t>
  </si>
  <si>
    <t>ZOMBARDO</t>
  </si>
  <si>
    <t>IL GREGGE RIBELLE</t>
  </si>
  <si>
    <t>FIOCCO</t>
  </si>
  <si>
    <t>GS LE PANCHE CASTELQUARTO A.S.D</t>
  </si>
  <si>
    <t>BAGNAI</t>
  </si>
  <si>
    <t>DANNY</t>
  </si>
  <si>
    <t>BARCHIELLI</t>
  </si>
  <si>
    <t>VESSICHELLI</t>
  </si>
  <si>
    <t>EVENTSPORT A.S.D.</t>
  </si>
  <si>
    <t>MARRONI</t>
  </si>
  <si>
    <t>GRUNWALD</t>
  </si>
  <si>
    <t>A.S.D. LUIVAN SETTIGNANO</t>
  </si>
  <si>
    <t>OLGIATA 20.12 S.S.D.R.L.</t>
  </si>
  <si>
    <t>GUIDI</t>
  </si>
  <si>
    <t>TORLUCCIO</t>
  </si>
  <si>
    <t>LUCA GAETANO</t>
  </si>
  <si>
    <t>MARGIOTTA</t>
  </si>
  <si>
    <t>VANNINI</t>
  </si>
  <si>
    <t>BUCCIANTI</t>
  </si>
  <si>
    <t>FORTE</t>
  </si>
  <si>
    <t>BIANCALANI</t>
  </si>
  <si>
    <t>FERRONI</t>
  </si>
  <si>
    <t>ARRIGO</t>
  </si>
  <si>
    <t>CORONA</t>
  </si>
  <si>
    <t>ATL. AMAT. AVIS CASTELFIDARDO</t>
  </si>
  <si>
    <t>BECHERONI</t>
  </si>
  <si>
    <t>MALINA</t>
  </si>
  <si>
    <t>NATALI</t>
  </si>
  <si>
    <t>CLUB SPORTIVO FIRENZE 1870 P.D</t>
  </si>
  <si>
    <t>''LA CHIANINA''</t>
  </si>
  <si>
    <t>MUGNAI</t>
  </si>
  <si>
    <t>POLISPORTIVA ATLETICA I'GIGLIO</t>
  </si>
  <si>
    <t>VECCI</t>
  </si>
  <si>
    <t>POLISPORTIVA VAGLIA A.S.D.</t>
  </si>
  <si>
    <t>CORRADIN</t>
  </si>
  <si>
    <t>PIERANTONIO</t>
  </si>
  <si>
    <t>MANGIAVACCHI</t>
  </si>
  <si>
    <t>MARATHON CLUB CRAL MPS</t>
  </si>
  <si>
    <t>MAGLIOZZI</t>
  </si>
  <si>
    <t>MILILOTTI</t>
  </si>
  <si>
    <t>MERENDONI</t>
  </si>
  <si>
    <t>VESPA</t>
  </si>
  <si>
    <t>LAZIO RUNNERS TEAM A.S.D.</t>
  </si>
  <si>
    <t>ZUBLENA</t>
  </si>
  <si>
    <t>CESARETTI</t>
  </si>
  <si>
    <t>GERACITANO</t>
  </si>
  <si>
    <t>SAPIENZA</t>
  </si>
  <si>
    <t>ATLETICA TREVIGLIO</t>
  </si>
  <si>
    <t>ASD AVIS FOIANO</t>
  </si>
  <si>
    <t>BACHIORRINI</t>
  </si>
  <si>
    <t>DE MARTINO</t>
  </si>
  <si>
    <t>DI VITO</t>
  </si>
  <si>
    <t>VINCENZA</t>
  </si>
  <si>
    <t>GIOVANNUCCI</t>
  </si>
  <si>
    <t>LENTINI CAMPALLEGIO</t>
  </si>
  <si>
    <t>NICCHI</t>
  </si>
  <si>
    <t>ASD ATLETICA NICCHI AREZZO</t>
  </si>
  <si>
    <t>SONNATI</t>
  </si>
  <si>
    <t>LORIANO</t>
  </si>
  <si>
    <t>LODANTE</t>
  </si>
  <si>
    <t>ASD MARCIATORI LANDRIANO AVIS</t>
  </si>
  <si>
    <t>MILLI</t>
  </si>
  <si>
    <t>CHIARA MARIA</t>
  </si>
  <si>
    <t>ASD GS. PIEVE A RIPOLI</t>
  </si>
  <si>
    <t>RICCHI FUZIER CAYLA</t>
  </si>
  <si>
    <t>LA FONTANINA ASS. PROMOZIONE SOCIALE</t>
  </si>
  <si>
    <t>BROCCIA</t>
  </si>
  <si>
    <t>STEFANUCCI</t>
  </si>
  <si>
    <t>GIOVAGNOLA</t>
  </si>
  <si>
    <t>OLIVA</t>
  </si>
  <si>
    <t>AVIS OGGIONO</t>
  </si>
  <si>
    <t>DELIGIOS</t>
  </si>
  <si>
    <t>OLIMPIA 2004</t>
  </si>
  <si>
    <t>CENCIONI</t>
  </si>
  <si>
    <t>VALENTI</t>
  </si>
  <si>
    <t>ASD SEVENTIES RUNNING TEAM LUC</t>
  </si>
  <si>
    <t>PANNESE</t>
  </si>
  <si>
    <t>WAR- WIN ALL RACES</t>
  </si>
  <si>
    <t>ROFENA</t>
  </si>
  <si>
    <t>FABBRUCCI</t>
  </si>
  <si>
    <t>IANNETTI</t>
  </si>
  <si>
    <t>DINO</t>
  </si>
  <si>
    <t>PELAGRACCI</t>
  </si>
  <si>
    <t>SALOMONE</t>
  </si>
  <si>
    <t>TINACCI</t>
  </si>
  <si>
    <t>MATTUCILLI</t>
  </si>
  <si>
    <t>BRUNI</t>
  </si>
  <si>
    <t>ASD GUMASIO</t>
  </si>
  <si>
    <t>MANAGA</t>
  </si>
  <si>
    <t>BERNI</t>
  </si>
  <si>
    <t>POL. BESANESE</t>
  </si>
  <si>
    <t>DOMINICI</t>
  </si>
  <si>
    <t>TAMENI</t>
  </si>
  <si>
    <t>GALANELLI</t>
  </si>
  <si>
    <t>BARLOZZI</t>
  </si>
  <si>
    <t>GIOI</t>
  </si>
  <si>
    <t>SURVIVAL TRAIL RUNNERS</t>
  </si>
  <si>
    <t>ZOPPI</t>
  </si>
  <si>
    <t>A.S.D. ATLETICA CALENZANO</t>
  </si>
  <si>
    <t>RUFFO</t>
  </si>
  <si>
    <t>CAPOLSINI</t>
  </si>
  <si>
    <t>GARGIULLI</t>
  </si>
  <si>
    <t>A.S.D. G.P. MONTI DELLA TOLFA LAIRONE</t>
  </si>
  <si>
    <t>TORRI</t>
  </si>
  <si>
    <t>BALDINI ARGENTI</t>
  </si>
  <si>
    <t>GREMOLI</t>
  </si>
  <si>
    <t>MARIANNA</t>
  </si>
  <si>
    <t>TIZI</t>
  </si>
  <si>
    <t>ATL. CARPENEDOLO</t>
  </si>
  <si>
    <t>NSHIMIRIMANA</t>
  </si>
  <si>
    <t>JOACHIM</t>
  </si>
  <si>
    <t>ATLETICA CASONE NOCETO</t>
  </si>
  <si>
    <t>BOSCARINI</t>
  </si>
  <si>
    <t>FOIS</t>
  </si>
  <si>
    <t>RIA</t>
  </si>
  <si>
    <t>PETRONCARI</t>
  </si>
  <si>
    <t>BORDINO</t>
  </si>
  <si>
    <t>YMCA RUNNERS</t>
  </si>
  <si>
    <t>PALERMO</t>
  </si>
  <si>
    <t>FRANCESCO GIUSEPPE</t>
  </si>
  <si>
    <t>GS REALE STATO DEI PRESIDI</t>
  </si>
  <si>
    <t>A.S.D. PERSONAL LAB PORTO ERCOLE</t>
  </si>
  <si>
    <t>DRAGONI</t>
  </si>
  <si>
    <t>STANKIEWICZ</t>
  </si>
  <si>
    <t>KATARZYNA ANNA</t>
  </si>
  <si>
    <t>MANSANI</t>
  </si>
  <si>
    <t>SOCIETA' ATLETICA FOLLONICA</t>
  </si>
  <si>
    <t>BONADONNA</t>
  </si>
  <si>
    <t>ASD 4° STORMO</t>
  </si>
  <si>
    <t>BOSA</t>
  </si>
  <si>
    <t>DE MAIO</t>
  </si>
  <si>
    <t>ASD SKEEP</t>
  </si>
  <si>
    <t>CARBONARI</t>
  </si>
  <si>
    <t>MAZZOLI</t>
  </si>
  <si>
    <t>MARTELLI</t>
  </si>
  <si>
    <t>RENIS</t>
  </si>
  <si>
    <t>ATL. CASTIGLIONCELLO</t>
  </si>
  <si>
    <t>RUOTOLO</t>
  </si>
  <si>
    <t>YMCA</t>
  </si>
  <si>
    <t>CIVILINI</t>
  </si>
  <si>
    <t>ELVIO</t>
  </si>
  <si>
    <t>CIUCCHI</t>
  </si>
  <si>
    <t>ASD SVICAT</t>
  </si>
  <si>
    <t>SERRAO</t>
  </si>
  <si>
    <t>PADOVA</t>
  </si>
  <si>
    <t>TURI</t>
  </si>
  <si>
    <t>SOCIETA' ATLETICA CASTIGLIONESE</t>
  </si>
  <si>
    <t>GUARENTE</t>
  </si>
  <si>
    <t>BISCHERI</t>
  </si>
  <si>
    <t>CAPANNI</t>
  </si>
  <si>
    <t>DE FABRITIIS</t>
  </si>
  <si>
    <t>PEPI</t>
  </si>
  <si>
    <t>FORMISANO</t>
  </si>
  <si>
    <t>DOPO LAVORO FERROVIARIO GROSSETO</t>
  </si>
  <si>
    <t>GORETTI</t>
  </si>
  <si>
    <t>FINI</t>
  </si>
  <si>
    <t>RENIERI</t>
  </si>
  <si>
    <t>VOLPE RINONAPOLI</t>
  </si>
  <si>
    <t>POMPA</t>
  </si>
  <si>
    <t>A.S.D. CBS ROMA</t>
  </si>
  <si>
    <t>VINCENTI</t>
  </si>
  <si>
    <t>ANGRISANO</t>
  </si>
  <si>
    <t>GRASSO</t>
  </si>
  <si>
    <t>PARENTI</t>
  </si>
  <si>
    <t>GAROSI</t>
  </si>
  <si>
    <t>PODISTICA VENTURINA</t>
  </si>
  <si>
    <t>CAVALIERE</t>
  </si>
  <si>
    <t>FACCHIELLI</t>
  </si>
  <si>
    <t>CAPEZZUOLI</t>
  </si>
  <si>
    <t>MAGGIOTTO</t>
  </si>
  <si>
    <t>CAMPANELLA</t>
  </si>
  <si>
    <t>NOVELLI</t>
  </si>
  <si>
    <t>CARLOTTA SOPHIA</t>
  </si>
  <si>
    <t>CHIAVONI</t>
  </si>
  <si>
    <t>PROIETTI</t>
  </si>
  <si>
    <t>SANTINO</t>
  </si>
  <si>
    <t>LO BUE</t>
  </si>
  <si>
    <t>MARIACRISTINA</t>
  </si>
  <si>
    <t>CIANCHI</t>
  </si>
  <si>
    <t>GENNENZI</t>
  </si>
  <si>
    <t>PARK</t>
  </si>
  <si>
    <t>MARGHERITE RIE</t>
  </si>
  <si>
    <t>AQUILINO</t>
  </si>
  <si>
    <t>RAUTER</t>
  </si>
  <si>
    <t>CHRISTINE MARIA</t>
  </si>
  <si>
    <t>GS LE PANCHE CASTELQUARTO A.s.d</t>
  </si>
  <si>
    <t>URBAN FIT SSD</t>
  </si>
  <si>
    <t>BATIGNANI</t>
  </si>
  <si>
    <t>MALAGISI</t>
  </si>
  <si>
    <t>PIANI DI VAS</t>
  </si>
  <si>
    <t>D'AMBROSIO</t>
  </si>
  <si>
    <t>C. MAGISTRATI CORTE DEI CONTI</t>
  </si>
  <si>
    <t>GIUGLIANO</t>
  </si>
  <si>
    <t>MARIA IDA</t>
  </si>
  <si>
    <t>PIRO</t>
  </si>
  <si>
    <t>SPAGGIARI</t>
  </si>
  <si>
    <t>LUCARELLI</t>
  </si>
  <si>
    <t>ORLANDO</t>
  </si>
  <si>
    <t>MUZZI</t>
  </si>
  <si>
    <t>DRINGOLI</t>
  </si>
  <si>
    <t>AMERIGHI</t>
  </si>
  <si>
    <t>RICCIARDI</t>
  </si>
  <si>
    <t>NEGRO</t>
  </si>
  <si>
    <t>RIGATI</t>
  </si>
  <si>
    <t>DE ROMANIS</t>
  </si>
  <si>
    <t>TARGI</t>
  </si>
  <si>
    <t>CAMPINOTI</t>
  </si>
  <si>
    <t>SEVENLIFE SSD</t>
  </si>
  <si>
    <t>PERIN</t>
  </si>
  <si>
    <t>GUBIANI</t>
  </si>
  <si>
    <t>BANFI</t>
  </si>
  <si>
    <t>SIMONE GIUSEPPE</t>
  </si>
  <si>
    <t>INSUBRIA SKY TEAM ASD</t>
  </si>
  <si>
    <t>GIOVANNA ANTONIA</t>
  </si>
  <si>
    <t>ATLETICA PEGASO</t>
  </si>
  <si>
    <t>FEA</t>
  </si>
  <si>
    <t>ASD ROMATLETICA FOOTWORKS</t>
  </si>
  <si>
    <t>CHIESA</t>
  </si>
  <si>
    <t>POLISPORTIVA PAVULLESE ASD</t>
  </si>
  <si>
    <t>SGAMBATI</t>
  </si>
  <si>
    <t>ZAFFANI</t>
  </si>
  <si>
    <t>DE SILVA</t>
  </si>
  <si>
    <t>DELTA SPEDIZIONI</t>
  </si>
  <si>
    <t>CAVICCHI</t>
  </si>
  <si>
    <t>LEVEAU</t>
  </si>
  <si>
    <t>CARPANI</t>
  </si>
  <si>
    <t>MASCIOLI</t>
  </si>
  <si>
    <t>SPECCHIA</t>
  </si>
  <si>
    <t>MINO</t>
  </si>
  <si>
    <t>GIALLAURITO</t>
  </si>
  <si>
    <t>ARCANGELO</t>
  </si>
  <si>
    <t>MARINGONI</t>
  </si>
  <si>
    <t>GUALTIERO</t>
  </si>
  <si>
    <t>RUGANI</t>
  </si>
  <si>
    <t>MISANO</t>
  </si>
  <si>
    <t>CASATI</t>
  </si>
  <si>
    <t>GENNARI</t>
  </si>
  <si>
    <t>VESCOVO</t>
  </si>
  <si>
    <t>MARIAROSA</t>
  </si>
  <si>
    <t>ATLETICA RIVIERA DEL BRENTA</t>
  </si>
  <si>
    <t>MOULTON</t>
  </si>
  <si>
    <t>KATHY</t>
  </si>
  <si>
    <t>SKYRUNNING ADVENTURE</t>
  </si>
  <si>
    <t>GIACOMELLI</t>
  </si>
  <si>
    <t>VETTORI</t>
  </si>
  <si>
    <t>IDILI</t>
  </si>
  <si>
    <t>NATI</t>
  </si>
  <si>
    <t>MAINARDIS</t>
  </si>
  <si>
    <t>PUNTIL</t>
  </si>
  <si>
    <t>ERMES</t>
  </si>
  <si>
    <t>TONI</t>
  </si>
  <si>
    <t>BURECA</t>
  </si>
  <si>
    <t>AMICI DI LUTRANO</t>
  </si>
  <si>
    <t>CASAGRANDE</t>
  </si>
  <si>
    <t>GUIGGIANI</t>
  </si>
  <si>
    <t>GIANCLAUDIO</t>
  </si>
  <si>
    <t>A.S. AMATORI VILLA PAMPHILI</t>
  </si>
  <si>
    <t>SBORCHIA</t>
  </si>
  <si>
    <t>LEPRE</t>
  </si>
  <si>
    <t>DELLA PUTTA</t>
  </si>
  <si>
    <t>ATL. LEONE SAN MARCO PORDENONE</t>
  </si>
  <si>
    <t>BACCELLI</t>
  </si>
  <si>
    <t>SERENA MANCINI A.S.D.</t>
  </si>
  <si>
    <t>RAITERI</t>
  </si>
  <si>
    <t>MARIANCINI</t>
  </si>
  <si>
    <t>MASINA</t>
  </si>
  <si>
    <t>PAGHI</t>
  </si>
  <si>
    <t>GRISENTI</t>
  </si>
  <si>
    <t>DELLA SCHIAVA</t>
  </si>
  <si>
    <t>AKKAD</t>
  </si>
  <si>
    <t>ZINUTTI</t>
  </si>
  <si>
    <t>TROIANI</t>
  </si>
  <si>
    <t>LUIGI PAOLO</t>
  </si>
  <si>
    <t>TASCINI</t>
  </si>
  <si>
    <t>A.S.D. PODISTI COTIGNOLA</t>
  </si>
  <si>
    <t>DOMENICI</t>
  </si>
  <si>
    <t>D’ANTONIO</t>
  </si>
  <si>
    <t>CATANZARO</t>
  </si>
  <si>
    <t>BALDACCI</t>
  </si>
  <si>
    <t>BRIGO</t>
  </si>
  <si>
    <t>ATL. PAVESE</t>
  </si>
  <si>
    <t>RIOULT</t>
  </si>
  <si>
    <t>JÉRÉMY</t>
  </si>
  <si>
    <t>ZANI</t>
  </si>
  <si>
    <t>A.S.D. SAN FILIPPO RUNNERS</t>
  </si>
  <si>
    <t>DE ALESSANDRI</t>
  </si>
  <si>
    <t>MELICIANI</t>
  </si>
  <si>
    <t>CISMONDI</t>
  </si>
  <si>
    <t>BARASSI</t>
  </si>
  <si>
    <t>VALLE D'AOSTATRAILERS S.S.D.R.L.</t>
  </si>
  <si>
    <t>MILONE</t>
  </si>
  <si>
    <t>MARCOZZI</t>
  </si>
  <si>
    <t>PALLARO</t>
  </si>
  <si>
    <t>SPORTING CLUB LIVIGNO</t>
  </si>
  <si>
    <t>MATERIA</t>
  </si>
  <si>
    <t>MARRI</t>
  </si>
  <si>
    <t>FRANCHETTI</t>
  </si>
  <si>
    <t>BONDANZI</t>
  </si>
  <si>
    <t>AGOSTINELLI</t>
  </si>
  <si>
    <t>CASTRUCCI</t>
  </si>
  <si>
    <t>IACOVELLI</t>
  </si>
  <si>
    <t>FERDINANDO</t>
  </si>
  <si>
    <t>AS.TRA. ROMA</t>
  </si>
  <si>
    <t>VIRGA</t>
  </si>
  <si>
    <t>GANDOLFO GIUSEPPE</t>
  </si>
  <si>
    <t>TARTARUGHE DELLA KIRGHISIA</t>
  </si>
  <si>
    <t>DI MASSIMO</t>
  </si>
  <si>
    <t>MOSCA</t>
  </si>
  <si>
    <t>ATLETICA POTENZA PICENA</t>
  </si>
  <si>
    <t>TERRANOVA</t>
  </si>
  <si>
    <t>MERLUZZO</t>
  </si>
  <si>
    <t>ZUCCO</t>
  </si>
  <si>
    <t>PEPARINI</t>
  </si>
  <si>
    <t>GOGA</t>
  </si>
  <si>
    <t>KASTRIOT</t>
  </si>
  <si>
    <t>GALIC</t>
  </si>
  <si>
    <t>SNICKARS</t>
  </si>
  <si>
    <t>CACIOLI</t>
  </si>
  <si>
    <t>TOMASZUN</t>
  </si>
  <si>
    <t>MONIKA</t>
  </si>
  <si>
    <t>RACHINI</t>
  </si>
  <si>
    <t>BECHINI</t>
  </si>
  <si>
    <t>CANNONI</t>
  </si>
  <si>
    <t>DEI</t>
  </si>
  <si>
    <t>PALMAS</t>
  </si>
  <si>
    <t>MAREK</t>
  </si>
  <si>
    <t>MUGNAINI</t>
  </si>
  <si>
    <t>CLUB SPORTIVO FIRENZE pol. dil.ca</t>
  </si>
  <si>
    <t>ACCARDO</t>
  </si>
  <si>
    <t>CLARICHETTI</t>
  </si>
  <si>
    <t>KRASKA</t>
  </si>
  <si>
    <t>ŁUKASZ PIOTR</t>
  </si>
  <si>
    <t>GIUNTA</t>
  </si>
  <si>
    <t>MARANGON</t>
  </si>
  <si>
    <t>MATTI</t>
  </si>
  <si>
    <t>D'ARRIGO</t>
  </si>
  <si>
    <t>COSTAGLI</t>
  </si>
  <si>
    <t>SIRIANO</t>
  </si>
  <si>
    <t>G.S. PIEVE A RIPOLI</t>
  </si>
  <si>
    <t>MALAGUTI</t>
  </si>
  <si>
    <t>PISTOIATLETICA 1983</t>
  </si>
  <si>
    <t>POD. VALLE CAUDINA</t>
  </si>
  <si>
    <t>UDRIS</t>
  </si>
  <si>
    <t>A.S.D. FILIPPIDE RUNNERS TEAM</t>
  </si>
  <si>
    <t>TRIMARCHI</t>
  </si>
  <si>
    <t>CASTELLUCCI</t>
  </si>
  <si>
    <t>CASSAMALLY</t>
  </si>
  <si>
    <t>MEG</t>
  </si>
  <si>
    <t>TOMELLERI</t>
  </si>
  <si>
    <t>PELLEGRINESCHI</t>
  </si>
  <si>
    <t>BERILLI</t>
  </si>
  <si>
    <t>SOTTILE</t>
  </si>
  <si>
    <t>BURACCHI</t>
  </si>
  <si>
    <t>PEZZUCCHI</t>
  </si>
  <si>
    <t>DISPERATI</t>
  </si>
  <si>
    <t>CUSERI</t>
  </si>
  <si>
    <t>NEMI</t>
  </si>
  <si>
    <t>TOTI</t>
  </si>
  <si>
    <t>RANFAGNI</t>
  </si>
  <si>
    <t>CORAZZA</t>
  </si>
  <si>
    <t>GORDANA</t>
  </si>
  <si>
    <t>DI DOMENICO</t>
  </si>
  <si>
    <t>SERVINO</t>
  </si>
  <si>
    <t>BICCHI</t>
  </si>
  <si>
    <t>CARLA BRUNELLA</t>
  </si>
  <si>
    <t>ROSETTI</t>
  </si>
  <si>
    <t>BOLDI</t>
  </si>
  <si>
    <t>MALAVASI</t>
  </si>
  <si>
    <t>ASD 3'.30'' TEAM</t>
  </si>
  <si>
    <t>HEIDUK</t>
  </si>
  <si>
    <t>LETTMANN</t>
  </si>
  <si>
    <t>ANDREA MONIKA</t>
  </si>
  <si>
    <t>BENIGNI</t>
  </si>
  <si>
    <t>GIOELE</t>
  </si>
  <si>
    <t>UNIONE POLISPORTIVA POLIZIANA</t>
  </si>
  <si>
    <t>DEL PASQUA</t>
  </si>
  <si>
    <t>BENASSI</t>
  </si>
  <si>
    <t>ALLORI</t>
  </si>
  <si>
    <t>DI CRISTO</t>
  </si>
  <si>
    <t>CIRO</t>
  </si>
  <si>
    <t>QUATTRUCCI</t>
  </si>
  <si>
    <t>INGUI</t>
  </si>
  <si>
    <t>GIACOBBE</t>
  </si>
  <si>
    <t>ANNOSCIA</t>
  </si>
  <si>
    <t>SEBASTIAN</t>
  </si>
  <si>
    <t>BORRI</t>
  </si>
  <si>
    <t>ABDALI</t>
  </si>
  <si>
    <t>MOHAMMED</t>
  </si>
  <si>
    <t>CIOLI</t>
  </si>
  <si>
    <t>PROZZO</t>
  </si>
  <si>
    <t>PULERI</t>
  </si>
  <si>
    <t>LUIGINO</t>
  </si>
  <si>
    <t>CHIEZZI</t>
  </si>
  <si>
    <t>ZAPPALORTI</t>
  </si>
  <si>
    <t>DI BETTO</t>
  </si>
  <si>
    <t>MARZIALI</t>
  </si>
  <si>
    <t>MINCIOTTI</t>
  </si>
  <si>
    <t>NAPPINI</t>
  </si>
  <si>
    <t>BANI</t>
  </si>
  <si>
    <t>D'ASCANIO</t>
  </si>
  <si>
    <t>MARIO FRANCO</t>
  </si>
  <si>
    <t>LUCIOLI</t>
  </si>
  <si>
    <t>GENNAI</t>
  </si>
  <si>
    <t>REMIGIO</t>
  </si>
  <si>
    <t>GARRASI</t>
  </si>
  <si>
    <t>G.S. POLIZIA DI STATO DI SIENA A.S.D.</t>
  </si>
  <si>
    <t>SPADACCI</t>
  </si>
  <si>
    <t>LAMARCA</t>
  </si>
  <si>
    <t>VAGNUZZI</t>
  </si>
  <si>
    <t>VERSIGLIONI</t>
  </si>
  <si>
    <t>BETTOLINI</t>
  </si>
  <si>
    <t>CAFARO</t>
  </si>
  <si>
    <t>MUCCIARELLI</t>
  </si>
  <si>
    <t>LIFERUNNER SSDARL</t>
  </si>
  <si>
    <t>CIUFFONI</t>
  </si>
  <si>
    <t>IEBBA</t>
  </si>
  <si>
    <t>SAIMO</t>
  </si>
  <si>
    <t>MILANESCHI</t>
  </si>
  <si>
    <t>PIZZOLANTE</t>
  </si>
  <si>
    <t>ASS. SPORT. DIL. CAPPUCCINI 1972</t>
  </si>
  <si>
    <t>PERICOLI</t>
  </si>
  <si>
    <t>SERRUTO</t>
  </si>
  <si>
    <t>STADERINI</t>
  </si>
  <si>
    <t>ABATANGELO</t>
  </si>
  <si>
    <t>MELLONE</t>
  </si>
  <si>
    <t>LONGOBARDI</t>
  </si>
  <si>
    <t>GALLEA</t>
  </si>
  <si>
    <t>ASD WELOVE INSULINA TEAM</t>
  </si>
  <si>
    <t>CANTERGIANI</t>
  </si>
  <si>
    <t>MIGLIACCI</t>
  </si>
  <si>
    <t>RINO</t>
  </si>
  <si>
    <t>PELUZZI</t>
  </si>
  <si>
    <t>MATEROZZI</t>
  </si>
  <si>
    <t>MARIDATI</t>
  </si>
  <si>
    <t>ATLETICA AVIS CASTEL SAN PIETRO A.S.D.</t>
  </si>
  <si>
    <t>MIGLIAVACCA</t>
  </si>
  <si>
    <t>CARSETTI</t>
  </si>
  <si>
    <t>CAPRISTO</t>
  </si>
  <si>
    <t>RASCHIANI TRIATHLON PAVESE</t>
  </si>
  <si>
    <t>SUSINI</t>
  </si>
  <si>
    <t>ALESSANDRI</t>
  </si>
  <si>
    <t>LODOVICHI</t>
  </si>
  <si>
    <t>CRESCIOLI</t>
  </si>
  <si>
    <t>BATONI</t>
  </si>
  <si>
    <t>ZARRELLA</t>
  </si>
  <si>
    <t>GAMBELLI</t>
  </si>
  <si>
    <t>ADORNETTO</t>
  </si>
  <si>
    <t>MILANI</t>
  </si>
  <si>
    <t>CALANDRA</t>
  </si>
  <si>
    <t>MULINACCI</t>
  </si>
  <si>
    <t>Calcaterra</t>
  </si>
  <si>
    <t>Giorgio</t>
  </si>
  <si>
    <t>Calcaterra Sport</t>
  </si>
  <si>
    <t>Nucera</t>
  </si>
  <si>
    <t>Giovanni Domenico</t>
  </si>
  <si>
    <t>Filirun Team Asd</t>
  </si>
  <si>
    <t>Gabriele</t>
  </si>
  <si>
    <t>ASD Atletica Costa D'Argento</t>
  </si>
  <si>
    <t>Alessandro</t>
  </si>
  <si>
    <t>Occhiolini</t>
  </si>
  <si>
    <t>Filippo</t>
  </si>
  <si>
    <t>Torresani</t>
  </si>
  <si>
    <t>Francesco</t>
  </si>
  <si>
    <t>Stivo Running Arco</t>
  </si>
  <si>
    <t>Dibra</t>
  </si>
  <si>
    <t>Andi</t>
  </si>
  <si>
    <t>A.S.D. Pol. Chianciano</t>
  </si>
  <si>
    <t>Di Petrillo</t>
  </si>
  <si>
    <t>Alberto</t>
  </si>
  <si>
    <t>UISP Abbadia S.Salvatore ASD</t>
  </si>
  <si>
    <t>Gianluca</t>
  </si>
  <si>
    <t>A.S.D. Filippide Dlf Chiusi</t>
  </si>
  <si>
    <t>Paganelli</t>
  </si>
  <si>
    <t>Matteo</t>
  </si>
  <si>
    <t>Tommaso</t>
  </si>
  <si>
    <t>Podistica Il Campino</t>
  </si>
  <si>
    <t>Duranti</t>
  </si>
  <si>
    <t>A.S.D. Grifo Runners Perugia</t>
  </si>
  <si>
    <t>Turrini</t>
  </si>
  <si>
    <t>Gianpaolo</t>
  </si>
  <si>
    <t>LBM Sport Team</t>
  </si>
  <si>
    <t>Softa</t>
  </si>
  <si>
    <t>Lulzim</t>
  </si>
  <si>
    <t>Asd Gs. Pieve a Ripoli</t>
  </si>
  <si>
    <t>Giovannini</t>
  </si>
  <si>
    <t>Lorenzo</t>
  </si>
  <si>
    <t>Dibbassy</t>
  </si>
  <si>
    <t>Yusuf</t>
  </si>
  <si>
    <t>Atletica Avis Perugia</t>
  </si>
  <si>
    <t>Lazzeri</t>
  </si>
  <si>
    <t>Simone</t>
  </si>
  <si>
    <t>Subbiano Marathon</t>
  </si>
  <si>
    <t>Cesaroni</t>
  </si>
  <si>
    <t>Samuele</t>
  </si>
  <si>
    <t>Amatori Podistica Arezzo</t>
  </si>
  <si>
    <t>Martellini</t>
  </si>
  <si>
    <t>Roberto</t>
  </si>
  <si>
    <t>SevenLife SSD</t>
  </si>
  <si>
    <t>Rispoli</t>
  </si>
  <si>
    <t>Alessio</t>
  </si>
  <si>
    <t>Il Ponte Scandicci A.S.D. Podistica</t>
  </si>
  <si>
    <t>Luca</t>
  </si>
  <si>
    <t>Salvi</t>
  </si>
  <si>
    <t>Guido</t>
  </si>
  <si>
    <t>Runners Canino ASD</t>
  </si>
  <si>
    <t>Pucci</t>
  </si>
  <si>
    <t>Ambra</t>
  </si>
  <si>
    <t>A.S.D. Nuova Atletica Lastra</t>
  </si>
  <si>
    <t>Di Stefano</t>
  </si>
  <si>
    <t>Silvio</t>
  </si>
  <si>
    <t>Claudio</t>
  </si>
  <si>
    <t>Goti</t>
  </si>
  <si>
    <t>Terzani</t>
  </si>
  <si>
    <t>Libero</t>
  </si>
  <si>
    <t>Rosai</t>
  </si>
  <si>
    <t>Valentino</t>
  </si>
  <si>
    <t>Sfondalmondo</t>
  </si>
  <si>
    <t>Massimiliano</t>
  </si>
  <si>
    <t>TX Fitness</t>
  </si>
  <si>
    <t>Bianconi</t>
  </si>
  <si>
    <t>Enrico</t>
  </si>
  <si>
    <t>ASD. Atletica Il Colle</t>
  </si>
  <si>
    <t>Paolo</t>
  </si>
  <si>
    <t>Atl. Sestini  Fiamme Verdi</t>
  </si>
  <si>
    <t>Marco</t>
  </si>
  <si>
    <t>A.S.D. G. Pod.  R. Valenti</t>
  </si>
  <si>
    <t>Antonini</t>
  </si>
  <si>
    <t>Mario</t>
  </si>
  <si>
    <t>Cancelloni</t>
  </si>
  <si>
    <t>Marcello</t>
  </si>
  <si>
    <t>Pugnali</t>
  </si>
  <si>
    <t>Atletica Winner Foligno</t>
  </si>
  <si>
    <t>Avis Foiano</t>
  </si>
  <si>
    <t>Paparelli</t>
  </si>
  <si>
    <t>Ottavio</t>
  </si>
  <si>
    <t>Podistica Avis Deruta</t>
  </si>
  <si>
    <t>Pinna</t>
  </si>
  <si>
    <t>Societa' Trieste</t>
  </si>
  <si>
    <t>Merlini</t>
  </si>
  <si>
    <t>C.R. Banca Monte dei Paschi di Siena</t>
  </si>
  <si>
    <t>Giomi</t>
  </si>
  <si>
    <t>Edoardo</t>
  </si>
  <si>
    <t>S.S.D.S. Mens Sana In Corpore Sano</t>
  </si>
  <si>
    <t>Cazzola</t>
  </si>
  <si>
    <t>Nobilio</t>
  </si>
  <si>
    <t>Tortoioli</t>
  </si>
  <si>
    <t>Ricceri</t>
  </si>
  <si>
    <t>Aldo</t>
  </si>
  <si>
    <t>Pierangioli</t>
  </si>
  <si>
    <t>Raniero</t>
  </si>
  <si>
    <t>A.S.D. Montalcino Trail</t>
  </si>
  <si>
    <t>Marchetti</t>
  </si>
  <si>
    <t>Daniela</t>
  </si>
  <si>
    <t>Giovanni</t>
  </si>
  <si>
    <t>Picchi</t>
  </si>
  <si>
    <t>Leonardo</t>
  </si>
  <si>
    <t>Trail Running Project Asd</t>
  </si>
  <si>
    <t>Cinti</t>
  </si>
  <si>
    <t>Gianni</t>
  </si>
  <si>
    <t>Ronda Ghibellina Team</t>
  </si>
  <si>
    <t>Peruzzi</t>
  </si>
  <si>
    <t>Andrea</t>
  </si>
  <si>
    <t>A.S.D. La Chianina</t>
  </si>
  <si>
    <t>Pierluigi</t>
  </si>
  <si>
    <t>Falciani</t>
  </si>
  <si>
    <t>Fabrizio</t>
  </si>
  <si>
    <t>Atletica Signa A.S.D.</t>
  </si>
  <si>
    <t>Di Benedetto</t>
  </si>
  <si>
    <t>Marika</t>
  </si>
  <si>
    <t>Gianfranco</t>
  </si>
  <si>
    <t>Sardi</t>
  </si>
  <si>
    <t>Simona</t>
  </si>
  <si>
    <t>A.S.D. Orecchiella Garfagnana</t>
  </si>
  <si>
    <t>Pulcinelli</t>
  </si>
  <si>
    <t>A.S.D. Il Gregge Ribelle</t>
  </si>
  <si>
    <t>Ragni</t>
  </si>
  <si>
    <t>Michele</t>
  </si>
  <si>
    <t>Abballe</t>
  </si>
  <si>
    <t>Lenti</t>
  </si>
  <si>
    <t>Checcaglini</t>
  </si>
  <si>
    <t>Lucia</t>
  </si>
  <si>
    <t>Atletica Ponticino</t>
  </si>
  <si>
    <t>Radicchi</t>
  </si>
  <si>
    <t>Manuel</t>
  </si>
  <si>
    <t>Gazzei</t>
  </si>
  <si>
    <t>Petrizzo</t>
  </si>
  <si>
    <t>Fabio</t>
  </si>
  <si>
    <t>Atletica Buja</t>
  </si>
  <si>
    <t>Mirko</t>
  </si>
  <si>
    <t>Maggs</t>
  </si>
  <si>
    <t>Chianucci</t>
  </si>
  <si>
    <t>Maurizio</t>
  </si>
  <si>
    <t>Pietro</t>
  </si>
  <si>
    <t>Laura</t>
  </si>
  <si>
    <t>Pioli</t>
  </si>
  <si>
    <t>G. S. Lucignano Val D'Arbia</t>
  </si>
  <si>
    <t>A.S.D. S.P. Torre del Mangia</t>
  </si>
  <si>
    <t>Magi</t>
  </si>
  <si>
    <t>Gs Le Panche  Castelquarto A.S.D</t>
  </si>
  <si>
    <t>Peccianti</t>
  </si>
  <si>
    <t>Colombo</t>
  </si>
  <si>
    <t>Mattia</t>
  </si>
  <si>
    <t>Antonio</t>
  </si>
  <si>
    <t>Angelo</t>
  </si>
  <si>
    <t>Schmidig</t>
  </si>
  <si>
    <t>Simon</t>
  </si>
  <si>
    <t>Kruszynska</t>
  </si>
  <si>
    <t>Bozena Anna</t>
  </si>
  <si>
    <t>Atletica Montefiascone A.S.D.</t>
  </si>
  <si>
    <t>Bartoli</t>
  </si>
  <si>
    <t>A.S.D. Atletica Sinalunga</t>
  </si>
  <si>
    <t>Rosignoli</t>
  </si>
  <si>
    <t>Amedeo</t>
  </si>
  <si>
    <t xml:space="preserve">Delle Curti </t>
  </si>
  <si>
    <t>Abramo</t>
  </si>
  <si>
    <t>Runcard</t>
  </si>
  <si>
    <t>Stefano</t>
  </si>
  <si>
    <t>Grilli</t>
  </si>
  <si>
    <t>Società Alto Lazio</t>
  </si>
  <si>
    <t>Bastianelli</t>
  </si>
  <si>
    <t>Silvia</t>
  </si>
  <si>
    <t>Giuliani</t>
  </si>
  <si>
    <t>Ass. Sport. Dil. Cappuccini 1972</t>
  </si>
  <si>
    <t>Mencacci</t>
  </si>
  <si>
    <t>Bimbi</t>
  </si>
  <si>
    <t>Spazio Nu</t>
  </si>
  <si>
    <t>Fedi</t>
  </si>
  <si>
    <t>P.C.A. Hitachi Rail Pistoia</t>
  </si>
  <si>
    <t>Sanmbo</t>
  </si>
  <si>
    <t>Piastra</t>
  </si>
  <si>
    <t>Lorena</t>
  </si>
  <si>
    <t>Michelagnoli</t>
  </si>
  <si>
    <t>Cristiano</t>
  </si>
  <si>
    <t>A.S.D. 29 Martiri</t>
  </si>
  <si>
    <t>Rondini</t>
  </si>
  <si>
    <t>Atletica Avis Magione</t>
  </si>
  <si>
    <t>Ghini</t>
  </si>
  <si>
    <t>Morisch</t>
  </si>
  <si>
    <t>Massimo</t>
  </si>
  <si>
    <t>Barberini</t>
  </si>
  <si>
    <t>Lozzi</t>
  </si>
  <si>
    <t>Giancarlo</t>
  </si>
  <si>
    <t>A.S.D. Bolsena Forum-Sport</t>
  </si>
  <si>
    <t>Vanni</t>
  </si>
  <si>
    <t>Monica</t>
  </si>
  <si>
    <t>Genca</t>
  </si>
  <si>
    <t>Biagiotti</t>
  </si>
  <si>
    <t>Giannini</t>
  </si>
  <si>
    <t>Emanuele</t>
  </si>
  <si>
    <t>Tiberi</t>
  </si>
  <si>
    <t>Moreno</t>
  </si>
  <si>
    <t>Wania</t>
  </si>
  <si>
    <t>Barbara</t>
  </si>
  <si>
    <t>Cory</t>
  </si>
  <si>
    <t>Plunk</t>
  </si>
  <si>
    <t>Massaroni</t>
  </si>
  <si>
    <t>Paola</t>
  </si>
  <si>
    <t>Agnelli</t>
  </si>
  <si>
    <t>Ramella</t>
  </si>
  <si>
    <t>Ettore</t>
  </si>
  <si>
    <t>ASD. Liberi Podisti</t>
  </si>
  <si>
    <t>Pelli</t>
  </si>
  <si>
    <t>Alessandra</t>
  </si>
  <si>
    <t>Bresciani</t>
  </si>
  <si>
    <t>Assisi Runners</t>
  </si>
  <si>
    <t>Perduto</t>
  </si>
  <si>
    <t>Lucilla</t>
  </si>
  <si>
    <t>GSD. Lital</t>
  </si>
  <si>
    <t>Graziotti</t>
  </si>
  <si>
    <t>Gatti</t>
  </si>
  <si>
    <t>Gioia</t>
  </si>
  <si>
    <t>Avis Zero Positivo A.P.D.</t>
  </si>
  <si>
    <t>Burroni</t>
  </si>
  <si>
    <t>Carlo</t>
  </si>
  <si>
    <t>A.S.D. Atletica Calenzano</t>
  </si>
  <si>
    <t>Bersaglia</t>
  </si>
  <si>
    <t>Polisportiva Montalto</t>
  </si>
  <si>
    <t>Sampieri</t>
  </si>
  <si>
    <t>Fineschi</t>
  </si>
  <si>
    <t>Riccardo</t>
  </si>
  <si>
    <t>Ciaccio</t>
  </si>
  <si>
    <t>Canocchi</t>
  </si>
  <si>
    <t>Elisa</t>
  </si>
  <si>
    <t>Paolucci</t>
  </si>
  <si>
    <t>Lolli</t>
  </si>
  <si>
    <t>Modena Atletica</t>
  </si>
  <si>
    <t>Scarlini</t>
  </si>
  <si>
    <t>Sara</t>
  </si>
  <si>
    <t>Banda Dei Malandrini A.S.D.</t>
  </si>
  <si>
    <t>Berni</t>
  </si>
  <si>
    <t>Rosa</t>
  </si>
  <si>
    <t>ASD. Polisportiva Oriolo</t>
  </si>
  <si>
    <t>Lamincia</t>
  </si>
  <si>
    <t>Podistica Pratonord A.S.D.</t>
  </si>
  <si>
    <t>Vaiani</t>
  </si>
  <si>
    <t>Severi</t>
  </si>
  <si>
    <t>Raffaele</t>
  </si>
  <si>
    <t>Solfanelli</t>
  </si>
  <si>
    <t>Mirco</t>
  </si>
  <si>
    <t>Bidini</t>
  </si>
  <si>
    <t>Martini</t>
  </si>
  <si>
    <t>Felici</t>
  </si>
  <si>
    <t>Cinzia</t>
  </si>
  <si>
    <t>Cassini</t>
  </si>
  <si>
    <t>Enzo Luciano</t>
  </si>
  <si>
    <t>Tilocca</t>
  </si>
  <si>
    <t>Atletica Borgo a Buggiano A.S.D.</t>
  </si>
  <si>
    <t>Ranucci</t>
  </si>
  <si>
    <t>Tundo</t>
  </si>
  <si>
    <t>Chini</t>
  </si>
  <si>
    <t>Antonella</t>
  </si>
  <si>
    <t>Davide</t>
  </si>
  <si>
    <t>Michela</t>
  </si>
  <si>
    <t>Picottini</t>
  </si>
  <si>
    <t>Atl. Libertas A.R.C.S. Perugia</t>
  </si>
  <si>
    <t>Giordano</t>
  </si>
  <si>
    <t>Canapari</t>
  </si>
  <si>
    <t>Baglini</t>
  </si>
  <si>
    <t>Marianello</t>
  </si>
  <si>
    <t>Piazzini</t>
  </si>
  <si>
    <t>Corsi</t>
  </si>
  <si>
    <t>Ilaria</t>
  </si>
  <si>
    <t>Nittolo</t>
  </si>
  <si>
    <t>Dario</t>
  </si>
  <si>
    <t>Severo Neto</t>
  </si>
  <si>
    <t>Ione</t>
  </si>
  <si>
    <t>ASD. Bolena Forum Sport</t>
  </si>
  <si>
    <t>Martinelli</t>
  </si>
  <si>
    <t>Vinicio</t>
  </si>
  <si>
    <t>Colonnelli</t>
  </si>
  <si>
    <t>Diletta</t>
  </si>
  <si>
    <t>Sguazzino</t>
  </si>
  <si>
    <t>Gonzalez Rojas</t>
  </si>
  <si>
    <t>Alonso Ramiro</t>
  </si>
  <si>
    <t>Aspa Bastia</t>
  </si>
  <si>
    <t>Turchi</t>
  </si>
  <si>
    <t>Rossana</t>
  </si>
  <si>
    <t>Pasquinelli</t>
  </si>
  <si>
    <t>Mercier</t>
  </si>
  <si>
    <t>Elio</t>
  </si>
  <si>
    <t>Senesi</t>
  </si>
  <si>
    <t>Rubeca</t>
  </si>
  <si>
    <t>Rosita</t>
  </si>
  <si>
    <t>Nuti</t>
  </si>
  <si>
    <t>Castelsenio Società</t>
  </si>
  <si>
    <t>Bettollini</t>
  </si>
  <si>
    <t>Callaioli</t>
  </si>
  <si>
    <t>Cesaretti</t>
  </si>
  <si>
    <t>Lombardi</t>
  </si>
  <si>
    <t>Valdimauro</t>
  </si>
  <si>
    <t>Viti</t>
  </si>
  <si>
    <t>Caludio</t>
  </si>
  <si>
    <t>Cristel</t>
  </si>
  <si>
    <t>Del Debole</t>
  </si>
  <si>
    <t>Cesare</t>
  </si>
  <si>
    <t>A.S.D. Jolly Motors</t>
  </si>
  <si>
    <t>Ricci</t>
  </si>
  <si>
    <t>Marathon Club Città di Castello</t>
  </si>
  <si>
    <t>Pifferi</t>
  </si>
  <si>
    <t>Barcaccia</t>
  </si>
  <si>
    <t>Caselli</t>
  </si>
  <si>
    <t>Poderini</t>
  </si>
  <si>
    <t>Daniele</t>
  </si>
  <si>
    <t>Tiferno Runners</t>
  </si>
  <si>
    <t>Milo</t>
  </si>
  <si>
    <t>Salucci</t>
  </si>
  <si>
    <t>Moscetti</t>
  </si>
  <si>
    <t>Pieri</t>
  </si>
  <si>
    <t>A.S.D. Seventies Running Team Lucca</t>
  </si>
  <si>
    <t>Monaco</t>
  </si>
  <si>
    <t>Vincenzo</t>
  </si>
  <si>
    <t>Vendramin</t>
  </si>
  <si>
    <t>Monnecchi</t>
  </si>
  <si>
    <t>Eugenio</t>
  </si>
  <si>
    <t>Garfi</t>
  </si>
  <si>
    <t>A.S.D. Team Marathon Bike</t>
  </si>
  <si>
    <t>Donatella</t>
  </si>
  <si>
    <t>Giorgi</t>
  </si>
  <si>
    <t>Cristina</t>
  </si>
  <si>
    <t>Barducci</t>
  </si>
  <si>
    <t>Giglioli</t>
  </si>
  <si>
    <t>Noemi Josette</t>
  </si>
  <si>
    <t>Ellero</t>
  </si>
  <si>
    <t>Scaccioni</t>
  </si>
  <si>
    <t>Chiara</t>
  </si>
  <si>
    <t>Golino</t>
  </si>
  <si>
    <t>Maria Consiglia</t>
  </si>
  <si>
    <t>Tonini</t>
  </si>
  <si>
    <t>L'unatici Ellera Corciano ASD</t>
  </si>
  <si>
    <t>Fiori</t>
  </si>
  <si>
    <t>Stefanucci</t>
  </si>
  <si>
    <t>Valentini</t>
  </si>
  <si>
    <t>Stropeni</t>
  </si>
  <si>
    <t>Osvaldo</t>
  </si>
  <si>
    <t>S.E.V. Valmadrera</t>
  </si>
  <si>
    <t>Avversi</t>
  </si>
  <si>
    <t>Marisa</t>
  </si>
  <si>
    <t>A.S.D. Podistica Dora Baltea</t>
  </si>
  <si>
    <t>De Stefano</t>
  </si>
  <si>
    <t>Vescovini</t>
  </si>
  <si>
    <t>Moggi</t>
  </si>
  <si>
    <t>Vittoria</t>
  </si>
  <si>
    <t>Del Vespa</t>
  </si>
  <si>
    <t>Anna</t>
  </si>
  <si>
    <t>Chiarelli</t>
  </si>
  <si>
    <t>Emanuela</t>
  </si>
  <si>
    <t>Alimenti</t>
  </si>
  <si>
    <t>Podistica Lino Spagnoli</t>
  </si>
  <si>
    <t>Pompei</t>
  </si>
  <si>
    <t>Carla</t>
  </si>
  <si>
    <t>ASD. Pol. Campogalliano (MO)</t>
  </si>
  <si>
    <t>Bonacini</t>
  </si>
  <si>
    <t>Provitina</t>
  </si>
  <si>
    <t>Braconi</t>
  </si>
  <si>
    <t>Claudia</t>
  </si>
  <si>
    <t>Ciavaglia</t>
  </si>
  <si>
    <t>Stefania</t>
  </si>
  <si>
    <t>Vagaggini</t>
  </si>
  <si>
    <t>Dos Santos</t>
  </si>
  <si>
    <t>Nobili</t>
  </si>
  <si>
    <t>Nicoletta</t>
  </si>
  <si>
    <t>Slanzi</t>
  </si>
  <si>
    <t>Panunzio</t>
  </si>
  <si>
    <t>A.S.D. Montemurlo Meucci Tamare</t>
  </si>
  <si>
    <t>Pignanelli</t>
  </si>
  <si>
    <t>Silvano Fedi A.S.D.</t>
  </si>
  <si>
    <t>Izzo</t>
  </si>
  <si>
    <t>Immacolata</t>
  </si>
  <si>
    <t>Pod.Misericordia Aglianese 1980 A.S.D.</t>
  </si>
  <si>
    <t>Chiparo</t>
  </si>
  <si>
    <t>Cioli</t>
  </si>
  <si>
    <t>Katia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</si>
</sst>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FFFF00"/>
      <name val="Cambria"/>
      <family val="1"/>
      <scheme val="major"/>
    </font>
    <font>
      <b/>
      <sz val="10"/>
      <color theme="3" tint="0.79998168889431442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theme="3" tint="0.79998168889431442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0"/>
      <color rgb="FFFF000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96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9" fontId="7" fillId="0" borderId="0" xfId="0" applyNumberFormat="1" applyFont="1" applyBorder="1"/>
    <xf numFmtId="0" fontId="7" fillId="0" borderId="0" xfId="0" applyFont="1" applyBorder="1" applyProtection="1">
      <protection locked="0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quotePrefix="1" applyFont="1" applyBorder="1" applyAlignment="1" applyProtection="1">
      <alignment horizontal="left"/>
    </xf>
    <xf numFmtId="0" fontId="6" fillId="0" borderId="1" xfId="0" quotePrefix="1" applyFont="1" applyBorder="1" applyAlignment="1" applyProtection="1">
      <alignment horizontal="center"/>
    </xf>
    <xf numFmtId="164" fontId="7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9" fillId="7" borderId="1" xfId="0" applyFont="1" applyFill="1" applyBorder="1"/>
    <xf numFmtId="0" fontId="5" fillId="6" borderId="1" xfId="0" applyFont="1" applyFill="1" applyBorder="1"/>
    <xf numFmtId="0" fontId="5" fillId="2" borderId="1" xfId="0" applyFont="1" applyFill="1" applyBorder="1"/>
    <xf numFmtId="0" fontId="5" fillId="8" borderId="1" xfId="0" applyFont="1" applyFill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5" borderId="1" xfId="0" applyFont="1" applyFill="1" applyBorder="1"/>
    <xf numFmtId="0" fontId="7" fillId="0" borderId="0" xfId="4" applyFont="1" applyBorder="1"/>
    <xf numFmtId="0" fontId="7" fillId="0" borderId="0" xfId="4" applyFont="1" applyBorder="1" applyAlignment="1">
      <alignment horizontal="center"/>
    </xf>
    <xf numFmtId="0" fontId="7" fillId="0" borderId="0" xfId="4" quotePrefix="1" applyFont="1" applyBorder="1" applyAlignment="1" applyProtection="1">
      <alignment horizontal="left"/>
    </xf>
    <xf numFmtId="0" fontId="10" fillId="11" borderId="1" xfId="0" quotePrefix="1" applyFont="1" applyFill="1" applyBorder="1" applyAlignment="1" applyProtection="1">
      <alignment horizontal="center"/>
    </xf>
    <xf numFmtId="0" fontId="5" fillId="3" borderId="1" xfId="0" applyFont="1" applyFill="1" applyBorder="1"/>
    <xf numFmtId="0" fontId="11" fillId="11" borderId="1" xfId="0" applyFont="1" applyFill="1" applyBorder="1"/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11" borderId="1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 applyProtection="1">
      <alignment horizontal="left"/>
    </xf>
    <xf numFmtId="0" fontId="8" fillId="11" borderId="1" xfId="0" applyFont="1" applyFill="1" applyBorder="1"/>
    <xf numFmtId="49" fontId="7" fillId="0" borderId="0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4" borderId="1" xfId="3" applyFont="1" applyFill="1" applyBorder="1" applyAlignment="1">
      <alignment horizontal="center" vertical="center" wrapText="1"/>
    </xf>
    <xf numFmtId="49" fontId="5" fillId="0" borderId="0" xfId="0" applyNumberFormat="1" applyFont="1" applyBorder="1" applyProtection="1"/>
    <xf numFmtId="49" fontId="7" fillId="0" borderId="0" xfId="0" applyNumberFormat="1" applyFont="1"/>
    <xf numFmtId="0" fontId="7" fillId="0" borderId="0" xfId="0" applyFont="1" applyProtection="1">
      <protection locked="0"/>
    </xf>
    <xf numFmtId="49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12" fillId="0" borderId="0" xfId="2" applyNumberFormat="1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wrapText="1"/>
    </xf>
    <xf numFmtId="49" fontId="12" fillId="0" borderId="0" xfId="3" applyNumberFormat="1" applyFont="1" applyFill="1" applyBorder="1" applyAlignment="1">
      <alignment horizontal="left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164" fontId="7" fillId="5" borderId="1" xfId="0" quotePrefix="1" applyNumberFormat="1" applyFont="1" applyFill="1" applyBorder="1" applyAlignment="1" applyProtection="1">
      <alignment horizontal="center" vertical="center"/>
    </xf>
    <xf numFmtId="0" fontId="7" fillId="4" borderId="1" xfId="0" quotePrefix="1" applyFont="1" applyFill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/>
    </xf>
    <xf numFmtId="0" fontId="11" fillId="10" borderId="1" xfId="0" applyFont="1" applyFill="1" applyBorder="1"/>
    <xf numFmtId="0" fontId="9" fillId="7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horizontal="center"/>
    </xf>
    <xf numFmtId="0" fontId="7" fillId="0" borderId="1" xfId="0" applyFont="1" applyBorder="1"/>
    <xf numFmtId="49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4" applyFont="1" applyBorder="1"/>
    <xf numFmtId="0" fontId="7" fillId="0" borderId="1" xfId="4" applyFont="1" applyBorder="1" applyAlignment="1">
      <alignment horizontal="center"/>
    </xf>
    <xf numFmtId="0" fontId="7" fillId="0" borderId="1" xfId="4" quotePrefix="1" applyFont="1" applyBorder="1" applyAlignment="1" applyProtection="1">
      <alignment horizontal="left"/>
    </xf>
    <xf numFmtId="0" fontId="5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 applyProtection="1">
      <alignment horizontal="left"/>
    </xf>
    <xf numFmtId="49" fontId="7" fillId="0" borderId="1" xfId="0" applyNumberFormat="1" applyFont="1" applyBorder="1"/>
    <xf numFmtId="0" fontId="7" fillId="0" borderId="1" xfId="0" applyFont="1" applyBorder="1" applyProtection="1">
      <protection locked="0"/>
    </xf>
    <xf numFmtId="49" fontId="7" fillId="0" borderId="1" xfId="0" applyNumberFormat="1" applyFont="1" applyBorder="1" applyProtection="1">
      <protection locked="0"/>
    </xf>
    <xf numFmtId="49" fontId="12" fillId="0" borderId="1" xfId="2" applyNumberFormat="1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9" fontId="12" fillId="0" borderId="1" xfId="1" applyNumberFormat="1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49" fontId="12" fillId="0" borderId="1" xfId="3" applyNumberFormat="1" applyFont="1" applyFill="1" applyBorder="1" applyAlignment="1">
      <alignment horizontal="left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 applyProtection="1">
      <alignment horizontal="left"/>
    </xf>
    <xf numFmtId="0" fontId="15" fillId="11" borderId="1" xfId="0" applyFont="1" applyFill="1" applyBorder="1"/>
    <xf numFmtId="49" fontId="5" fillId="0" borderId="1" xfId="0" applyNumberFormat="1" applyFont="1" applyBorder="1" applyProtection="1"/>
    <xf numFmtId="0" fontId="7" fillId="3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1" fillId="0" borderId="1" xfId="0" quotePrefix="1" applyFont="1" applyBorder="1" applyAlignment="1" applyProtection="1">
      <alignment horizontal="center"/>
    </xf>
    <xf numFmtId="49" fontId="1" fillId="0" borderId="0" xfId="0" applyNumberFormat="1" applyFont="1" applyBorder="1"/>
    <xf numFmtId="49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1" fillId="0" borderId="0" xfId="0" quotePrefix="1" applyFont="1" applyBorder="1" applyAlignment="1" applyProtection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/>
    </xf>
    <xf numFmtId="0" fontId="5" fillId="12" borderId="1" xfId="0" applyFont="1" applyFill="1" applyBorder="1"/>
    <xf numFmtId="0" fontId="7" fillId="1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/>
    </xf>
    <xf numFmtId="164" fontId="6" fillId="0" borderId="1" xfId="0" quotePrefix="1" applyNumberFormat="1" applyFont="1" applyBorder="1" applyAlignment="1" applyProtection="1">
      <alignment horizontal="center"/>
    </xf>
    <xf numFmtId="49" fontId="7" fillId="5" borderId="0" xfId="0" applyNumberFormat="1" applyFont="1" applyFill="1" applyBorder="1"/>
    <xf numFmtId="0" fontId="5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quotePrefix="1" applyFont="1" applyFill="1" applyBorder="1" applyAlignment="1" applyProtection="1">
      <alignment horizontal="left"/>
    </xf>
    <xf numFmtId="164" fontId="6" fillId="5" borderId="1" xfId="0" quotePrefix="1" applyNumberFormat="1" applyFont="1" applyFill="1" applyBorder="1" applyAlignment="1" applyProtection="1">
      <alignment horizontal="center"/>
    </xf>
    <xf numFmtId="0" fontId="6" fillId="5" borderId="1" xfId="0" quotePrefix="1" applyFont="1" applyFill="1" applyBorder="1" applyAlignment="1" applyProtection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>
      <alignment horizontal="center"/>
    </xf>
    <xf numFmtId="49" fontId="5" fillId="5" borderId="0" xfId="0" applyNumberFormat="1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7" fillId="13" borderId="0" xfId="0" applyFont="1" applyFill="1" applyBorder="1"/>
    <xf numFmtId="0" fontId="5" fillId="13" borderId="0" xfId="0" applyNumberFormat="1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0" xfId="0" quotePrefix="1" applyFont="1" applyFill="1" applyBorder="1" applyAlignment="1" applyProtection="1">
      <alignment horizontal="left"/>
    </xf>
    <xf numFmtId="164" fontId="6" fillId="13" borderId="1" xfId="0" quotePrefix="1" applyNumberFormat="1" applyFont="1" applyFill="1" applyBorder="1" applyAlignment="1" applyProtection="1">
      <alignment horizontal="center"/>
    </xf>
    <xf numFmtId="0" fontId="6" fillId="13" borderId="1" xfId="0" quotePrefix="1" applyFont="1" applyFill="1" applyBorder="1" applyAlignment="1" applyProtection="1">
      <alignment horizontal="center"/>
    </xf>
    <xf numFmtId="164" fontId="7" fillId="13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/>
    </xf>
    <xf numFmtId="0" fontId="11" fillId="13" borderId="1" xfId="0" applyFont="1" applyFill="1" applyBorder="1"/>
    <xf numFmtId="0" fontId="9" fillId="13" borderId="1" xfId="0" applyFont="1" applyFill="1" applyBorder="1"/>
    <xf numFmtId="0" fontId="5" fillId="13" borderId="1" xfId="0" applyFont="1" applyFill="1" applyBorder="1"/>
    <xf numFmtId="0" fontId="8" fillId="13" borderId="1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center"/>
    </xf>
    <xf numFmtId="49" fontId="7" fillId="13" borderId="0" xfId="0" applyNumberFormat="1" applyFont="1" applyFill="1" applyBorder="1"/>
    <xf numFmtId="0" fontId="7" fillId="13" borderId="0" xfId="0" applyFont="1" applyFill="1" applyBorder="1" applyProtection="1">
      <protection locked="0"/>
    </xf>
    <xf numFmtId="49" fontId="16" fillId="5" borderId="0" xfId="0" applyNumberFormat="1" applyFont="1" applyFill="1" applyBorder="1"/>
    <xf numFmtId="0" fontId="16" fillId="5" borderId="0" xfId="0" applyFont="1" applyFill="1" applyBorder="1" applyProtection="1">
      <protection locked="0"/>
    </xf>
    <xf numFmtId="0" fontId="16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/>
    <xf numFmtId="0" fontId="16" fillId="5" borderId="0" xfId="0" quotePrefix="1" applyFont="1" applyFill="1" applyBorder="1" applyAlignment="1" applyProtection="1">
      <alignment horizontal="left"/>
    </xf>
    <xf numFmtId="164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/>
    <xf numFmtId="0" fontId="6" fillId="5" borderId="1" xfId="0" applyFont="1" applyFill="1" applyBorder="1" applyAlignment="1">
      <alignment horizontal="center"/>
    </xf>
  </cellXfs>
  <cellStyles count="5">
    <cellStyle name="Normale" xfId="0" builtinId="0"/>
    <cellStyle name="Normale 2" xfId="4"/>
    <cellStyle name="Normale_Foglio1" xfId="1"/>
    <cellStyle name="Normale_Foglio2" xfId="2"/>
    <cellStyle name="Normale_Foglio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VENTI%20&amp;%20GARE\Circuito\TUSCANY%20TRAIL%20CROSSING\MONTE%20ISI%202014%20Classifich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\Google%20Drive\TuscanyTrail%20Crossing\programma%20clas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CIRCUITO%20TTC/CIRCUITO%202019/Class%20Cortona/CLASSIFICA%20CORTONA%204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/>
      <sheetData sheetId="1">
        <row r="3">
          <cell r="A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10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22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24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40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41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44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46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49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56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57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58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63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64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65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66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70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71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72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74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75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76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78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79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82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85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90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91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96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102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103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104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106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112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113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114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116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117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118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119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120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121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122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123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124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126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127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128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129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130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132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133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134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135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136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137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138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139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142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>
            <v>143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145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146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147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148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149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151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152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153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154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155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156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157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158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159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162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163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164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165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166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167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168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169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>
            <v>170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172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173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>
            <v>174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175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176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177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178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179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180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181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182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183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184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185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>
            <v>186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187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188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189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191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192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A195">
            <v>193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194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195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196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197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198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199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202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205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206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208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209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210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A213">
            <v>211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212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A215">
            <v>213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214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215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216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217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A220">
            <v>218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A221">
            <v>219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>
            <v>220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A223">
            <v>221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222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223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A226">
            <v>224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225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226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227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228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229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230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A233">
            <v>231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232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>
            <v>233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A236">
            <v>234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>
            <v>235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236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237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238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239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240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241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A244">
            <v>242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>
            <v>243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A246">
            <v>244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>
            <v>245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>
            <v>246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A249">
            <v>247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A250">
            <v>248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>
            <v>249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>
            <v>250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A253">
            <v>251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>
            <v>252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253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>
            <v>254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>
            <v>255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256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A259">
            <v>257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>
            <v>258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>
            <v>259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260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261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>
            <v>262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>
            <v>263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A266">
            <v>264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>
            <v>265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A268">
            <v>266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A269">
            <v>267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>
            <v>268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A271">
            <v>269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A272">
            <v>270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>
            <v>271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A274">
            <v>272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273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A276">
            <v>274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>
            <v>275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276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277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A280">
            <v>278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279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280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281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>
            <v>282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283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A286">
            <v>284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>
            <v>285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286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287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>
            <v>288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289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A292">
            <v>290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291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>
            <v>292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>
            <v>293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294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>
            <v>295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296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A299">
            <v>297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298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A301">
            <v>299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>
            <v>300</v>
          </cell>
          <cell r="B302" t="str">
            <v>Molesti Elena</v>
          </cell>
          <cell r="C302" t="str">
            <v>F</v>
          </cell>
          <cell r="D302" t="str">
            <v>Gli Amici di Pisa</v>
          </cell>
          <cell r="E302">
            <v>1976</v>
          </cell>
          <cell r="F302" t="str">
            <v>SI</v>
          </cell>
          <cell r="G302" t="str">
            <v>B - FEMM.</v>
          </cell>
          <cell r="H302" t="str">
            <v>B - FEMM.</v>
          </cell>
        </row>
        <row r="303">
          <cell r="A303">
            <v>301</v>
          </cell>
          <cell r="B303" t="str">
            <v>Pallotti Alessandro</v>
          </cell>
          <cell r="C303" t="str">
            <v>M</v>
          </cell>
          <cell r="D303" t="str">
            <v>Gli Amici di Pisa</v>
          </cell>
          <cell r="E303">
            <v>1975</v>
          </cell>
          <cell r="F303" t="str">
            <v>SI</v>
          </cell>
          <cell r="G303" t="str">
            <v>B - MASCH.</v>
          </cell>
          <cell r="H303" t="str">
            <v>B - MASCH.</v>
          </cell>
        </row>
        <row r="304">
          <cell r="A304">
            <v>302</v>
          </cell>
          <cell r="B304" t="str">
            <v>Barberini Pietro</v>
          </cell>
          <cell r="C304" t="str">
            <v>M</v>
          </cell>
          <cell r="D304" t="str">
            <v>Cappuccini 1972</v>
          </cell>
          <cell r="E304">
            <v>1960</v>
          </cell>
          <cell r="F304" t="str">
            <v>SI</v>
          </cell>
          <cell r="G304" t="str">
            <v>D - MASCH.</v>
          </cell>
          <cell r="H304" t="str">
            <v>D - MASCH.</v>
          </cell>
        </row>
        <row r="305">
          <cell r="A305">
            <v>303</v>
          </cell>
          <cell r="B305" t="str">
            <v>Mucciarini Massimo</v>
          </cell>
          <cell r="C305" t="str">
            <v>M</v>
          </cell>
          <cell r="D305" t="str">
            <v>R.Valenti</v>
          </cell>
          <cell r="E305">
            <v>1953</v>
          </cell>
          <cell r="F305" t="str">
            <v>NO</v>
          </cell>
          <cell r="G305" t="str">
            <v>E - MASCH.</v>
          </cell>
          <cell r="H305" t="str">
            <v>-</v>
          </cell>
        </row>
        <row r="306">
          <cell r="A306">
            <v>304</v>
          </cell>
          <cell r="B306" t="str">
            <v>Franci Paolo</v>
          </cell>
          <cell r="C306" t="str">
            <v>M</v>
          </cell>
          <cell r="D306" t="str">
            <v>Avis Foiano</v>
          </cell>
          <cell r="E306">
            <v>1963</v>
          </cell>
          <cell r="F306" t="str">
            <v>NO</v>
          </cell>
          <cell r="G306" t="str">
            <v>D - MASCH.</v>
          </cell>
          <cell r="H306" t="str">
            <v>-</v>
          </cell>
        </row>
        <row r="307">
          <cell r="A307">
            <v>305</v>
          </cell>
          <cell r="B307" t="str">
            <v>Galbani Annamaria</v>
          </cell>
          <cell r="C307" t="str">
            <v>F</v>
          </cell>
          <cell r="D307" t="str">
            <v>La Michetta</v>
          </cell>
          <cell r="E307">
            <v>1952</v>
          </cell>
          <cell r="F307" t="str">
            <v>SI</v>
          </cell>
          <cell r="G307" t="str">
            <v>E - FEMM.</v>
          </cell>
          <cell r="H307" t="str">
            <v>E - FEMM.</v>
          </cell>
        </row>
        <row r="308">
          <cell r="A308">
            <v>306</v>
          </cell>
          <cell r="B308" t="str">
            <v>Magliozzi Alessandro</v>
          </cell>
          <cell r="C308" t="str">
            <v>M</v>
          </cell>
          <cell r="D308" t="str">
            <v>Avis Foiano</v>
          </cell>
          <cell r="E308">
            <v>1987</v>
          </cell>
          <cell r="F308" t="str">
            <v>NO</v>
          </cell>
          <cell r="G308" t="str">
            <v>A - MASCH.</v>
          </cell>
          <cell r="H308" t="str">
            <v>-</v>
          </cell>
        </row>
        <row r="309">
          <cell r="A309">
            <v>307</v>
          </cell>
          <cell r="B309" t="str">
            <v>Gentili Luca</v>
          </cell>
          <cell r="C309" t="str">
            <v>M</v>
          </cell>
          <cell r="D309" t="str">
            <v>Rampichino Chianti Team</v>
          </cell>
          <cell r="E309">
            <v>1970</v>
          </cell>
          <cell r="F309" t="str">
            <v>NO</v>
          </cell>
          <cell r="G309" t="str">
            <v>C - MASCH.</v>
          </cell>
          <cell r="H309" t="str">
            <v>-</v>
          </cell>
        </row>
        <row r="310">
          <cell r="A310">
            <v>308</v>
          </cell>
          <cell r="B310" t="str">
            <v>Millacci Stefano</v>
          </cell>
          <cell r="C310" t="str">
            <v>M</v>
          </cell>
          <cell r="D310" t="str">
            <v>La chianina</v>
          </cell>
          <cell r="E310">
            <v>1968</v>
          </cell>
          <cell r="F310" t="str">
            <v>SI</v>
          </cell>
          <cell r="G310" t="str">
            <v>C - MASCH.</v>
          </cell>
          <cell r="H310" t="str">
            <v>C - MASCH.</v>
          </cell>
        </row>
        <row r="311">
          <cell r="A311">
            <v>309</v>
          </cell>
          <cell r="B311" t="str">
            <v>Mucciarini Simone</v>
          </cell>
          <cell r="C311" t="str">
            <v>M</v>
          </cell>
          <cell r="D311" t="str">
            <v>R.Valenti</v>
          </cell>
          <cell r="E311">
            <v>1980</v>
          </cell>
          <cell r="F311" t="str">
            <v>NO</v>
          </cell>
          <cell r="G311" t="str">
            <v>B - MASCH.</v>
          </cell>
          <cell r="H311" t="str">
            <v>-</v>
          </cell>
        </row>
        <row r="312">
          <cell r="A312">
            <v>310</v>
          </cell>
          <cell r="B312" t="str">
            <v>Agostini Renzo</v>
          </cell>
          <cell r="C312" t="str">
            <v>M</v>
          </cell>
          <cell r="D312" t="str">
            <v>Silvano fedi</v>
          </cell>
          <cell r="E312">
            <v>1959</v>
          </cell>
          <cell r="F312" t="str">
            <v>SI</v>
          </cell>
          <cell r="G312" t="str">
            <v>D - MASCH.</v>
          </cell>
          <cell r="H312" t="str">
            <v>D - MASCH.</v>
          </cell>
        </row>
        <row r="313">
          <cell r="A313">
            <v>311</v>
          </cell>
          <cell r="B313" t="str">
            <v>De Simone Simona</v>
          </cell>
          <cell r="C313" t="str">
            <v>F</v>
          </cell>
          <cell r="D313" t="str">
            <v>Running Evolution</v>
          </cell>
          <cell r="E313">
            <v>1969</v>
          </cell>
          <cell r="F313" t="str">
            <v>SI</v>
          </cell>
          <cell r="G313" t="str">
            <v>C - FEMM.</v>
          </cell>
          <cell r="H313" t="str">
            <v>C - FEMM.</v>
          </cell>
        </row>
        <row r="314">
          <cell r="A314">
            <v>312</v>
          </cell>
          <cell r="B314" t="str">
            <v>Caporali Elisabetta</v>
          </cell>
          <cell r="C314" t="str">
            <v>F</v>
          </cell>
          <cell r="D314" t="str">
            <v>Silvano fedi</v>
          </cell>
          <cell r="E314">
            <v>1976</v>
          </cell>
          <cell r="F314" t="str">
            <v>SI</v>
          </cell>
          <cell r="G314" t="str">
            <v>B - FEMM.</v>
          </cell>
          <cell r="H314" t="str">
            <v>B - FEMM.</v>
          </cell>
        </row>
        <row r="315">
          <cell r="A315">
            <v>313</v>
          </cell>
          <cell r="B315" t="str">
            <v>Pistolesi Lapo</v>
          </cell>
          <cell r="C315" t="str">
            <v>M</v>
          </cell>
          <cell r="D315" t="str">
            <v>Spirito Trail</v>
          </cell>
          <cell r="E315">
            <v>1978</v>
          </cell>
          <cell r="F315" t="str">
            <v>SI</v>
          </cell>
          <cell r="G315" t="str">
            <v>B - MASCH.</v>
          </cell>
          <cell r="H315" t="str">
            <v>B - MASCH.</v>
          </cell>
        </row>
        <row r="316">
          <cell r="A316">
            <v>314</v>
          </cell>
          <cell r="B316" t="str">
            <v>Menci Massimo</v>
          </cell>
          <cell r="C316" t="str">
            <v>M</v>
          </cell>
          <cell r="D316" t="str">
            <v>Pod. Il Campino</v>
          </cell>
          <cell r="E316">
            <v>1981</v>
          </cell>
          <cell r="F316" t="str">
            <v>NO</v>
          </cell>
          <cell r="G316" t="str">
            <v>B - MASCH.</v>
          </cell>
          <cell r="H316" t="str">
            <v>-</v>
          </cell>
        </row>
        <row r="317">
          <cell r="A317">
            <v>315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A318">
            <v>316</v>
          </cell>
          <cell r="B318" t="str">
            <v>De Chigi Lucio</v>
          </cell>
          <cell r="C318" t="str">
            <v>M</v>
          </cell>
          <cell r="D318" t="str">
            <v>UISP Chianciano</v>
          </cell>
          <cell r="E318">
            <v>1967</v>
          </cell>
          <cell r="F318" t="str">
            <v>SI</v>
          </cell>
          <cell r="G318" t="str">
            <v>C - MASCH.</v>
          </cell>
          <cell r="H318" t="str">
            <v>C - MASCH.</v>
          </cell>
        </row>
        <row r="319">
          <cell r="A319">
            <v>317</v>
          </cell>
          <cell r="B319" t="str">
            <v>Bandini Sauro</v>
          </cell>
          <cell r="C319" t="str">
            <v>M</v>
          </cell>
          <cell r="D319" t="str">
            <v>Rinascita Montevarchi</v>
          </cell>
          <cell r="E319">
            <v>1964</v>
          </cell>
          <cell r="F319" t="str">
            <v>SI</v>
          </cell>
          <cell r="G319" t="str">
            <v>D - MASCH.</v>
          </cell>
          <cell r="H319" t="str">
            <v>D - MASCH.</v>
          </cell>
        </row>
        <row r="320">
          <cell r="A320">
            <v>318</v>
          </cell>
          <cell r="B320" t="str">
            <v>Di Pastena Vincenzo</v>
          </cell>
          <cell r="C320" t="str">
            <v>M</v>
          </cell>
          <cell r="D320" t="str">
            <v>Podistica Tiburtina</v>
          </cell>
          <cell r="E320">
            <v>1958</v>
          </cell>
          <cell r="F320" t="str">
            <v>SI</v>
          </cell>
          <cell r="G320" t="str">
            <v>D - MASCH.</v>
          </cell>
          <cell r="H320" t="str">
            <v>D - MASCH.</v>
          </cell>
        </row>
        <row r="321">
          <cell r="A321">
            <v>319</v>
          </cell>
          <cell r="B321" t="str">
            <v>Roncaglia Sabrina</v>
          </cell>
          <cell r="C321" t="str">
            <v>F</v>
          </cell>
          <cell r="D321" t="str">
            <v>La Fulmira Running Team</v>
          </cell>
          <cell r="E321">
            <v>1974</v>
          </cell>
          <cell r="F321" t="str">
            <v>NO</v>
          </cell>
          <cell r="G321" t="str">
            <v>C - FEMM.</v>
          </cell>
          <cell r="H321" t="str">
            <v>-</v>
          </cell>
        </row>
        <row r="322">
          <cell r="A322">
            <v>320</v>
          </cell>
          <cell r="B322" t="str">
            <v>Bellini Maria Elisabetta</v>
          </cell>
          <cell r="C322" t="str">
            <v>F</v>
          </cell>
          <cell r="D322" t="str">
            <v>UISP Parma</v>
          </cell>
          <cell r="E322">
            <v>1968</v>
          </cell>
          <cell r="F322" t="str">
            <v>NO</v>
          </cell>
          <cell r="G322" t="str">
            <v>C - FEMM.</v>
          </cell>
          <cell r="H322" t="str">
            <v>-</v>
          </cell>
        </row>
        <row r="323">
          <cell r="A323">
            <v>321</v>
          </cell>
          <cell r="B323" t="str">
            <v>Bigliazzi Paola</v>
          </cell>
          <cell r="C323" t="str">
            <v>F</v>
          </cell>
          <cell r="D323" t="str">
            <v>Monteriggioni Sport &amp; Cult</v>
          </cell>
          <cell r="E323">
            <v>1960</v>
          </cell>
          <cell r="F323" t="str">
            <v>SI</v>
          </cell>
          <cell r="G323" t="str">
            <v>D -  FEMM.</v>
          </cell>
          <cell r="H323" t="str">
            <v>D -  FEMM.</v>
          </cell>
        </row>
        <row r="324">
          <cell r="A324">
            <v>322</v>
          </cell>
          <cell r="B324" t="str">
            <v>Maccherini Tania</v>
          </cell>
          <cell r="C324" t="str">
            <v>F</v>
          </cell>
          <cell r="D324" t="str">
            <v>Avis Foiano</v>
          </cell>
          <cell r="E324">
            <v>1969</v>
          </cell>
          <cell r="F324" t="str">
            <v>NO</v>
          </cell>
          <cell r="G324" t="str">
            <v>C - FEMM.</v>
          </cell>
          <cell r="H324" t="str">
            <v>-</v>
          </cell>
        </row>
        <row r="325">
          <cell r="A325">
            <v>323</v>
          </cell>
          <cell r="B325" t="str">
            <v>Boncompagni Roberto</v>
          </cell>
          <cell r="C325" t="str">
            <v>M</v>
          </cell>
          <cell r="D325" t="str">
            <v>Avis Foiano</v>
          </cell>
          <cell r="E325">
            <v>1975</v>
          </cell>
          <cell r="F325" t="str">
            <v>NO</v>
          </cell>
          <cell r="G325" t="str">
            <v>B - MASCH.</v>
          </cell>
          <cell r="H325" t="str">
            <v>-</v>
          </cell>
        </row>
        <row r="326">
          <cell r="A326">
            <v>324</v>
          </cell>
          <cell r="B326" t="str">
            <v>Lanzone Elio</v>
          </cell>
          <cell r="C326" t="str">
            <v>M</v>
          </cell>
          <cell r="D326" t="str">
            <v>Libertas Forno</v>
          </cell>
          <cell r="E326">
            <v>1960</v>
          </cell>
          <cell r="F326" t="str">
            <v>NO</v>
          </cell>
          <cell r="G326" t="str">
            <v>D - MASCH.</v>
          </cell>
          <cell r="H326" t="str">
            <v>-</v>
          </cell>
        </row>
        <row r="327">
          <cell r="A327">
            <v>325</v>
          </cell>
          <cell r="B327" t="str">
            <v>Duranti Gabriele</v>
          </cell>
          <cell r="C327" t="str">
            <v>M</v>
          </cell>
          <cell r="D327" t="str">
            <v>CDP T &amp; group</v>
          </cell>
          <cell r="E327">
            <v>1972</v>
          </cell>
          <cell r="F327" t="str">
            <v>NO</v>
          </cell>
          <cell r="G327" t="str">
            <v>C - MASCH.</v>
          </cell>
          <cell r="H327" t="str">
            <v>-</v>
          </cell>
        </row>
        <row r="328">
          <cell r="A328">
            <v>326</v>
          </cell>
          <cell r="B328" t="str">
            <v>Capecchi Francesco</v>
          </cell>
          <cell r="C328" t="str">
            <v>M</v>
          </cell>
          <cell r="D328" t="str">
            <v>Avis Foiano</v>
          </cell>
          <cell r="E328">
            <v>1977</v>
          </cell>
          <cell r="F328" t="str">
            <v>NO</v>
          </cell>
          <cell r="G328" t="str">
            <v>B - MASCH.</v>
          </cell>
          <cell r="H328" t="str">
            <v>-</v>
          </cell>
        </row>
        <row r="329">
          <cell r="A329">
            <v>327</v>
          </cell>
          <cell r="B329" t="str">
            <v>Corti Caterina</v>
          </cell>
          <cell r="C329" t="str">
            <v>F</v>
          </cell>
          <cell r="D329" t="str">
            <v>Avis Foiano</v>
          </cell>
          <cell r="E329">
            <v>1985</v>
          </cell>
          <cell r="F329" t="str">
            <v>NO</v>
          </cell>
          <cell r="G329" t="str">
            <v>A - FEMM.</v>
          </cell>
          <cell r="H329" t="str">
            <v>-</v>
          </cell>
        </row>
        <row r="330">
          <cell r="A330">
            <v>328</v>
          </cell>
          <cell r="B330" t="str">
            <v>Graziani Luca</v>
          </cell>
          <cell r="C330" t="str">
            <v>M</v>
          </cell>
          <cell r="D330" t="str">
            <v>Avis Foiano</v>
          </cell>
          <cell r="E330">
            <v>1973</v>
          </cell>
          <cell r="F330" t="str">
            <v>NO</v>
          </cell>
          <cell r="G330" t="str">
            <v>C - MASCH.</v>
          </cell>
          <cell r="H330" t="str">
            <v>-</v>
          </cell>
        </row>
        <row r="331">
          <cell r="A331">
            <v>329</v>
          </cell>
          <cell r="B331" t="str">
            <v>Pratesi Alessandro</v>
          </cell>
          <cell r="C331" t="str">
            <v>M</v>
          </cell>
          <cell r="D331" t="str">
            <v>Avis Foiano</v>
          </cell>
          <cell r="E331">
            <v>1974</v>
          </cell>
          <cell r="F331" t="str">
            <v>NO</v>
          </cell>
          <cell r="G331" t="str">
            <v>C - MASCH.</v>
          </cell>
          <cell r="H331" t="str">
            <v>-</v>
          </cell>
        </row>
        <row r="332">
          <cell r="A332">
            <v>330</v>
          </cell>
          <cell r="B332" t="str">
            <v>Marcelli Cecilia</v>
          </cell>
          <cell r="C332" t="str">
            <v>F</v>
          </cell>
          <cell r="D332" t="str">
            <v>Avis Foiano</v>
          </cell>
          <cell r="E332">
            <v>1978</v>
          </cell>
          <cell r="F332" t="str">
            <v>SI</v>
          </cell>
          <cell r="G332" t="str">
            <v>B - FEMM.</v>
          </cell>
          <cell r="H332" t="str">
            <v>B - FEMM.</v>
          </cell>
        </row>
        <row r="333">
          <cell r="A333">
            <v>331</v>
          </cell>
          <cell r="B333" t="str">
            <v>Bigozzi Luca</v>
          </cell>
          <cell r="C333" t="str">
            <v>M</v>
          </cell>
          <cell r="D333" t="str">
            <v>Avis Foiano</v>
          </cell>
          <cell r="E333">
            <v>1966</v>
          </cell>
          <cell r="F333" t="str">
            <v>SI</v>
          </cell>
          <cell r="G333" t="str">
            <v>C - MASCH.</v>
          </cell>
          <cell r="H333" t="str">
            <v>C - MASCH.</v>
          </cell>
        </row>
        <row r="334">
          <cell r="A334">
            <v>332</v>
          </cell>
          <cell r="B334" t="str">
            <v>Maccherini Tamara</v>
          </cell>
          <cell r="C334" t="str">
            <v>F</v>
          </cell>
          <cell r="D334" t="str">
            <v>Avis Foiano</v>
          </cell>
          <cell r="E334">
            <v>1973</v>
          </cell>
          <cell r="F334" t="str">
            <v>SI</v>
          </cell>
          <cell r="G334" t="str">
            <v>C - FEMM.</v>
          </cell>
          <cell r="H334" t="str">
            <v>C - FEMM.</v>
          </cell>
        </row>
        <row r="335">
          <cell r="A335">
            <v>333</v>
          </cell>
          <cell r="B335" t="str">
            <v>Cristin Bernardo</v>
          </cell>
          <cell r="C335" t="str">
            <v>M</v>
          </cell>
          <cell r="D335" t="str">
            <v>Assi Giglio Rosso</v>
          </cell>
          <cell r="E335">
            <v>1981</v>
          </cell>
          <cell r="F335" t="str">
            <v>NO</v>
          </cell>
          <cell r="G335" t="str">
            <v>B - MASCH.</v>
          </cell>
          <cell r="H335" t="str">
            <v>-</v>
          </cell>
        </row>
        <row r="336">
          <cell r="A336">
            <v>334</v>
          </cell>
          <cell r="B336" t="str">
            <v>Marchi Monica</v>
          </cell>
          <cell r="C336" t="str">
            <v>F</v>
          </cell>
          <cell r="D336" t="str">
            <v>Livorno Team</v>
          </cell>
          <cell r="E336">
            <v>1977</v>
          </cell>
          <cell r="F336" t="str">
            <v>NO</v>
          </cell>
          <cell r="G336" t="str">
            <v>B - FEMM.</v>
          </cell>
          <cell r="H336" t="str">
            <v>-</v>
          </cell>
        </row>
        <row r="337">
          <cell r="A337">
            <v>335</v>
          </cell>
          <cell r="B337" t="str">
            <v>Lucioli Massimo</v>
          </cell>
          <cell r="C337" t="str">
            <v>M</v>
          </cell>
          <cell r="D337" t="str">
            <v>Livorno Team</v>
          </cell>
          <cell r="E337">
            <v>1966</v>
          </cell>
          <cell r="F337" t="str">
            <v>NO</v>
          </cell>
          <cell r="G337" t="str">
            <v>C - MASCH.</v>
          </cell>
          <cell r="H337" t="str">
            <v>-</v>
          </cell>
        </row>
        <row r="338">
          <cell r="A338">
            <v>336</v>
          </cell>
          <cell r="B338" t="str">
            <v>Cosimi Simona</v>
          </cell>
          <cell r="C338" t="str">
            <v>F</v>
          </cell>
          <cell r="D338" t="str">
            <v>Livorno Team</v>
          </cell>
          <cell r="E338">
            <v>1971</v>
          </cell>
          <cell r="F338" t="str">
            <v>SI</v>
          </cell>
          <cell r="G338" t="str">
            <v>C - FEMM.</v>
          </cell>
          <cell r="H338" t="str">
            <v>C - FEMM.</v>
          </cell>
        </row>
        <row r="339">
          <cell r="A339">
            <v>337</v>
          </cell>
          <cell r="B339" t="str">
            <v>Righini Sara</v>
          </cell>
          <cell r="C339" t="str">
            <v>F</v>
          </cell>
          <cell r="D339" t="str">
            <v>Livorno Team</v>
          </cell>
          <cell r="E339">
            <v>1980</v>
          </cell>
          <cell r="F339" t="str">
            <v>SI</v>
          </cell>
          <cell r="G339" t="str">
            <v>B - FEMM.</v>
          </cell>
          <cell r="H339" t="str">
            <v>B - FEMM.</v>
          </cell>
        </row>
        <row r="340">
          <cell r="A340">
            <v>338</v>
          </cell>
          <cell r="B340" t="str">
            <v>Locci Mario Davide</v>
          </cell>
          <cell r="C340" t="str">
            <v>M</v>
          </cell>
          <cell r="D340" t="str">
            <v>Livorno Team</v>
          </cell>
          <cell r="E340">
            <v>1964</v>
          </cell>
          <cell r="F340" t="str">
            <v>SI</v>
          </cell>
          <cell r="G340" t="str">
            <v>D - MASCH.</v>
          </cell>
          <cell r="H340" t="str">
            <v>D - MASCH.</v>
          </cell>
        </row>
        <row r="341">
          <cell r="A341">
            <v>339</v>
          </cell>
          <cell r="B341" t="str">
            <v>Bernini Alessio</v>
          </cell>
          <cell r="C341" t="str">
            <v>M</v>
          </cell>
          <cell r="D341" t="str">
            <v>Livorno Team</v>
          </cell>
          <cell r="E341">
            <v>1971</v>
          </cell>
          <cell r="F341" t="str">
            <v>SI</v>
          </cell>
          <cell r="G341" t="str">
            <v>C - MASCH.</v>
          </cell>
          <cell r="H341" t="str">
            <v>C - MASCH.</v>
          </cell>
        </row>
        <row r="342">
          <cell r="A342">
            <v>340</v>
          </cell>
          <cell r="B342" t="str">
            <v>Ria Roberto</v>
          </cell>
          <cell r="C342" t="str">
            <v>M</v>
          </cell>
          <cell r="D342" t="str">
            <v>Livorno Team</v>
          </cell>
          <cell r="E342">
            <v>1974</v>
          </cell>
          <cell r="F342" t="str">
            <v>SI</v>
          </cell>
          <cell r="G342" t="str">
            <v>C - MASCH.</v>
          </cell>
          <cell r="H342" t="str">
            <v>C - MASCH.</v>
          </cell>
        </row>
        <row r="343">
          <cell r="A343">
            <v>341</v>
          </cell>
          <cell r="B343" t="str">
            <v>Giaconi Alessandro</v>
          </cell>
          <cell r="C343" t="str">
            <v>M</v>
          </cell>
          <cell r="D343" t="str">
            <v>Livorno Team</v>
          </cell>
          <cell r="E343">
            <v>1961</v>
          </cell>
          <cell r="F343" t="str">
            <v>SI</v>
          </cell>
          <cell r="G343" t="str">
            <v>D - MASCH.</v>
          </cell>
          <cell r="H343" t="str">
            <v>D - MASCH.</v>
          </cell>
        </row>
        <row r="344">
          <cell r="A344">
            <v>342</v>
          </cell>
          <cell r="B344" t="str">
            <v>Bardi Daniele</v>
          </cell>
          <cell r="C344" t="str">
            <v>M</v>
          </cell>
          <cell r="D344" t="str">
            <v>Livorno Team</v>
          </cell>
          <cell r="E344">
            <v>1971</v>
          </cell>
          <cell r="F344" t="str">
            <v>SI</v>
          </cell>
          <cell r="G344" t="str">
            <v>C - MASCH.</v>
          </cell>
          <cell r="H344" t="str">
            <v>C - MASCH.</v>
          </cell>
        </row>
        <row r="345">
          <cell r="A345">
            <v>343</v>
          </cell>
          <cell r="B345" t="str">
            <v>Tonini Marco</v>
          </cell>
          <cell r="C345" t="str">
            <v>M</v>
          </cell>
          <cell r="D345" t="str">
            <v>Atl.Sinalunga</v>
          </cell>
          <cell r="E345">
            <v>1972</v>
          </cell>
          <cell r="F345" t="str">
            <v>SI</v>
          </cell>
          <cell r="G345" t="str">
            <v>C - MASCH.</v>
          </cell>
          <cell r="H345" t="str">
            <v>C - MASCH.</v>
          </cell>
        </row>
        <row r="346">
          <cell r="A346">
            <v>344</v>
          </cell>
          <cell r="B346" t="str">
            <v>Tumino Lorenzo</v>
          </cell>
          <cell r="C346" t="str">
            <v>M</v>
          </cell>
          <cell r="D346" t="str">
            <v>Il Gregge Ribelle</v>
          </cell>
          <cell r="E346">
            <v>1968</v>
          </cell>
          <cell r="F346" t="str">
            <v>NO</v>
          </cell>
          <cell r="G346" t="str">
            <v>C - MASCH.</v>
          </cell>
          <cell r="H346" t="str">
            <v>-</v>
          </cell>
        </row>
        <row r="347">
          <cell r="A347">
            <v>345</v>
          </cell>
          <cell r="B347" t="str">
            <v>Dan Giovanni</v>
          </cell>
          <cell r="C347" t="str">
            <v>M</v>
          </cell>
          <cell r="D347" t="str">
            <v>Sienarunners</v>
          </cell>
          <cell r="E347">
            <v>1972</v>
          </cell>
          <cell r="F347" t="str">
            <v>NO</v>
          </cell>
          <cell r="G347" t="str">
            <v>C - MASCH.</v>
          </cell>
          <cell r="H347" t="str">
            <v>-</v>
          </cell>
        </row>
        <row r="348">
          <cell r="A348">
            <v>346</v>
          </cell>
          <cell r="B348" t="str">
            <v>Burel Silena</v>
          </cell>
          <cell r="C348" t="str">
            <v>F</v>
          </cell>
          <cell r="D348" t="str">
            <v>Sienarunners</v>
          </cell>
          <cell r="E348">
            <v>1977</v>
          </cell>
          <cell r="F348" t="str">
            <v>NO</v>
          </cell>
          <cell r="G348" t="str">
            <v>B - FEMM.</v>
          </cell>
          <cell r="H348" t="str">
            <v>-</v>
          </cell>
        </row>
        <row r="349">
          <cell r="A349">
            <v>347</v>
          </cell>
          <cell r="B349" t="str">
            <v>Maccari Pietro</v>
          </cell>
          <cell r="C349" t="str">
            <v>M</v>
          </cell>
          <cell r="D349" t="str">
            <v>Sienarunners</v>
          </cell>
          <cell r="E349">
            <v>1972</v>
          </cell>
          <cell r="F349" t="str">
            <v>SI</v>
          </cell>
          <cell r="G349" t="str">
            <v>C - MASCH.</v>
          </cell>
          <cell r="H349" t="str">
            <v>C - MASCH.</v>
          </cell>
        </row>
        <row r="350">
          <cell r="A350">
            <v>348</v>
          </cell>
          <cell r="B350" t="str">
            <v>Achejian Jeannedarc</v>
          </cell>
          <cell r="C350" t="str">
            <v>F</v>
          </cell>
          <cell r="D350" t="str">
            <v>Dubai</v>
          </cell>
          <cell r="E350">
            <v>1976</v>
          </cell>
          <cell r="F350" t="str">
            <v>NO</v>
          </cell>
          <cell r="G350" t="str">
            <v>B - FEMM.</v>
          </cell>
          <cell r="H350" t="str">
            <v>-</v>
          </cell>
        </row>
        <row r="351">
          <cell r="A351">
            <v>349</v>
          </cell>
          <cell r="B351" t="str">
            <v>Pederzani Davide</v>
          </cell>
          <cell r="C351" t="str">
            <v>M</v>
          </cell>
          <cell r="D351" t="str">
            <v>Atl.Barilla</v>
          </cell>
          <cell r="E351">
            <v>1967</v>
          </cell>
          <cell r="F351" t="str">
            <v>SI</v>
          </cell>
          <cell r="G351" t="str">
            <v>C - MASCH.</v>
          </cell>
          <cell r="H351" t="str">
            <v>C - MASCH.</v>
          </cell>
        </row>
        <row r="352">
          <cell r="A352">
            <v>350</v>
          </cell>
          <cell r="B352" t="str">
            <v>Ferranti Patrizia</v>
          </cell>
          <cell r="C352" t="str">
            <v>F</v>
          </cell>
          <cell r="D352" t="str">
            <v>Parks Trail</v>
          </cell>
          <cell r="E352">
            <v>1959</v>
          </cell>
          <cell r="F352" t="str">
            <v>SI</v>
          </cell>
          <cell r="G352" t="str">
            <v>D -  FEMM.</v>
          </cell>
          <cell r="H352" t="str">
            <v>D -  FEMM.</v>
          </cell>
        </row>
        <row r="353">
          <cell r="A353">
            <v>351</v>
          </cell>
          <cell r="B353" t="str">
            <v>Michelangeli Aurelio</v>
          </cell>
          <cell r="C353" t="str">
            <v>M</v>
          </cell>
          <cell r="D353" t="str">
            <v>Parks Trail</v>
          </cell>
          <cell r="E353">
            <v>1958</v>
          </cell>
          <cell r="F353" t="str">
            <v>SI</v>
          </cell>
          <cell r="G353" t="str">
            <v>D - MASCH.</v>
          </cell>
          <cell r="H353" t="str">
            <v>D - MASCH.</v>
          </cell>
        </row>
        <row r="354">
          <cell r="A354">
            <v>352</v>
          </cell>
          <cell r="B354" t="str">
            <v>Giangrandi Chiara</v>
          </cell>
          <cell r="C354" t="str">
            <v>F</v>
          </cell>
          <cell r="D354" t="str">
            <v>Alpi Apuane</v>
          </cell>
          <cell r="E354">
            <v>1972</v>
          </cell>
          <cell r="F354" t="str">
            <v>SI</v>
          </cell>
          <cell r="G354" t="str">
            <v>C - FEMM.</v>
          </cell>
          <cell r="H354" t="str">
            <v>C - FEMM.</v>
          </cell>
        </row>
        <row r="355">
          <cell r="A355">
            <v>353</v>
          </cell>
          <cell r="B355" t="str">
            <v>Caroni Francesco</v>
          </cell>
          <cell r="C355" t="str">
            <v>M</v>
          </cell>
          <cell r="D355" t="str">
            <v>Runners Bergamo</v>
          </cell>
          <cell r="E355">
            <v>1973</v>
          </cell>
          <cell r="F355" t="str">
            <v>SI</v>
          </cell>
          <cell r="G355" t="str">
            <v>C - MASCH.</v>
          </cell>
          <cell r="H355" t="str">
            <v>C - MASCH.</v>
          </cell>
        </row>
        <row r="356">
          <cell r="A356">
            <v>354</v>
          </cell>
          <cell r="B356" t="str">
            <v>Pinelli Fabio</v>
          </cell>
          <cell r="C356" t="str">
            <v>M</v>
          </cell>
          <cell r="D356" t="str">
            <v>Atl. Castelnuvo dei Monti</v>
          </cell>
          <cell r="E356">
            <v>1975</v>
          </cell>
          <cell r="F356" t="str">
            <v>SI</v>
          </cell>
          <cell r="G356" t="str">
            <v>B - MASCH.</v>
          </cell>
          <cell r="H356" t="str">
            <v>B - MASCH.</v>
          </cell>
        </row>
        <row r="357">
          <cell r="A357">
            <v>355</v>
          </cell>
          <cell r="B357" t="str">
            <v>Bianchi Lorenzo</v>
          </cell>
          <cell r="C357" t="str">
            <v>M</v>
          </cell>
          <cell r="D357" t="str">
            <v>R.Valenti</v>
          </cell>
          <cell r="E357">
            <v>1966</v>
          </cell>
          <cell r="F357" t="str">
            <v>SI</v>
          </cell>
          <cell r="G357" t="str">
            <v>C - MASCH.</v>
          </cell>
          <cell r="H357" t="str">
            <v>C - MASCH.</v>
          </cell>
        </row>
        <row r="358">
          <cell r="A358">
            <v>356</v>
          </cell>
          <cell r="B358" t="str">
            <v>Draoli Maria Cristina</v>
          </cell>
          <cell r="C358" t="str">
            <v>F</v>
          </cell>
          <cell r="D358" t="str">
            <v>Assisi Runners</v>
          </cell>
          <cell r="E358">
            <v>1964</v>
          </cell>
          <cell r="F358" t="str">
            <v>SI</v>
          </cell>
          <cell r="G358" t="str">
            <v>D -  FEMM.</v>
          </cell>
          <cell r="H358" t="str">
            <v>D -  FEMM.</v>
          </cell>
        </row>
        <row r="359">
          <cell r="A359">
            <v>357</v>
          </cell>
          <cell r="B359" t="str">
            <v>Mencaroni Marco</v>
          </cell>
          <cell r="C359" t="str">
            <v>M</v>
          </cell>
          <cell r="D359" t="str">
            <v>Sienarunners</v>
          </cell>
          <cell r="E359">
            <v>1959</v>
          </cell>
          <cell r="F359" t="str">
            <v>SI</v>
          </cell>
          <cell r="G359" t="str">
            <v>D - MASCH.</v>
          </cell>
          <cell r="H359" t="str">
            <v>D - MASCH.</v>
          </cell>
        </row>
        <row r="360">
          <cell r="A360">
            <v>358</v>
          </cell>
          <cell r="B360" t="str">
            <v>Cinci Nicola</v>
          </cell>
          <cell r="C360" t="str">
            <v>M</v>
          </cell>
          <cell r="D360" t="str">
            <v>Sienarunners</v>
          </cell>
          <cell r="E360">
            <v>1975</v>
          </cell>
          <cell r="F360" t="str">
            <v>SI</v>
          </cell>
          <cell r="G360" t="str">
            <v>B - MASCH.</v>
          </cell>
          <cell r="H360" t="str">
            <v>B - MASCH.</v>
          </cell>
        </row>
        <row r="361">
          <cell r="A361">
            <v>359</v>
          </cell>
          <cell r="B361" t="str">
            <v>Sala Valerio Massimo</v>
          </cell>
          <cell r="C361" t="str">
            <v>M</v>
          </cell>
          <cell r="D361" t="str">
            <v xml:space="preserve">  /////</v>
          </cell>
          <cell r="E361">
            <v>1959</v>
          </cell>
          <cell r="F361" t="str">
            <v>SI</v>
          </cell>
          <cell r="G361" t="str">
            <v>D - MASCH.</v>
          </cell>
          <cell r="H361" t="str">
            <v>D - MASCH.</v>
          </cell>
        </row>
        <row r="362">
          <cell r="A362">
            <v>360</v>
          </cell>
          <cell r="B362" t="str">
            <v>Neri Giuliano</v>
          </cell>
          <cell r="C362" t="str">
            <v>M</v>
          </cell>
          <cell r="D362" t="str">
            <v>Torre Del Mangia</v>
          </cell>
          <cell r="E362">
            <v>1939</v>
          </cell>
          <cell r="F362" t="str">
            <v>NO</v>
          </cell>
          <cell r="G362" t="str">
            <v>F - MASCH.</v>
          </cell>
          <cell r="H362" t="str">
            <v>-</v>
          </cell>
        </row>
        <row r="363">
          <cell r="A363">
            <v>361</v>
          </cell>
          <cell r="B363" t="str">
            <v>Borgogni Alfredo</v>
          </cell>
          <cell r="C363" t="str">
            <v>M</v>
          </cell>
          <cell r="D363" t="str">
            <v>Circolo Risorti</v>
          </cell>
          <cell r="E363">
            <v>1974</v>
          </cell>
          <cell r="F363" t="str">
            <v>SI</v>
          </cell>
          <cell r="G363" t="str">
            <v>C - MASCH.</v>
          </cell>
          <cell r="H363" t="str">
            <v>C - MASCH.</v>
          </cell>
        </row>
        <row r="364">
          <cell r="A364">
            <v>362</v>
          </cell>
          <cell r="B364" t="str">
            <v>Andergassen Franz</v>
          </cell>
          <cell r="C364" t="str">
            <v>M</v>
          </cell>
          <cell r="D364" t="str">
            <v>LC Caldaro</v>
          </cell>
          <cell r="E364">
            <v>1951</v>
          </cell>
          <cell r="F364" t="str">
            <v>SI</v>
          </cell>
          <cell r="G364" t="str">
            <v>E - MASCH.</v>
          </cell>
          <cell r="H364" t="str">
            <v>E - MASCH.</v>
          </cell>
        </row>
        <row r="365">
          <cell r="A365">
            <v>363</v>
          </cell>
          <cell r="B365" t="str">
            <v>Morandell Helmuth</v>
          </cell>
          <cell r="C365" t="str">
            <v>M</v>
          </cell>
          <cell r="D365" t="str">
            <v>LC Caldaro</v>
          </cell>
          <cell r="E365">
            <v>1951</v>
          </cell>
          <cell r="F365" t="str">
            <v>SI</v>
          </cell>
          <cell r="G365" t="str">
            <v>E - MASCH.</v>
          </cell>
          <cell r="H365" t="str">
            <v>E - MASCH.</v>
          </cell>
        </row>
        <row r="366">
          <cell r="A366">
            <v>364</v>
          </cell>
          <cell r="B366" t="str">
            <v>Iavaniglio Paolo</v>
          </cell>
          <cell r="C366" t="str">
            <v>M</v>
          </cell>
          <cell r="D366" t="str">
            <v>Terre Etrusche-labroniche</v>
          </cell>
          <cell r="E366">
            <v>1983</v>
          </cell>
          <cell r="F366" t="str">
            <v>SI</v>
          </cell>
          <cell r="G366" t="str">
            <v>B - MASCH.</v>
          </cell>
          <cell r="H366" t="str">
            <v>B - MASCH.</v>
          </cell>
        </row>
        <row r="367">
          <cell r="A367">
            <v>365</v>
          </cell>
          <cell r="B367" t="str">
            <v>Zanoli Monica</v>
          </cell>
          <cell r="C367" t="str">
            <v>F</v>
          </cell>
          <cell r="D367" t="str">
            <v>Terre Etrusche-labroniche</v>
          </cell>
          <cell r="E367">
            <v>1976</v>
          </cell>
          <cell r="F367" t="str">
            <v>SI</v>
          </cell>
          <cell r="G367" t="str">
            <v>B - FEMM.</v>
          </cell>
          <cell r="H367" t="str">
            <v>B - FEMM.</v>
          </cell>
        </row>
        <row r="368">
          <cell r="A368">
            <v>366</v>
          </cell>
          <cell r="B368" t="str">
            <v>Mazzierli Roberto</v>
          </cell>
          <cell r="C368" t="str">
            <v>M</v>
          </cell>
          <cell r="D368" t="str">
            <v>Il Campino</v>
          </cell>
          <cell r="E368">
            <v>1965</v>
          </cell>
          <cell r="F368" t="str">
            <v>SI</v>
          </cell>
          <cell r="G368" t="str">
            <v>C - MASCH.</v>
          </cell>
          <cell r="H368" t="str">
            <v>C - MASCH.</v>
          </cell>
        </row>
        <row r="369">
          <cell r="A369">
            <v>367</v>
          </cell>
          <cell r="B369" t="str">
            <v>Mazzoni Enrica</v>
          </cell>
          <cell r="C369" t="str">
            <v>F</v>
          </cell>
          <cell r="D369" t="str">
            <v>Il Campino</v>
          </cell>
          <cell r="E369">
            <v>1958</v>
          </cell>
          <cell r="F369" t="str">
            <v>SI</v>
          </cell>
          <cell r="G369" t="str">
            <v>D -  FEMM.</v>
          </cell>
          <cell r="H369" t="str">
            <v>D -  FEMM.</v>
          </cell>
        </row>
        <row r="370">
          <cell r="A370">
            <v>368</v>
          </cell>
          <cell r="B370" t="str">
            <v>Scrinzi Ivonne</v>
          </cell>
          <cell r="C370" t="str">
            <v>F</v>
          </cell>
          <cell r="D370" t="str">
            <v>LC Caldaro</v>
          </cell>
          <cell r="E370">
            <v>1968</v>
          </cell>
          <cell r="F370" t="str">
            <v>SI</v>
          </cell>
          <cell r="G370" t="str">
            <v>C - FEMM.</v>
          </cell>
          <cell r="H370" t="str">
            <v>C - FEMM.</v>
          </cell>
        </row>
        <row r="371">
          <cell r="A371">
            <v>369</v>
          </cell>
          <cell r="B371" t="str">
            <v>Matteoli Federico</v>
          </cell>
          <cell r="C371" t="str">
            <v>M</v>
          </cell>
          <cell r="D371" t="str">
            <v>La Torre Cenaia</v>
          </cell>
          <cell r="E371">
            <v>1982</v>
          </cell>
          <cell r="F371" t="str">
            <v>SI</v>
          </cell>
          <cell r="G371" t="str">
            <v>B - MASCH.</v>
          </cell>
          <cell r="H371" t="str">
            <v>B - MASCH.</v>
          </cell>
        </row>
        <row r="372">
          <cell r="A372">
            <v>370</v>
          </cell>
          <cell r="B372" t="str">
            <v>Testoni Giampiero</v>
          </cell>
          <cell r="C372" t="str">
            <v>M</v>
          </cell>
          <cell r="D372" t="str">
            <v>Rocca Runner</v>
          </cell>
          <cell r="E372">
            <v>1962</v>
          </cell>
          <cell r="F372" t="str">
            <v>SI</v>
          </cell>
          <cell r="G372" t="str">
            <v>D - MASCH.</v>
          </cell>
          <cell r="H372" t="str">
            <v>D - MASCH.</v>
          </cell>
        </row>
        <row r="373">
          <cell r="A373">
            <v>371</v>
          </cell>
          <cell r="B373" t="str">
            <v>Agnorelli Stefano</v>
          </cell>
          <cell r="C373" t="str">
            <v>M</v>
          </cell>
          <cell r="D373" t="str">
            <v>CRAL MPS</v>
          </cell>
          <cell r="E373">
            <v>1962</v>
          </cell>
          <cell r="F373" t="str">
            <v>SI</v>
          </cell>
          <cell r="G373" t="str">
            <v>D - MASCH.</v>
          </cell>
          <cell r="H373" t="str">
            <v>D - MASCH.</v>
          </cell>
        </row>
        <row r="374">
          <cell r="A374">
            <v>372</v>
          </cell>
          <cell r="B374" t="str">
            <v>Clazzer Evi</v>
          </cell>
          <cell r="C374" t="str">
            <v>F</v>
          </cell>
          <cell r="D374" t="str">
            <v>LC Caldaro</v>
          </cell>
          <cell r="E374">
            <v>1959</v>
          </cell>
          <cell r="F374" t="str">
            <v>SI</v>
          </cell>
          <cell r="G374" t="str">
            <v>D -  FEMM.</v>
          </cell>
          <cell r="H374" t="str">
            <v>D -  FEMM.</v>
          </cell>
        </row>
        <row r="375">
          <cell r="A375">
            <v>373</v>
          </cell>
          <cell r="B375" t="str">
            <v>Renner Rudi</v>
          </cell>
          <cell r="C375" t="str">
            <v>M</v>
          </cell>
          <cell r="D375" t="str">
            <v>LC Caldaro</v>
          </cell>
          <cell r="E375">
            <v>1958</v>
          </cell>
          <cell r="F375" t="str">
            <v>SI</v>
          </cell>
          <cell r="G375" t="str">
            <v>D - MASCH.</v>
          </cell>
          <cell r="H375" t="str">
            <v>D - MASCH.</v>
          </cell>
        </row>
        <row r="376">
          <cell r="A376">
            <v>374</v>
          </cell>
          <cell r="B376" t="str">
            <v>Ebner Leo</v>
          </cell>
          <cell r="C376" t="str">
            <v>M</v>
          </cell>
          <cell r="D376" t="str">
            <v>LC Caldaro</v>
          </cell>
          <cell r="E376">
            <v>1962</v>
          </cell>
          <cell r="F376" t="str">
            <v>SI</v>
          </cell>
          <cell r="G376" t="str">
            <v>D - MASCH.</v>
          </cell>
          <cell r="H376" t="str">
            <v>D - MASCH.</v>
          </cell>
        </row>
        <row r="377">
          <cell r="A377">
            <v>375</v>
          </cell>
          <cell r="B377" t="str">
            <v>Droghini Sauro</v>
          </cell>
          <cell r="C377" t="str">
            <v>M</v>
          </cell>
          <cell r="D377" t="str">
            <v>GP Lucrezia</v>
          </cell>
          <cell r="E377">
            <v>1960</v>
          </cell>
          <cell r="F377" t="str">
            <v>SI</v>
          </cell>
          <cell r="G377" t="str">
            <v>D - MASCH.</v>
          </cell>
          <cell r="H377" t="str">
            <v>D - MASCH.</v>
          </cell>
        </row>
        <row r="378">
          <cell r="A378">
            <v>376</v>
          </cell>
          <cell r="B378" t="str">
            <v>Fusi Simone</v>
          </cell>
          <cell r="C378" t="str">
            <v>M</v>
          </cell>
          <cell r="D378" t="str">
            <v>CRAL Whirlpool</v>
          </cell>
          <cell r="E378">
            <v>1970</v>
          </cell>
          <cell r="F378" t="str">
            <v>SI</v>
          </cell>
          <cell r="G378" t="str">
            <v>C - MASCH.</v>
          </cell>
          <cell r="H378" t="str">
            <v>C - MASCH.</v>
          </cell>
        </row>
        <row r="379">
          <cell r="A379">
            <v>377</v>
          </cell>
          <cell r="B379" t="str">
            <v>Canavero Silvia Ines</v>
          </cell>
          <cell r="C379" t="str">
            <v>F</v>
          </cell>
          <cell r="D379" t="str">
            <v>Gorgonzola 88</v>
          </cell>
          <cell r="E379">
            <v>1988</v>
          </cell>
          <cell r="F379" t="str">
            <v>SI</v>
          </cell>
          <cell r="G379" t="str">
            <v>A - FEMM.</v>
          </cell>
          <cell r="H379" t="str">
            <v>A - FEMM.</v>
          </cell>
        </row>
        <row r="380">
          <cell r="A380">
            <v>378</v>
          </cell>
          <cell r="B380" t="str">
            <v>Rosati Michele</v>
          </cell>
          <cell r="C380" t="str">
            <v>M</v>
          </cell>
          <cell r="D380" t="str">
            <v>Torre Del Mangia</v>
          </cell>
          <cell r="E380">
            <v>1974</v>
          </cell>
          <cell r="F380" t="str">
            <v>SI</v>
          </cell>
          <cell r="G380" t="str">
            <v>C - MASCH.</v>
          </cell>
          <cell r="H380" t="str">
            <v>C - MASCH.</v>
          </cell>
        </row>
        <row r="381">
          <cell r="A381">
            <v>379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>
            <v>380</v>
          </cell>
          <cell r="B382" t="str">
            <v>Baldini Andrea</v>
          </cell>
          <cell r="C382" t="str">
            <v>M</v>
          </cell>
          <cell r="D382">
            <v>0</v>
          </cell>
          <cell r="E382">
            <v>1988</v>
          </cell>
          <cell r="F382" t="str">
            <v>NO</v>
          </cell>
          <cell r="G382" t="str">
            <v>A - MASCH.</v>
          </cell>
          <cell r="H382" t="str">
            <v>-</v>
          </cell>
        </row>
        <row r="383">
          <cell r="A383">
            <v>381</v>
          </cell>
          <cell r="B383" t="str">
            <v>Menconi  Antonello</v>
          </cell>
          <cell r="C383" t="str">
            <v>M</v>
          </cell>
          <cell r="D383" t="str">
            <v>CDP T &amp; group</v>
          </cell>
          <cell r="E383">
            <v>1967</v>
          </cell>
          <cell r="F383" t="str">
            <v>NO</v>
          </cell>
          <cell r="G383" t="str">
            <v>C - MASCH.</v>
          </cell>
          <cell r="H383" t="str">
            <v>-</v>
          </cell>
        </row>
        <row r="384">
          <cell r="A384">
            <v>382</v>
          </cell>
          <cell r="B384" t="str">
            <v>Falchetti Annamaria</v>
          </cell>
          <cell r="C384" t="str">
            <v>F</v>
          </cell>
          <cell r="D384" t="str">
            <v>CDP T &amp; group</v>
          </cell>
          <cell r="E384">
            <v>1966</v>
          </cell>
          <cell r="F384" t="str">
            <v>NO</v>
          </cell>
          <cell r="G384" t="str">
            <v>C - FEMM.</v>
          </cell>
          <cell r="H384" t="str">
            <v>-</v>
          </cell>
        </row>
        <row r="385">
          <cell r="A385">
            <v>383</v>
          </cell>
          <cell r="B385" t="str">
            <v>Martorana Alessandro</v>
          </cell>
          <cell r="C385" t="str">
            <v>M</v>
          </cell>
          <cell r="D385" t="str">
            <v>UISP Abbadia SS</v>
          </cell>
          <cell r="E385">
            <v>1960</v>
          </cell>
          <cell r="F385" t="str">
            <v>NO</v>
          </cell>
          <cell r="G385" t="str">
            <v>D - MASCH.</v>
          </cell>
          <cell r="H385" t="str">
            <v>-</v>
          </cell>
        </row>
        <row r="386">
          <cell r="A386">
            <v>384</v>
          </cell>
          <cell r="B386" t="str">
            <v>Venier  Marco</v>
          </cell>
          <cell r="C386" t="str">
            <v>M</v>
          </cell>
          <cell r="D386" t="str">
            <v>Montanaia Racing</v>
          </cell>
          <cell r="E386">
            <v>1972</v>
          </cell>
          <cell r="F386" t="str">
            <v>SI</v>
          </cell>
          <cell r="G386" t="str">
            <v>C - MASCH.</v>
          </cell>
          <cell r="H386" t="str">
            <v>C - MASCH.</v>
          </cell>
        </row>
        <row r="387">
          <cell r="A387">
            <v>385</v>
          </cell>
          <cell r="B387" t="str">
            <v>Materozzi Alessio</v>
          </cell>
          <cell r="C387" t="str">
            <v>M</v>
          </cell>
          <cell r="D387" t="str">
            <v>Atl.Sinalunga</v>
          </cell>
          <cell r="E387">
            <v>1975</v>
          </cell>
          <cell r="F387" t="str">
            <v>NO</v>
          </cell>
          <cell r="G387" t="str">
            <v>B - MASCH.</v>
          </cell>
          <cell r="H387" t="str">
            <v>-</v>
          </cell>
        </row>
        <row r="388">
          <cell r="A388">
            <v>386</v>
          </cell>
          <cell r="B388" t="str">
            <v>Camaiora  Giacomo</v>
          </cell>
          <cell r="C388" t="str">
            <v>M</v>
          </cell>
          <cell r="D388" t="str">
            <v>Atl. Casone</v>
          </cell>
          <cell r="E388">
            <v>1957</v>
          </cell>
          <cell r="F388" t="str">
            <v>SI</v>
          </cell>
          <cell r="G388" t="str">
            <v>D - MASCH.</v>
          </cell>
          <cell r="H388" t="str">
            <v>D - MASCH.</v>
          </cell>
        </row>
        <row r="389">
          <cell r="A389">
            <v>387</v>
          </cell>
          <cell r="B389" t="str">
            <v>Lastrucci Francesco</v>
          </cell>
          <cell r="C389" t="str">
            <v>M</v>
          </cell>
          <cell r="D389" t="str">
            <v>Runners Barberino</v>
          </cell>
          <cell r="E389">
            <v>1972</v>
          </cell>
          <cell r="F389" t="str">
            <v>SI</v>
          </cell>
          <cell r="G389" t="str">
            <v>C - MASCH.</v>
          </cell>
          <cell r="H389" t="str">
            <v>C - MASCH.</v>
          </cell>
        </row>
        <row r="390">
          <cell r="A390">
            <v>388</v>
          </cell>
          <cell r="B390" t="str">
            <v>Migliori Michela</v>
          </cell>
          <cell r="C390" t="str">
            <v>F</v>
          </cell>
          <cell r="D390" t="str">
            <v>Runners Barberino</v>
          </cell>
          <cell r="E390">
            <v>1973</v>
          </cell>
          <cell r="F390" t="str">
            <v>SI</v>
          </cell>
          <cell r="G390" t="str">
            <v>C - FEMM.</v>
          </cell>
          <cell r="H390" t="str">
            <v>C - FEMM.</v>
          </cell>
        </row>
        <row r="391">
          <cell r="A391">
            <v>389</v>
          </cell>
          <cell r="B391" t="str">
            <v>Sighinolfi Gabriele</v>
          </cell>
          <cell r="C391" t="str">
            <v>M</v>
          </cell>
          <cell r="D391" t="str">
            <v>Pol.Madonnina Modena</v>
          </cell>
          <cell r="E391">
            <v>1969</v>
          </cell>
          <cell r="F391" t="str">
            <v>NO</v>
          </cell>
          <cell r="G391" t="str">
            <v>C - MASCH.</v>
          </cell>
          <cell r="H391" t="str">
            <v>-</v>
          </cell>
        </row>
        <row r="392">
          <cell r="A392">
            <v>390</v>
          </cell>
          <cell r="B392" t="str">
            <v>Atticciati Maurizio</v>
          </cell>
          <cell r="C392" t="str">
            <v>M</v>
          </cell>
          <cell r="D392" t="str">
            <v>San Galgano</v>
          </cell>
          <cell r="E392">
            <v>1965</v>
          </cell>
          <cell r="F392" t="str">
            <v>NO</v>
          </cell>
          <cell r="G392" t="str">
            <v>C - MASCH.</v>
          </cell>
          <cell r="H392" t="str">
            <v>-</v>
          </cell>
        </row>
        <row r="393">
          <cell r="A393">
            <v>391</v>
          </cell>
          <cell r="B393" t="str">
            <v>Perrella  Mariano</v>
          </cell>
          <cell r="C393" t="str">
            <v>M</v>
          </cell>
          <cell r="D393" t="str">
            <v>MoviMenti Sport e Outdoor</v>
          </cell>
          <cell r="E393">
            <v>1976</v>
          </cell>
          <cell r="F393" t="str">
            <v>SI</v>
          </cell>
          <cell r="G393" t="str">
            <v>B - MASCH.</v>
          </cell>
          <cell r="H393" t="str">
            <v>B - MASCH.</v>
          </cell>
        </row>
        <row r="394">
          <cell r="A394">
            <v>392</v>
          </cell>
          <cell r="B394" t="str">
            <v>Perrella  Simone</v>
          </cell>
          <cell r="C394" t="str">
            <v>M</v>
          </cell>
          <cell r="D394" t="str">
            <v>MoviMenti Sport e Outdoor</v>
          </cell>
          <cell r="E394">
            <v>1980</v>
          </cell>
          <cell r="F394" t="str">
            <v>NO</v>
          </cell>
          <cell r="G394" t="str">
            <v>B - MASCH.</v>
          </cell>
          <cell r="H394" t="str">
            <v>-</v>
          </cell>
        </row>
        <row r="395">
          <cell r="A395">
            <v>393</v>
          </cell>
          <cell r="B395" t="str">
            <v>Falcone  Lina Anna</v>
          </cell>
          <cell r="C395" t="str">
            <v>F</v>
          </cell>
          <cell r="D395" t="str">
            <v>MoviMenti Sport e Outdoor</v>
          </cell>
          <cell r="E395">
            <v>1974</v>
          </cell>
          <cell r="F395" t="str">
            <v>NO</v>
          </cell>
          <cell r="G395" t="str">
            <v>C - FEMM.</v>
          </cell>
          <cell r="H395" t="str">
            <v>-</v>
          </cell>
        </row>
        <row r="396">
          <cell r="A396">
            <v>394</v>
          </cell>
          <cell r="B396" t="str">
            <v>Marino  Stefano</v>
          </cell>
          <cell r="C396" t="str">
            <v>M</v>
          </cell>
          <cell r="D396" t="str">
            <v>MoviMenti Sport e Outdoor</v>
          </cell>
          <cell r="E396">
            <v>1975</v>
          </cell>
          <cell r="F396" t="str">
            <v>SI</v>
          </cell>
          <cell r="G396" t="str">
            <v>B - MASCH.</v>
          </cell>
          <cell r="H396" t="str">
            <v>B - MASCH.</v>
          </cell>
        </row>
        <row r="397">
          <cell r="A397">
            <v>395</v>
          </cell>
          <cell r="B397" t="str">
            <v>Caldini Riccardo</v>
          </cell>
          <cell r="C397" t="str">
            <v>M</v>
          </cell>
          <cell r="D397" t="str">
            <v>avis Zero Pos Tuscania</v>
          </cell>
          <cell r="E397">
            <v>1974</v>
          </cell>
          <cell r="F397" t="str">
            <v>NO</v>
          </cell>
          <cell r="G397" t="str">
            <v>C - MASCH.</v>
          </cell>
          <cell r="H397" t="str">
            <v>-</v>
          </cell>
        </row>
        <row r="398">
          <cell r="A398">
            <v>396</v>
          </cell>
          <cell r="B398" t="str">
            <v>Caldini  Federico</v>
          </cell>
          <cell r="C398" t="str">
            <v>M</v>
          </cell>
          <cell r="D398" t="str">
            <v>avis Zero Pos Tuscania</v>
          </cell>
          <cell r="E398">
            <v>1975</v>
          </cell>
          <cell r="F398" t="str">
            <v>SI</v>
          </cell>
          <cell r="G398" t="str">
            <v>B - MASCH.</v>
          </cell>
          <cell r="H398" t="str">
            <v>B - MASCH.</v>
          </cell>
        </row>
        <row r="399">
          <cell r="A399">
            <v>397</v>
          </cell>
          <cell r="B399" t="str">
            <v>Caccialupi  Andrea</v>
          </cell>
          <cell r="C399" t="str">
            <v>M</v>
          </cell>
          <cell r="D399" t="str">
            <v>Resco Tuscania</v>
          </cell>
          <cell r="E399">
            <v>1975</v>
          </cell>
          <cell r="F399" t="str">
            <v>NO</v>
          </cell>
          <cell r="G399" t="str">
            <v>B - MASCH.</v>
          </cell>
          <cell r="H399" t="str">
            <v>-</v>
          </cell>
        </row>
        <row r="400">
          <cell r="A400">
            <v>398</v>
          </cell>
          <cell r="B400" t="str">
            <v>Bernetti Mauro</v>
          </cell>
          <cell r="C400" t="str">
            <v>M</v>
          </cell>
          <cell r="D400" t="str">
            <v>UISP Chianciano</v>
          </cell>
          <cell r="E400">
            <v>1964</v>
          </cell>
          <cell r="F400" t="str">
            <v>SI</v>
          </cell>
          <cell r="G400" t="str">
            <v>D - MASCH.</v>
          </cell>
          <cell r="H400" t="str">
            <v>D - MASCH.</v>
          </cell>
        </row>
        <row r="401">
          <cell r="A401">
            <v>399</v>
          </cell>
          <cell r="B401" t="str">
            <v>Martinelli  Vinicio</v>
          </cell>
          <cell r="C401" t="str">
            <v>M</v>
          </cell>
          <cell r="D401" t="str">
            <v>Podistica Arezzo</v>
          </cell>
          <cell r="E401">
            <v>1964</v>
          </cell>
          <cell r="F401" t="str">
            <v>SI</v>
          </cell>
          <cell r="G401" t="str">
            <v>D - MASCH.</v>
          </cell>
          <cell r="H401" t="str">
            <v>D - MASCH.</v>
          </cell>
        </row>
        <row r="402">
          <cell r="A402">
            <v>400</v>
          </cell>
          <cell r="B402" t="str">
            <v>Sadotti  Gilberto</v>
          </cell>
          <cell r="C402" t="str">
            <v>M</v>
          </cell>
          <cell r="D402" t="str">
            <v>Podistica Arezzo</v>
          </cell>
          <cell r="E402">
            <v>1965</v>
          </cell>
          <cell r="F402" t="str">
            <v>SI</v>
          </cell>
          <cell r="G402" t="str">
            <v>C - MASCH.</v>
          </cell>
          <cell r="H402" t="str">
            <v>C - MASCH.</v>
          </cell>
        </row>
        <row r="403">
          <cell r="A403">
            <v>401</v>
          </cell>
          <cell r="B403" t="str">
            <v>Chianucci  Maurizio</v>
          </cell>
          <cell r="C403" t="str">
            <v>M</v>
          </cell>
          <cell r="D403" t="str">
            <v>Podistica Arezzo</v>
          </cell>
          <cell r="E403">
            <v>1975</v>
          </cell>
          <cell r="F403" t="str">
            <v>SI</v>
          </cell>
          <cell r="G403" t="str">
            <v>B - MASCH.</v>
          </cell>
          <cell r="H403" t="str">
            <v>B - MASCH.</v>
          </cell>
        </row>
        <row r="404">
          <cell r="A404">
            <v>402</v>
          </cell>
          <cell r="B404" t="str">
            <v>Bray Kate</v>
          </cell>
          <cell r="C404" t="str">
            <v>F</v>
          </cell>
          <cell r="D404" t="str">
            <v>Podistica Arezzo</v>
          </cell>
          <cell r="E404">
            <v>1967</v>
          </cell>
          <cell r="F404" t="str">
            <v>SI</v>
          </cell>
          <cell r="G404" t="str">
            <v>C - FEMM.</v>
          </cell>
          <cell r="H404" t="str">
            <v>C - FEMM.</v>
          </cell>
        </row>
        <row r="405">
          <cell r="A405">
            <v>403</v>
          </cell>
          <cell r="B405" t="str">
            <v>Livi Paolo</v>
          </cell>
          <cell r="C405" t="str">
            <v>M</v>
          </cell>
          <cell r="D405" t="str">
            <v>Podistica Arezzo</v>
          </cell>
          <cell r="E405">
            <v>1956</v>
          </cell>
          <cell r="F405" t="str">
            <v>NO</v>
          </cell>
          <cell r="G405" t="str">
            <v>D - MASCH.</v>
          </cell>
          <cell r="H405" t="str">
            <v>-</v>
          </cell>
        </row>
        <row r="406">
          <cell r="A406">
            <v>404</v>
          </cell>
          <cell r="B406" t="str">
            <v>Lombardi Valdimauro</v>
          </cell>
          <cell r="C406" t="str">
            <v>M</v>
          </cell>
          <cell r="D406" t="str">
            <v>Podistica Arezzo</v>
          </cell>
          <cell r="E406">
            <v>1947</v>
          </cell>
          <cell r="F406" t="str">
            <v>NO</v>
          </cell>
          <cell r="G406" t="str">
            <v>E - MASCH.</v>
          </cell>
          <cell r="H406" t="str">
            <v>-</v>
          </cell>
        </row>
        <row r="407">
          <cell r="A407">
            <v>405</v>
          </cell>
          <cell r="B407" t="str">
            <v>Capannoli Tatiana</v>
          </cell>
          <cell r="C407" t="str">
            <v>F</v>
          </cell>
          <cell r="D407" t="str">
            <v>CRAL MPS</v>
          </cell>
          <cell r="E407">
            <v>1961</v>
          </cell>
          <cell r="F407" t="str">
            <v>SI</v>
          </cell>
          <cell r="G407" t="str">
            <v>D -  FEMM.</v>
          </cell>
          <cell r="H407" t="str">
            <v>D -  FEMM.</v>
          </cell>
        </row>
        <row r="408">
          <cell r="A408">
            <v>406</v>
          </cell>
          <cell r="B408" t="str">
            <v>Cavallaro Giovanbattista</v>
          </cell>
          <cell r="C408" t="str">
            <v>M</v>
          </cell>
          <cell r="D408" t="str">
            <v>CRAL MPS</v>
          </cell>
          <cell r="E408">
            <v>1977</v>
          </cell>
          <cell r="F408" t="str">
            <v>SI</v>
          </cell>
          <cell r="G408" t="str">
            <v>B - MASCH.</v>
          </cell>
          <cell r="H408" t="str">
            <v>B - MASCH.</v>
          </cell>
        </row>
        <row r="409">
          <cell r="A409">
            <v>407</v>
          </cell>
          <cell r="B409" t="str">
            <v>Senesi Massimiliano</v>
          </cell>
          <cell r="C409" t="str">
            <v>M</v>
          </cell>
          <cell r="D409" t="str">
            <v>CRAL MPS</v>
          </cell>
          <cell r="E409">
            <v>1966</v>
          </cell>
          <cell r="F409" t="str">
            <v>SI</v>
          </cell>
          <cell r="G409" t="str">
            <v>C - MASCH.</v>
          </cell>
          <cell r="H409" t="str">
            <v>C - MASCH.</v>
          </cell>
        </row>
        <row r="410">
          <cell r="A410">
            <v>408</v>
          </cell>
          <cell r="B410" t="str">
            <v>Cenni Marco</v>
          </cell>
          <cell r="C410" t="str">
            <v>M</v>
          </cell>
          <cell r="D410" t="str">
            <v>CRAL MPS</v>
          </cell>
          <cell r="E410">
            <v>1952</v>
          </cell>
          <cell r="F410" t="str">
            <v>NO</v>
          </cell>
          <cell r="G410" t="str">
            <v>E - MASCH.</v>
          </cell>
          <cell r="H410" t="str">
            <v>-</v>
          </cell>
        </row>
        <row r="411">
          <cell r="A411">
            <v>409</v>
          </cell>
          <cell r="B411" t="str">
            <v>Banelli Sergio</v>
          </cell>
          <cell r="C411" t="str">
            <v>M</v>
          </cell>
          <cell r="D411" t="str">
            <v>Atl. Sestini AR</v>
          </cell>
          <cell r="E411">
            <v>1966</v>
          </cell>
          <cell r="F411" t="str">
            <v>NO</v>
          </cell>
          <cell r="G411" t="str">
            <v>C - MASCH.</v>
          </cell>
          <cell r="H411" t="str">
            <v>-</v>
          </cell>
        </row>
        <row r="412">
          <cell r="A412">
            <v>410</v>
          </cell>
          <cell r="B412" t="str">
            <v>Villa Paolo</v>
          </cell>
          <cell r="C412" t="str">
            <v>M</v>
          </cell>
          <cell r="D412" t="str">
            <v>Circolo Risorti</v>
          </cell>
          <cell r="E412">
            <v>1947</v>
          </cell>
          <cell r="F412" t="str">
            <v>SI</v>
          </cell>
          <cell r="G412" t="str">
            <v>E - MASCH.</v>
          </cell>
          <cell r="H412" t="str">
            <v>E - MASCH.</v>
          </cell>
        </row>
        <row r="413">
          <cell r="A413">
            <v>411</v>
          </cell>
          <cell r="B413" t="str">
            <v>Borgogni Gianni</v>
          </cell>
          <cell r="C413" t="str">
            <v>M</v>
          </cell>
          <cell r="D413" t="str">
            <v>Circolo Risorti</v>
          </cell>
          <cell r="E413">
            <v>1975</v>
          </cell>
          <cell r="F413" t="str">
            <v>NO</v>
          </cell>
          <cell r="G413" t="str">
            <v>B - MASCH.</v>
          </cell>
          <cell r="H413" t="str">
            <v>-</v>
          </cell>
        </row>
        <row r="414">
          <cell r="A414">
            <v>412</v>
          </cell>
          <cell r="B414" t="str">
            <v>Grizi Maurizio</v>
          </cell>
          <cell r="C414" t="str">
            <v>M</v>
          </cell>
          <cell r="D414" t="str">
            <v>Circolo Risorti</v>
          </cell>
          <cell r="E414">
            <v>1970</v>
          </cell>
          <cell r="F414" t="str">
            <v>NO</v>
          </cell>
          <cell r="G414" t="str">
            <v>C - MASCH.</v>
          </cell>
          <cell r="H414" t="str">
            <v>-</v>
          </cell>
        </row>
        <row r="415">
          <cell r="A415">
            <v>413</v>
          </cell>
          <cell r="B415" t="str">
            <v>Gaddoni  Paolo</v>
          </cell>
          <cell r="C415" t="str">
            <v>M</v>
          </cell>
          <cell r="D415" t="str">
            <v>Running stones</v>
          </cell>
          <cell r="E415">
            <v>1967</v>
          </cell>
          <cell r="F415" t="str">
            <v>SI</v>
          </cell>
          <cell r="G415" t="str">
            <v>C - MASCH.</v>
          </cell>
          <cell r="H415" t="str">
            <v>C - MASCH.</v>
          </cell>
        </row>
        <row r="416">
          <cell r="A416">
            <v>414</v>
          </cell>
          <cell r="B416" t="str">
            <v>Seritti Fabrizio</v>
          </cell>
          <cell r="C416" t="str">
            <v>M</v>
          </cell>
          <cell r="D416" t="str">
            <v>Parks Trail</v>
          </cell>
          <cell r="E416">
            <v>1969</v>
          </cell>
          <cell r="F416" t="str">
            <v>SI</v>
          </cell>
          <cell r="G416" t="str">
            <v>C - MASCH.</v>
          </cell>
          <cell r="H416" t="str">
            <v>C - MASCH.</v>
          </cell>
        </row>
        <row r="417">
          <cell r="A417">
            <v>415</v>
          </cell>
          <cell r="B417" t="str">
            <v>Recenti Sara</v>
          </cell>
          <cell r="C417" t="str">
            <v>F</v>
          </cell>
          <cell r="D417" t="str">
            <v>TRB Brescia</v>
          </cell>
          <cell r="E417">
            <v>1970</v>
          </cell>
          <cell r="F417" t="str">
            <v>SI</v>
          </cell>
          <cell r="G417" t="str">
            <v>C - FEMM.</v>
          </cell>
          <cell r="H417" t="str">
            <v>C - FEMM.</v>
          </cell>
        </row>
        <row r="418">
          <cell r="A418">
            <v>416</v>
          </cell>
          <cell r="B418" t="str">
            <v>Mosconi Massimiliano</v>
          </cell>
          <cell r="C418" t="str">
            <v>M</v>
          </cell>
          <cell r="D418" t="str">
            <v>Tassisti Fiorentini</v>
          </cell>
          <cell r="E418">
            <v>1969</v>
          </cell>
          <cell r="F418" t="str">
            <v>SI</v>
          </cell>
          <cell r="G418" t="str">
            <v>C - MASCH.</v>
          </cell>
          <cell r="H418" t="str">
            <v>C - MASCH.</v>
          </cell>
        </row>
        <row r="419">
          <cell r="A419">
            <v>417</v>
          </cell>
          <cell r="B419" t="str">
            <v>Giovannetti Monica</v>
          </cell>
          <cell r="C419" t="str">
            <v>F</v>
          </cell>
          <cell r="D419" t="str">
            <v>Isolotto</v>
          </cell>
          <cell r="E419">
            <v>1970</v>
          </cell>
          <cell r="F419" t="str">
            <v>SI</v>
          </cell>
          <cell r="G419" t="str">
            <v>C - FEMM.</v>
          </cell>
          <cell r="H419" t="str">
            <v>C - FEMM.</v>
          </cell>
        </row>
        <row r="420">
          <cell r="A420">
            <v>418</v>
          </cell>
          <cell r="B420" t="str">
            <v>Baccilli  Giancarlo</v>
          </cell>
          <cell r="C420" t="str">
            <v>M</v>
          </cell>
          <cell r="D420" t="str">
            <v>G.S. Filippide</v>
          </cell>
          <cell r="E420">
            <v>1969</v>
          </cell>
          <cell r="F420" t="str">
            <v>NO</v>
          </cell>
          <cell r="G420" t="str">
            <v>C - MASCH.</v>
          </cell>
          <cell r="H420" t="str">
            <v>-</v>
          </cell>
        </row>
        <row r="421">
          <cell r="A421">
            <v>419</v>
          </cell>
          <cell r="B421" t="str">
            <v>Cavallini Vinicio</v>
          </cell>
          <cell r="C421" t="str">
            <v>M</v>
          </cell>
          <cell r="D421" t="str">
            <v>Livorno Team</v>
          </cell>
          <cell r="E421">
            <v>1951</v>
          </cell>
          <cell r="F421" t="str">
            <v>SI</v>
          </cell>
          <cell r="G421" t="str">
            <v>E - MASCH.</v>
          </cell>
          <cell r="H421" t="str">
            <v>E - MASCH.</v>
          </cell>
        </row>
        <row r="422">
          <cell r="A422">
            <v>420</v>
          </cell>
          <cell r="B422" t="str">
            <v>Lazzarini  Gianfranco</v>
          </cell>
          <cell r="C422" t="str">
            <v>M</v>
          </cell>
          <cell r="D422" t="str">
            <v>G.S. Filippide</v>
          </cell>
          <cell r="E422">
            <v>1974</v>
          </cell>
          <cell r="F422" t="str">
            <v>SI</v>
          </cell>
          <cell r="G422" t="str">
            <v>C - MASCH.</v>
          </cell>
          <cell r="H422" t="str">
            <v>C - MASCH.</v>
          </cell>
        </row>
        <row r="423">
          <cell r="A423">
            <v>421</v>
          </cell>
          <cell r="B423" t="str">
            <v>Caselli  Cristian</v>
          </cell>
          <cell r="C423" t="str">
            <v>M</v>
          </cell>
          <cell r="D423" t="str">
            <v>A.S.D. Ronda Ghibellina</v>
          </cell>
          <cell r="E423">
            <v>1987</v>
          </cell>
          <cell r="F423" t="str">
            <v>SI</v>
          </cell>
          <cell r="G423" t="str">
            <v>A - MASCH.</v>
          </cell>
          <cell r="H423" t="str">
            <v>A - MASCH.</v>
          </cell>
        </row>
        <row r="424">
          <cell r="A424">
            <v>422</v>
          </cell>
          <cell r="B424" t="str">
            <v>Marzotto Ita</v>
          </cell>
          <cell r="C424" t="str">
            <v>F</v>
          </cell>
          <cell r="D424" t="str">
            <v>Podistica Campino</v>
          </cell>
          <cell r="E424">
            <v>1963</v>
          </cell>
          <cell r="F424" t="str">
            <v>SI</v>
          </cell>
          <cell r="G424" t="str">
            <v>D -  FEMM.</v>
          </cell>
          <cell r="H424" t="str">
            <v>D -  FEMM.</v>
          </cell>
        </row>
        <row r="425">
          <cell r="A425">
            <v>423</v>
          </cell>
          <cell r="B425" t="str">
            <v>Pacchierotti Luca</v>
          </cell>
          <cell r="C425" t="str">
            <v>M</v>
          </cell>
          <cell r="D425" t="str">
            <v>Sienarunners</v>
          </cell>
          <cell r="E425">
            <v>1985</v>
          </cell>
          <cell r="F425" t="str">
            <v>NO</v>
          </cell>
          <cell r="G425" t="str">
            <v>A - MASCH.</v>
          </cell>
          <cell r="H425" t="str">
            <v>-</v>
          </cell>
        </row>
        <row r="426">
          <cell r="A426">
            <v>424</v>
          </cell>
          <cell r="B426" t="str">
            <v>Rosai Valentino</v>
          </cell>
          <cell r="C426" t="str">
            <v>M</v>
          </cell>
          <cell r="D426" t="str">
            <v>Podistica il campino</v>
          </cell>
          <cell r="E426">
            <v>1964</v>
          </cell>
          <cell r="F426" t="str">
            <v>NO</v>
          </cell>
          <cell r="G426" t="str">
            <v>D - MASCH.</v>
          </cell>
          <cell r="H426" t="str">
            <v>-</v>
          </cell>
        </row>
        <row r="427">
          <cell r="A427">
            <v>425</v>
          </cell>
          <cell r="B427" t="str">
            <v>Cennini Samuele</v>
          </cell>
          <cell r="C427" t="str">
            <v>M</v>
          </cell>
          <cell r="D427" t="str">
            <v>Avis Foiano</v>
          </cell>
          <cell r="E427">
            <v>1979</v>
          </cell>
          <cell r="F427" t="str">
            <v>SI</v>
          </cell>
          <cell r="G427" t="str">
            <v>B - MASCH.</v>
          </cell>
          <cell r="H427" t="str">
            <v>B - MASCH.</v>
          </cell>
        </row>
        <row r="428">
          <cell r="A428">
            <v>426</v>
          </cell>
          <cell r="B428" t="str">
            <v>Dini  Danilo</v>
          </cell>
          <cell r="C428" t="str">
            <v>M</v>
          </cell>
          <cell r="D428" t="str">
            <v>Avis Sansepolcro</v>
          </cell>
          <cell r="E428">
            <v>1951</v>
          </cell>
          <cell r="F428" t="str">
            <v>NO</v>
          </cell>
          <cell r="G428" t="str">
            <v>E - MASCH.</v>
          </cell>
          <cell r="H428" t="str">
            <v>-</v>
          </cell>
        </row>
        <row r="429">
          <cell r="A429">
            <v>427</v>
          </cell>
          <cell r="B429" t="str">
            <v>Maccherini Pamela</v>
          </cell>
          <cell r="C429" t="str">
            <v>F</v>
          </cell>
          <cell r="D429" t="str">
            <v>Avis Foiano</v>
          </cell>
          <cell r="E429">
            <v>1981</v>
          </cell>
          <cell r="F429" t="str">
            <v>NO</v>
          </cell>
          <cell r="G429" t="str">
            <v>B - FEMM.</v>
          </cell>
          <cell r="H429" t="str">
            <v>-</v>
          </cell>
        </row>
        <row r="430">
          <cell r="A430">
            <v>428</v>
          </cell>
          <cell r="B430" t="str">
            <v>Gregori Nicola</v>
          </cell>
          <cell r="C430" t="str">
            <v>M</v>
          </cell>
          <cell r="D430" t="str">
            <v>Avis Sansepolcro</v>
          </cell>
          <cell r="E430">
            <v>1972</v>
          </cell>
          <cell r="F430" t="str">
            <v>NO</v>
          </cell>
          <cell r="G430" t="str">
            <v>C - MASCH.</v>
          </cell>
          <cell r="H430" t="str">
            <v>-</v>
          </cell>
        </row>
        <row r="431">
          <cell r="A431">
            <v>429</v>
          </cell>
          <cell r="B431" t="str">
            <v>Felici Fabio</v>
          </cell>
          <cell r="C431" t="str">
            <v>M</v>
          </cell>
          <cell r="D431" t="str">
            <v>UISP Chianciano</v>
          </cell>
          <cell r="E431">
            <v>1963</v>
          </cell>
          <cell r="F431" t="str">
            <v>SI</v>
          </cell>
          <cell r="G431" t="str">
            <v>D - MASCH.</v>
          </cell>
          <cell r="H431" t="str">
            <v>D - MASCH.</v>
          </cell>
        </row>
        <row r="432">
          <cell r="A432">
            <v>430</v>
          </cell>
          <cell r="B432" t="str">
            <v>Crivelli Alessandro</v>
          </cell>
          <cell r="C432" t="str">
            <v>M</v>
          </cell>
          <cell r="D432" t="str">
            <v>Club Quota Mille</v>
          </cell>
          <cell r="E432">
            <v>1972</v>
          </cell>
          <cell r="F432" t="str">
            <v>NO</v>
          </cell>
          <cell r="G432" t="str">
            <v>C - MASCH.</v>
          </cell>
          <cell r="H432" t="str">
            <v>-</v>
          </cell>
        </row>
        <row r="433">
          <cell r="A433">
            <v>431</v>
          </cell>
          <cell r="B433" t="str">
            <v>Crivelli Antonio</v>
          </cell>
          <cell r="C433" t="str">
            <v>M</v>
          </cell>
          <cell r="D433" t="str">
            <v>Club Quota Mille</v>
          </cell>
          <cell r="E433">
            <v>1968</v>
          </cell>
          <cell r="F433" t="str">
            <v>NO</v>
          </cell>
          <cell r="G433" t="str">
            <v>C - MASCH.</v>
          </cell>
          <cell r="H433" t="str">
            <v>-</v>
          </cell>
        </row>
        <row r="434">
          <cell r="A434">
            <v>432</v>
          </cell>
          <cell r="B434" t="str">
            <v>Cencini Luca</v>
          </cell>
          <cell r="C434" t="str">
            <v>M</v>
          </cell>
          <cell r="D434" t="str">
            <v>Atletica Sinalunga</v>
          </cell>
          <cell r="E434">
            <v>1976</v>
          </cell>
          <cell r="F434" t="str">
            <v>NO</v>
          </cell>
          <cell r="G434" t="str">
            <v>B - MASCH.</v>
          </cell>
          <cell r="H434" t="str">
            <v>-</v>
          </cell>
        </row>
        <row r="435">
          <cell r="A435">
            <v>433</v>
          </cell>
          <cell r="B435" t="str">
            <v>Paci  Stefano</v>
          </cell>
          <cell r="C435" t="str">
            <v>M</v>
          </cell>
          <cell r="D435" t="str">
            <v>Club Quota Mille</v>
          </cell>
          <cell r="E435">
            <v>1967</v>
          </cell>
          <cell r="F435" t="str">
            <v>NO</v>
          </cell>
          <cell r="G435" t="str">
            <v>C - MASCH.</v>
          </cell>
          <cell r="H435" t="str">
            <v>-</v>
          </cell>
        </row>
        <row r="436">
          <cell r="A436">
            <v>434</v>
          </cell>
          <cell r="B436" t="str">
            <v>Mariottibonucci Brando</v>
          </cell>
          <cell r="C436" t="str">
            <v>M</v>
          </cell>
          <cell r="D436" t="str">
            <v>Sienarunners</v>
          </cell>
          <cell r="E436">
            <v>1993</v>
          </cell>
          <cell r="F436" t="str">
            <v>SI</v>
          </cell>
          <cell r="G436" t="str">
            <v>A - MASCH.</v>
          </cell>
          <cell r="H436" t="str">
            <v>A - MASCH.</v>
          </cell>
        </row>
        <row r="437">
          <cell r="A437">
            <v>435</v>
          </cell>
          <cell r="B437" t="str">
            <v>Vignozzi Alessandro</v>
          </cell>
          <cell r="C437" t="str">
            <v>M</v>
          </cell>
          <cell r="D437" t="str">
            <v>Fiesole Autbk RST</v>
          </cell>
          <cell r="E437">
            <v>1951</v>
          </cell>
          <cell r="F437" t="str">
            <v>NO</v>
          </cell>
          <cell r="G437" t="str">
            <v>E - MASCH.</v>
          </cell>
          <cell r="H437" t="str">
            <v>-</v>
          </cell>
        </row>
        <row r="438">
          <cell r="A438">
            <v>436</v>
          </cell>
          <cell r="B438" t="str">
            <v>Frontini Marco</v>
          </cell>
          <cell r="C438" t="str">
            <v>M</v>
          </cell>
          <cell r="D438" t="str">
            <v>Podistica Campino</v>
          </cell>
          <cell r="E438">
            <v>1975</v>
          </cell>
          <cell r="F438" t="str">
            <v>NO</v>
          </cell>
          <cell r="G438" t="str">
            <v>B - MASCH.</v>
          </cell>
          <cell r="H438" t="str">
            <v>-</v>
          </cell>
        </row>
        <row r="439">
          <cell r="A439">
            <v>437</v>
          </cell>
          <cell r="B439" t="str">
            <v>Biagianti Andrea</v>
          </cell>
          <cell r="C439" t="str">
            <v>M</v>
          </cell>
          <cell r="D439" t="str">
            <v>Maremma Ixtreme</v>
          </cell>
          <cell r="E439">
            <v>1978</v>
          </cell>
          <cell r="F439" t="str">
            <v>SI</v>
          </cell>
          <cell r="G439" t="str">
            <v>B - MASCH.</v>
          </cell>
          <cell r="H439" t="str">
            <v>B - MASCH.</v>
          </cell>
        </row>
        <row r="440">
          <cell r="A440">
            <v>438</v>
          </cell>
          <cell r="B440" t="str">
            <v>Carlucci Matteo</v>
          </cell>
          <cell r="C440" t="str">
            <v>M</v>
          </cell>
          <cell r="D440" t="str">
            <v>Trail Romagna</v>
          </cell>
          <cell r="E440">
            <v>1982</v>
          </cell>
          <cell r="F440" t="str">
            <v>SI</v>
          </cell>
          <cell r="G440" t="str">
            <v>B - MASCH.</v>
          </cell>
          <cell r="H440" t="str">
            <v>B - MASCH.</v>
          </cell>
        </row>
        <row r="441">
          <cell r="A441">
            <v>439</v>
          </cell>
          <cell r="B441" t="str">
            <v>Giglioli Luca</v>
          </cell>
          <cell r="C441" t="str">
            <v>M</v>
          </cell>
          <cell r="D441" t="str">
            <v>Calcestruzzi Corradini Ruviera</v>
          </cell>
          <cell r="E441">
            <v>1972</v>
          </cell>
          <cell r="F441" t="str">
            <v>NO</v>
          </cell>
          <cell r="G441" t="str">
            <v>C - MASCH.</v>
          </cell>
          <cell r="H441" t="str">
            <v>-</v>
          </cell>
        </row>
        <row r="442">
          <cell r="A442">
            <v>440</v>
          </cell>
          <cell r="B442" t="str">
            <v>Morandini Massimo</v>
          </cell>
          <cell r="C442" t="str">
            <v>M</v>
          </cell>
          <cell r="D442" t="str">
            <v>Libero</v>
          </cell>
          <cell r="E442">
            <v>1979</v>
          </cell>
          <cell r="F442" t="str">
            <v>NO</v>
          </cell>
          <cell r="G442" t="str">
            <v>B - MASCH.</v>
          </cell>
          <cell r="H442" t="str">
            <v>-</v>
          </cell>
        </row>
        <row r="443">
          <cell r="A443">
            <v>441</v>
          </cell>
          <cell r="B443" t="str">
            <v>Conte Francesco</v>
          </cell>
          <cell r="C443" t="str">
            <v>M</v>
          </cell>
          <cell r="D443" t="str">
            <v>Runners Valbossa</v>
          </cell>
          <cell r="E443">
            <v>1969</v>
          </cell>
          <cell r="F443" t="str">
            <v>SI</v>
          </cell>
          <cell r="G443" t="str">
            <v>C - MASCH.</v>
          </cell>
          <cell r="H443" t="str">
            <v>C - MASCH.</v>
          </cell>
        </row>
        <row r="444">
          <cell r="A444">
            <v>442</v>
          </cell>
          <cell r="B444" t="str">
            <v>Pacioccone Fabiano</v>
          </cell>
          <cell r="C444" t="str">
            <v>M</v>
          </cell>
          <cell r="D444" t="str">
            <v>Atletic Lab</v>
          </cell>
          <cell r="E444">
            <v>1983</v>
          </cell>
          <cell r="F444" t="str">
            <v>NO</v>
          </cell>
          <cell r="G444" t="str">
            <v>B - MASCH.</v>
          </cell>
          <cell r="H444" t="str">
            <v>-</v>
          </cell>
        </row>
        <row r="445">
          <cell r="A445">
            <v>443</v>
          </cell>
          <cell r="B445" t="str">
            <v>Emili Gino</v>
          </cell>
          <cell r="C445" t="str">
            <v>M</v>
          </cell>
          <cell r="D445" t="str">
            <v>Monteriggioni Sport &amp; Cult</v>
          </cell>
          <cell r="E445">
            <v>1966</v>
          </cell>
          <cell r="F445" t="str">
            <v>SI</v>
          </cell>
          <cell r="G445" t="str">
            <v>C - MASCH.</v>
          </cell>
          <cell r="H445" t="str">
            <v>C - MASCH.</v>
          </cell>
        </row>
        <row r="446">
          <cell r="A446">
            <v>444</v>
          </cell>
          <cell r="B446" t="str">
            <v>Burroni Giovanni</v>
          </cell>
          <cell r="C446" t="str">
            <v>M</v>
          </cell>
          <cell r="D446" t="str">
            <v>Torre Del Mangia</v>
          </cell>
          <cell r="E446">
            <v>1964</v>
          </cell>
          <cell r="F446" t="str">
            <v>SI</v>
          </cell>
          <cell r="G446" t="str">
            <v>D - MASCH.</v>
          </cell>
          <cell r="H446" t="str">
            <v>D - MASCH.</v>
          </cell>
        </row>
        <row r="447">
          <cell r="A447">
            <v>445</v>
          </cell>
          <cell r="B447" t="str">
            <v>Failli Laura</v>
          </cell>
          <cell r="C447" t="str">
            <v>F</v>
          </cell>
          <cell r="D447" t="str">
            <v>Torre Del Mangia</v>
          </cell>
          <cell r="E447">
            <v>1963</v>
          </cell>
          <cell r="F447" t="str">
            <v>NO</v>
          </cell>
          <cell r="G447" t="str">
            <v>D -  FEMM.</v>
          </cell>
          <cell r="H447" t="str">
            <v>-</v>
          </cell>
        </row>
        <row r="448">
          <cell r="A448">
            <v>446</v>
          </cell>
          <cell r="B448" t="str">
            <v>Durano Riccardo</v>
          </cell>
          <cell r="C448" t="str">
            <v>M</v>
          </cell>
          <cell r="D448" t="str">
            <v>Maiano</v>
          </cell>
          <cell r="E448">
            <v>1982</v>
          </cell>
          <cell r="F448" t="str">
            <v>NO</v>
          </cell>
          <cell r="G448" t="str">
            <v>B - MASCH.</v>
          </cell>
          <cell r="H448" t="str">
            <v>-</v>
          </cell>
        </row>
        <row r="449">
          <cell r="A449">
            <v>447</v>
          </cell>
          <cell r="B449" t="str">
            <v>Cesaretti Massimo</v>
          </cell>
          <cell r="C449" t="str">
            <v>M</v>
          </cell>
          <cell r="D449" t="str">
            <v>G.S.Cappuccini</v>
          </cell>
          <cell r="E449">
            <v>1968</v>
          </cell>
          <cell r="F449" t="str">
            <v>NO</v>
          </cell>
          <cell r="G449" t="str">
            <v>C - MASCH.</v>
          </cell>
          <cell r="H449" t="str">
            <v>-</v>
          </cell>
        </row>
        <row r="450">
          <cell r="A450">
            <v>448</v>
          </cell>
          <cell r="B450" t="str">
            <v>Magi Luciano</v>
          </cell>
          <cell r="C450" t="str">
            <v>M</v>
          </cell>
          <cell r="D450" t="str">
            <v>CRAL MPS</v>
          </cell>
          <cell r="E450">
            <v>1945</v>
          </cell>
          <cell r="F450" t="str">
            <v>SI</v>
          </cell>
          <cell r="G450" t="str">
            <v>E - MASCH.</v>
          </cell>
          <cell r="H450" t="str">
            <v>E - MASCH.</v>
          </cell>
        </row>
        <row r="451">
          <cell r="A451">
            <v>449</v>
          </cell>
          <cell r="B451" t="str">
            <v>Pascarella Raffaele</v>
          </cell>
          <cell r="C451" t="str">
            <v>M</v>
          </cell>
          <cell r="D451" t="str">
            <v>La Stanca</v>
          </cell>
          <cell r="E451">
            <v>1953</v>
          </cell>
          <cell r="F451" t="str">
            <v>NO</v>
          </cell>
          <cell r="G451" t="str">
            <v>E - MASCH.</v>
          </cell>
          <cell r="H451" t="str">
            <v>-</v>
          </cell>
        </row>
        <row r="452">
          <cell r="A452">
            <v>450</v>
          </cell>
          <cell r="B452" t="str">
            <v>Pacinotti Pierpaolo</v>
          </cell>
          <cell r="C452" t="str">
            <v>M</v>
          </cell>
          <cell r="D452" t="str">
            <v>La Stanca</v>
          </cell>
          <cell r="E452">
            <v>1969</v>
          </cell>
          <cell r="F452" t="str">
            <v>NO</v>
          </cell>
          <cell r="G452" t="str">
            <v>C - MASCH.</v>
          </cell>
          <cell r="H452" t="str">
            <v>-</v>
          </cell>
        </row>
        <row r="453">
          <cell r="A453">
            <v>451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A454">
            <v>452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A455">
            <v>453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A456">
            <v>454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A457">
            <v>455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A458">
            <v>456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A459">
            <v>457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A460">
            <v>458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A461">
            <v>459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A462">
            <v>460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A463">
            <v>461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A464">
            <v>462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A465">
            <v>463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A466">
            <v>464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A467">
            <v>465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A468">
            <v>466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A469">
            <v>467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A470">
            <v>468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A471">
            <v>469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A472">
            <v>470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A473">
            <v>471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A474">
            <v>472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A475">
            <v>473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A476">
            <v>474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A477">
            <v>475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A478">
            <v>476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A479">
            <v>477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A480">
            <v>478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A481">
            <v>479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A482">
            <v>480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A483">
            <v>481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A484">
            <v>482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A485">
            <v>483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A486">
            <v>484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A487">
            <v>485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A488">
            <v>486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A489">
            <v>487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A490">
            <v>488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A491">
            <v>489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A492">
            <v>490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A493">
            <v>491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A494">
            <v>492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A495">
            <v>493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A496">
            <v>494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A497">
            <v>495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>
            <v>496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A499">
            <v>497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A500">
            <v>498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A501">
            <v>499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A502">
            <v>500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/>
      <sheetData sheetId="1">
        <row r="3">
          <cell r="A3">
            <v>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4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10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11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12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21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22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28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41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44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46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49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57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58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63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64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70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71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72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74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76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78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79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82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85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90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91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96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102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103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104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106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119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120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121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122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127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129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130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132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134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135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137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138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139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>
            <v>143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144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146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147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148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149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151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152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153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156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158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159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162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163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164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165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166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168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169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>
            <v>170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171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172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>
            <v>174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175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176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178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179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180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181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184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>
            <v>186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188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189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191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192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A195">
            <v>193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194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195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196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197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198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199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202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204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206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207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208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209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210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A213">
            <v>211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212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A215">
            <v>213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214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215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217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A220">
            <v>218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A221">
            <v>219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>
            <v>220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A223">
            <v>221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222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223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A226">
            <v>224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225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226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227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228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229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230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A233">
            <v>231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232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>
            <v>233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A236">
            <v>234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>
            <v>235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236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237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238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239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240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241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A244">
            <v>242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>
            <v>243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A246">
            <v>244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>
            <v>245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>
            <v>246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A249">
            <v>247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A250">
            <v>248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>
            <v>249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>
            <v>250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A253">
            <v>251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>
            <v>252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253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>
            <v>254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>
            <v>255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256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A259">
            <v>257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>
            <v>258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>
            <v>259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260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261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>
            <v>262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>
            <v>263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A266">
            <v>264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>
            <v>265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A268">
            <v>266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A269">
            <v>267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>
            <v>268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A271">
            <v>269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A272">
            <v>270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>
            <v>271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A274">
            <v>272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273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A276">
            <v>274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>
            <v>275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276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277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A280">
            <v>278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279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280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281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>
            <v>282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283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A286">
            <v>284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>
            <v>285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286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287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>
            <v>288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289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A292">
            <v>290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291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>
            <v>292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>
            <v>293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294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>
            <v>295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296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A299">
            <v>297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298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A301">
            <v>299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>
            <v>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301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302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A305">
            <v>303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304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A307">
            <v>305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306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A309">
            <v>307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308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>
            <v>309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>
            <v>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311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A314">
            <v>312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313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A316">
            <v>314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A317">
            <v>315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A318">
            <v>316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A319">
            <v>317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318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319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>
            <v>320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321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A324">
            <v>322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323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324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A327">
            <v>325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326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327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328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329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A332">
            <v>330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331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A334">
            <v>332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333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A336">
            <v>334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A337">
            <v>335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A338">
            <v>336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A339">
            <v>337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>
            <v>338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339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340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A343">
            <v>341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342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A345">
            <v>343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344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A347">
            <v>345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346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A349">
            <v>347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A350">
            <v>348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349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A352">
            <v>350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A353">
            <v>351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A354">
            <v>352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353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A356">
            <v>354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A357">
            <v>355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356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357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A360">
            <v>358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359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A362">
            <v>360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361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A364">
            <v>362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363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364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365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366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A369">
            <v>367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368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A371">
            <v>369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A372">
            <v>370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A373">
            <v>371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A374">
            <v>372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373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374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>
            <v>375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376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A379">
            <v>377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378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379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>
            <v>380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381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A384">
            <v>382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>
            <v>383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384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A387">
            <v>385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386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A389">
            <v>387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388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A391">
            <v>389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A392">
            <v>390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A393">
            <v>391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A394">
            <v>392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>
            <v>393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394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395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A398">
            <v>396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A399">
            <v>397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A400">
            <v>398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399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A402">
            <v>400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401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A404">
            <v>402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A405">
            <v>403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A406">
            <v>404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A407">
            <v>405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406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A409">
            <v>407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A410">
            <v>408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A411">
            <v>409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>
            <v>410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411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A414">
            <v>412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A415">
            <v>413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414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A417">
            <v>415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A418">
            <v>416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A419">
            <v>417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A420">
            <v>418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419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A422">
            <v>420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A423">
            <v>421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A424">
            <v>422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>
            <v>423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424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A427">
            <v>425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A428">
            <v>426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427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A430">
            <v>428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A431">
            <v>429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A432">
            <v>430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A433">
            <v>431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432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A435">
            <v>433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A436">
            <v>434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A437">
            <v>435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>
            <v>436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437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438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A441">
            <v>439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A442">
            <v>440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441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A444">
            <v>442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A445">
            <v>443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A446">
            <v>444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A447">
            <v>445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446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A449">
            <v>447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A450">
            <v>448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A451">
            <v>449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A452">
            <v>450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A453">
            <v>451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A454">
            <v>452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A455">
            <v>453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A456">
            <v>454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A457">
            <v>455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A458">
            <v>456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A459">
            <v>457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A460">
            <v>458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A461">
            <v>459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A462">
            <v>460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A463">
            <v>461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A464">
            <v>462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A465">
            <v>463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A466">
            <v>464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A467">
            <v>465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A468">
            <v>466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A469">
            <v>467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A470">
            <v>468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A471">
            <v>469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A472">
            <v>470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A473">
            <v>471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A474">
            <v>472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A475">
            <v>473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A476">
            <v>474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A477">
            <v>475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A478">
            <v>476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A479">
            <v>477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A480">
            <v>478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A481">
            <v>479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A482">
            <v>480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A483">
            <v>481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A484">
            <v>482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A485">
            <v>483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A486">
            <v>484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A487">
            <v>485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A488">
            <v>486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A489">
            <v>487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A490">
            <v>488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A491">
            <v>489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A492">
            <v>490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A493">
            <v>491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A494">
            <v>492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A495">
            <v>493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A496">
            <v>494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A497">
            <v>495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>
            <v>496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A499">
            <v>497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A500">
            <v>498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A501">
            <v>499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A502">
            <v>500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 refreshError="1"/>
      <sheetData sheetId="1" refreshError="1"/>
      <sheetData sheetId="2" refreshError="1"/>
      <sheetData sheetId="3">
        <row r="2">
          <cell r="A2">
            <v>1912</v>
          </cell>
          <cell r="B2" t="str">
            <v>ARG. MASCH.</v>
          </cell>
          <cell r="C2" t="str">
            <v>VET. FEMM.</v>
          </cell>
          <cell r="D2" t="str">
            <v>M-70 VETERANI MASCH.</v>
          </cell>
          <cell r="E2" t="str">
            <v>L-65  VETERANI FEMM.</v>
          </cell>
        </row>
        <row r="3">
          <cell r="A3">
            <v>1913</v>
          </cell>
          <cell r="B3" t="str">
            <v>ARG. MASCH.</v>
          </cell>
          <cell r="C3" t="str">
            <v>VET. FEMM.</v>
          </cell>
          <cell r="D3" t="str">
            <v>M-70 VETERANI MASCH.</v>
          </cell>
          <cell r="E3" t="str">
            <v>L-65  VETERANI FEMM.</v>
          </cell>
        </row>
        <row r="4">
          <cell r="A4">
            <v>1914</v>
          </cell>
          <cell r="B4" t="str">
            <v>ARG. MASCH.</v>
          </cell>
          <cell r="C4" t="str">
            <v>VET. FEMM.</v>
          </cell>
          <cell r="D4" t="str">
            <v>M-70 VETERANI MASCH.</v>
          </cell>
          <cell r="E4" t="str">
            <v>L-65  VETERANI FEMM.</v>
          </cell>
        </row>
        <row r="5">
          <cell r="A5">
            <v>1915</v>
          </cell>
          <cell r="B5" t="str">
            <v>ARG. MASCH.</v>
          </cell>
          <cell r="C5" t="str">
            <v>VET. FEMM.</v>
          </cell>
          <cell r="D5" t="str">
            <v>M-70 VETERANI MASCH.</v>
          </cell>
          <cell r="E5" t="str">
            <v>L-65  VETERANI FEMM.</v>
          </cell>
        </row>
        <row r="6">
          <cell r="A6">
            <v>1916</v>
          </cell>
          <cell r="B6" t="str">
            <v>ARG. MASCH.</v>
          </cell>
          <cell r="C6" t="str">
            <v>VET. FEMM.</v>
          </cell>
          <cell r="D6" t="str">
            <v>M-70 VETERANI MASCH.</v>
          </cell>
          <cell r="E6" t="str">
            <v>L-65  VETERANI FEMM.</v>
          </cell>
        </row>
        <row r="7">
          <cell r="A7">
            <v>1917</v>
          </cell>
          <cell r="B7" t="str">
            <v>ARG. MASCH.</v>
          </cell>
          <cell r="C7" t="str">
            <v>VET. FEMM.</v>
          </cell>
          <cell r="D7" t="str">
            <v>M-70 VETERANI MASCH.</v>
          </cell>
          <cell r="E7" t="str">
            <v>L-65  VETERANI FEMM.</v>
          </cell>
        </row>
        <row r="8">
          <cell r="A8">
            <v>1918</v>
          </cell>
          <cell r="B8" t="str">
            <v>ARG. MASCH.</v>
          </cell>
          <cell r="C8" t="str">
            <v>VET. FEMM.</v>
          </cell>
          <cell r="D8" t="str">
            <v>M-70 VETERANI MASCH.</v>
          </cell>
          <cell r="E8" t="str">
            <v>L-65  VETERANI FEMM.</v>
          </cell>
        </row>
        <row r="9">
          <cell r="A9">
            <v>1919</v>
          </cell>
          <cell r="B9" t="str">
            <v>ARG. MASCH.</v>
          </cell>
          <cell r="C9" t="str">
            <v>VET. FEMM.</v>
          </cell>
          <cell r="D9" t="str">
            <v>M-70 VETERANI MASCH.</v>
          </cell>
          <cell r="E9" t="str">
            <v>L-65  VETERANI FEMM.</v>
          </cell>
        </row>
        <row r="10">
          <cell r="A10">
            <v>1920</v>
          </cell>
          <cell r="B10" t="str">
            <v>ARG. MASCH.</v>
          </cell>
          <cell r="C10" t="str">
            <v>VET. FEMM.</v>
          </cell>
          <cell r="D10" t="str">
            <v>M-70 VETERANI MASCH.</v>
          </cell>
          <cell r="E10" t="str">
            <v>L-65  VETERANI FEMM.</v>
          </cell>
        </row>
        <row r="11">
          <cell r="A11">
            <v>1921</v>
          </cell>
          <cell r="B11" t="str">
            <v>ARG. MASCH.</v>
          </cell>
          <cell r="C11" t="str">
            <v>VET. FEMM.</v>
          </cell>
          <cell r="D11" t="str">
            <v>M-70 VETERANI MASCH.</v>
          </cell>
          <cell r="E11" t="str">
            <v>L-65  VETERANI FEMM.</v>
          </cell>
        </row>
        <row r="12">
          <cell r="A12">
            <v>1922</v>
          </cell>
          <cell r="B12" t="str">
            <v>ARG. MASCH.</v>
          </cell>
          <cell r="C12" t="str">
            <v>VET. FEMM.</v>
          </cell>
          <cell r="D12" t="str">
            <v>M-70 VETERANI MASCH.</v>
          </cell>
          <cell r="E12" t="str">
            <v>L-65  VETERANI FEMM.</v>
          </cell>
        </row>
        <row r="13">
          <cell r="A13">
            <v>1923</v>
          </cell>
          <cell r="B13" t="str">
            <v>ARG. MASCH.</v>
          </cell>
          <cell r="C13" t="str">
            <v>VET. FEMM.</v>
          </cell>
          <cell r="D13" t="str">
            <v>M-70 VETERANI MASCH.</v>
          </cell>
          <cell r="E13" t="str">
            <v>L-65  VETERANI FEMM.</v>
          </cell>
        </row>
        <row r="14">
          <cell r="A14">
            <v>1924</v>
          </cell>
          <cell r="B14" t="str">
            <v>ARG. MASCH.</v>
          </cell>
          <cell r="C14" t="str">
            <v>VET. FEMM.</v>
          </cell>
          <cell r="D14" t="str">
            <v>M-70 VETERANI MASCH.</v>
          </cell>
          <cell r="E14" t="str">
            <v>L-65  VETERANI FEMM.</v>
          </cell>
        </row>
        <row r="15">
          <cell r="A15">
            <v>1925</v>
          </cell>
          <cell r="B15" t="str">
            <v>ARG. MASCH.</v>
          </cell>
          <cell r="C15" t="str">
            <v>VET. FEMM.</v>
          </cell>
          <cell r="D15" t="str">
            <v>M-70 VETERANI MASCH.</v>
          </cell>
          <cell r="E15" t="str">
            <v>L-65  VETERANI FEMM.</v>
          </cell>
        </row>
        <row r="16">
          <cell r="A16">
            <v>1926</v>
          </cell>
          <cell r="B16" t="str">
            <v>ARG. MASCH.</v>
          </cell>
          <cell r="C16" t="str">
            <v>VET. FEMM.</v>
          </cell>
          <cell r="D16" t="str">
            <v>M-70 VETERANI MASCH.</v>
          </cell>
          <cell r="E16" t="str">
            <v>L-65  VETERANI FEMM.</v>
          </cell>
        </row>
        <row r="17">
          <cell r="A17">
            <v>1927</v>
          </cell>
          <cell r="B17" t="str">
            <v>ARG. MASCH.</v>
          </cell>
          <cell r="C17" t="str">
            <v>VET. FEMM.</v>
          </cell>
          <cell r="D17" t="str">
            <v>M-70 VETERANI MASCH.</v>
          </cell>
          <cell r="E17" t="str">
            <v>L-65  VETERANI FEMM.</v>
          </cell>
        </row>
        <row r="18">
          <cell r="A18">
            <v>1928</v>
          </cell>
          <cell r="B18" t="str">
            <v>ARG. MASCH.</v>
          </cell>
          <cell r="C18" t="str">
            <v>VET. FEMM.</v>
          </cell>
          <cell r="D18" t="str">
            <v>M-70 VETERANI MASCH.</v>
          </cell>
          <cell r="E18" t="str">
            <v>L-65  VETERANI FEMM.</v>
          </cell>
        </row>
        <row r="19">
          <cell r="A19">
            <v>1929</v>
          </cell>
          <cell r="B19" t="str">
            <v>ARG. MASCH.</v>
          </cell>
          <cell r="C19" t="str">
            <v>VET. FEMM.</v>
          </cell>
          <cell r="D19" t="str">
            <v>M-70 VETERANI MASCH.</v>
          </cell>
          <cell r="E19" t="str">
            <v>L-65  VETERANI FEMM.</v>
          </cell>
        </row>
        <row r="20">
          <cell r="A20">
            <v>1930</v>
          </cell>
          <cell r="B20" t="str">
            <v>ARG. MASCH.</v>
          </cell>
          <cell r="C20" t="str">
            <v>VET. FEMM.</v>
          </cell>
          <cell r="D20" t="str">
            <v>M-70 VETERANI MASCH.</v>
          </cell>
          <cell r="E20" t="str">
            <v>L-65  VETERANI FEMM.</v>
          </cell>
        </row>
        <row r="21">
          <cell r="A21">
            <v>1931</v>
          </cell>
          <cell r="B21" t="str">
            <v>ARG. MASCH.</v>
          </cell>
          <cell r="C21" t="str">
            <v>VET. FEMM.</v>
          </cell>
          <cell r="D21" t="str">
            <v>M-70 VETERANI MASCH.</v>
          </cell>
          <cell r="E21" t="str">
            <v>L-65  VETERANI FEMM.</v>
          </cell>
        </row>
        <row r="22">
          <cell r="A22">
            <v>1932</v>
          </cell>
          <cell r="B22" t="str">
            <v>ARG. MASCH.</v>
          </cell>
          <cell r="C22" t="str">
            <v>VET. FEMM.</v>
          </cell>
          <cell r="D22" t="str">
            <v>M-70 VETERANI MASCH.</v>
          </cell>
          <cell r="E22" t="str">
            <v>L-65  VETERANI FEMM.</v>
          </cell>
        </row>
        <row r="23">
          <cell r="A23">
            <v>1933</v>
          </cell>
          <cell r="B23" t="str">
            <v>ARG. MASCH.</v>
          </cell>
          <cell r="C23" t="str">
            <v>VET. FEMM.</v>
          </cell>
          <cell r="D23" t="str">
            <v>M-70 VETERANI MASCH.</v>
          </cell>
          <cell r="E23" t="str">
            <v>L-65  VETERANI FEMM.</v>
          </cell>
        </row>
        <row r="24">
          <cell r="A24">
            <v>1934</v>
          </cell>
          <cell r="B24" t="str">
            <v>ARG. MASCH.</v>
          </cell>
          <cell r="C24" t="str">
            <v>VET. FEMM.</v>
          </cell>
          <cell r="D24" t="str">
            <v>M-70 VETERANI MASCH.</v>
          </cell>
          <cell r="E24" t="str">
            <v>L-65  VETERANI FEMM.</v>
          </cell>
        </row>
        <row r="25">
          <cell r="A25">
            <v>1935</v>
          </cell>
          <cell r="B25" t="str">
            <v>ARG. MASCH.</v>
          </cell>
          <cell r="C25" t="str">
            <v>VET. FEMM.</v>
          </cell>
          <cell r="D25" t="str">
            <v>M-70 VETERANI MASCH.</v>
          </cell>
          <cell r="E25" t="str">
            <v>L-65  VETERANI FEMM.</v>
          </cell>
        </row>
        <row r="26">
          <cell r="A26">
            <v>1936</v>
          </cell>
          <cell r="B26" t="str">
            <v>ARG. MASCH.</v>
          </cell>
          <cell r="C26" t="str">
            <v>VET. FEMM.</v>
          </cell>
          <cell r="D26" t="str">
            <v>M-70 VETERANI MASCH.</v>
          </cell>
          <cell r="E26" t="str">
            <v>L-65  VETERANI FEMM.</v>
          </cell>
        </row>
        <row r="27">
          <cell r="A27">
            <v>1937</v>
          </cell>
          <cell r="B27" t="str">
            <v>ARG. MASCH.</v>
          </cell>
          <cell r="C27" t="str">
            <v>VET. FEMM.</v>
          </cell>
          <cell r="D27" t="str">
            <v>M-70 VETERANI MASCH.</v>
          </cell>
          <cell r="E27" t="str">
            <v>L-65  VETERANI FEMM.</v>
          </cell>
        </row>
        <row r="28">
          <cell r="A28">
            <v>1938</v>
          </cell>
          <cell r="B28" t="str">
            <v>ARG. MASCH.</v>
          </cell>
          <cell r="C28" t="str">
            <v>VET. FEMM.</v>
          </cell>
          <cell r="D28" t="str">
            <v>M-70 VETERANI MASCH.</v>
          </cell>
          <cell r="E28" t="str">
            <v>L-65  VETERANI FEMM.</v>
          </cell>
        </row>
        <row r="29">
          <cell r="A29">
            <v>1939</v>
          </cell>
          <cell r="B29" t="str">
            <v>ARG. MASCH.</v>
          </cell>
          <cell r="C29" t="str">
            <v>VET. FEMM.</v>
          </cell>
          <cell r="D29" t="str">
            <v>M-70 VETERANI MASCH.</v>
          </cell>
          <cell r="E29" t="str">
            <v>L-65  VETERANI FEMM.</v>
          </cell>
        </row>
        <row r="30">
          <cell r="A30">
            <v>1940</v>
          </cell>
          <cell r="B30" t="str">
            <v>ARG. MASCH.</v>
          </cell>
          <cell r="C30" t="str">
            <v>VET. FEMM.</v>
          </cell>
          <cell r="D30" t="str">
            <v>M-70 VETERANI MASCH.</v>
          </cell>
          <cell r="E30" t="str">
            <v>L-65  VETERANI FEMM.</v>
          </cell>
        </row>
        <row r="31">
          <cell r="A31">
            <v>1941</v>
          </cell>
          <cell r="B31" t="str">
            <v>ARG. MASCH.</v>
          </cell>
          <cell r="C31" t="str">
            <v>VET. FEMM.</v>
          </cell>
          <cell r="D31" t="str">
            <v>M-70 VETERANI MASCH.</v>
          </cell>
          <cell r="E31" t="str">
            <v>L-65  VETERANI FEMM.</v>
          </cell>
        </row>
        <row r="32">
          <cell r="A32">
            <v>1942</v>
          </cell>
          <cell r="B32" t="str">
            <v>ARG. MASCH.</v>
          </cell>
          <cell r="C32" t="str">
            <v>VET. FEMM.</v>
          </cell>
          <cell r="D32" t="str">
            <v>M-70 VETERANI MASCH.</v>
          </cell>
          <cell r="E32" t="str">
            <v>L-65  VETERANI FEMM.</v>
          </cell>
        </row>
        <row r="33">
          <cell r="A33">
            <v>1943</v>
          </cell>
          <cell r="B33" t="str">
            <v>ARG. MASCH.</v>
          </cell>
          <cell r="C33" t="str">
            <v>VET. FEMM.</v>
          </cell>
          <cell r="D33" t="str">
            <v>M-70 VETERANI MASCH.</v>
          </cell>
          <cell r="E33" t="str">
            <v>L-65  VETERANI FEMM.</v>
          </cell>
        </row>
        <row r="34">
          <cell r="A34">
            <v>1944</v>
          </cell>
          <cell r="B34" t="str">
            <v>ARG. MASCH.</v>
          </cell>
          <cell r="C34" t="str">
            <v>VET. FEMM.</v>
          </cell>
          <cell r="D34" t="str">
            <v>M-70 VETERANI MASCH.</v>
          </cell>
          <cell r="E34" t="str">
            <v>L-65  VETERANI FEMM.</v>
          </cell>
        </row>
        <row r="35">
          <cell r="A35">
            <v>1945</v>
          </cell>
          <cell r="B35" t="str">
            <v>ARG. MASCH.</v>
          </cell>
          <cell r="C35" t="str">
            <v>VET. FEMM.</v>
          </cell>
          <cell r="D35" t="str">
            <v>M-70 VETERANI MASCH.</v>
          </cell>
          <cell r="E35" t="str">
            <v>L-65  VETERANI FEMM.</v>
          </cell>
        </row>
        <row r="36">
          <cell r="A36">
            <v>1946</v>
          </cell>
          <cell r="B36" t="str">
            <v>ARG. MASCH.</v>
          </cell>
          <cell r="C36" t="str">
            <v>VET. FEMM.</v>
          </cell>
          <cell r="D36" t="str">
            <v>M-70 VETERANI MASCH.</v>
          </cell>
          <cell r="E36" t="str">
            <v>L-65  VETERANI FEMM.</v>
          </cell>
        </row>
        <row r="37">
          <cell r="A37">
            <v>1947</v>
          </cell>
          <cell r="B37" t="str">
            <v>ARG. MASCH.</v>
          </cell>
          <cell r="C37" t="str">
            <v>VET. FEMM.</v>
          </cell>
          <cell r="D37" t="str">
            <v>M-70 VETERANI MASCH.</v>
          </cell>
          <cell r="E37" t="str">
            <v>L-65  VETERANI FEMM.</v>
          </cell>
        </row>
        <row r="38">
          <cell r="A38">
            <v>1948</v>
          </cell>
          <cell r="B38" t="str">
            <v>ARG. MASCH.</v>
          </cell>
          <cell r="C38" t="str">
            <v>VET. FEMM.</v>
          </cell>
          <cell r="D38" t="str">
            <v>M-70 VETERANI MASCH.</v>
          </cell>
          <cell r="E38" t="str">
            <v>L-65  VETERANI FEMM.</v>
          </cell>
        </row>
        <row r="39">
          <cell r="A39">
            <v>1949</v>
          </cell>
          <cell r="B39" t="str">
            <v>ARG. MASCH.</v>
          </cell>
          <cell r="C39" t="str">
            <v>VET. FEMM.</v>
          </cell>
          <cell r="D39" t="str">
            <v>M-70 VETERANI MASCH.</v>
          </cell>
          <cell r="E39" t="str">
            <v>L-65  VETERANI FEMM.</v>
          </cell>
        </row>
        <row r="40">
          <cell r="A40">
            <v>1950</v>
          </cell>
          <cell r="B40" t="str">
            <v>ARG. MASCH.</v>
          </cell>
          <cell r="C40" t="str">
            <v>VET. FEMM.</v>
          </cell>
          <cell r="D40" t="str">
            <v>L-65 VETERANI MASCH.</v>
          </cell>
          <cell r="E40" t="str">
            <v>L-65  VETERANI FEMM.</v>
          </cell>
        </row>
        <row r="41">
          <cell r="A41">
            <v>1951</v>
          </cell>
          <cell r="B41" t="str">
            <v>ARG. MASCH.</v>
          </cell>
          <cell r="C41" t="str">
            <v>VET. FEMM.</v>
          </cell>
          <cell r="D41" t="str">
            <v>L-65 VETERANI MASCH.</v>
          </cell>
          <cell r="E41" t="str">
            <v>L-65  VETERANI FEMM.</v>
          </cell>
        </row>
        <row r="42">
          <cell r="A42">
            <v>1952</v>
          </cell>
          <cell r="B42" t="str">
            <v>ARG. MASCH.</v>
          </cell>
          <cell r="C42" t="str">
            <v>VET. FEMM.</v>
          </cell>
          <cell r="D42" t="str">
            <v>L-65 VETERANI MASCH.</v>
          </cell>
          <cell r="E42" t="str">
            <v>L-65  VETERANI FEMM.</v>
          </cell>
        </row>
        <row r="43">
          <cell r="A43">
            <v>1953</v>
          </cell>
          <cell r="B43" t="str">
            <v>ARG. MASCH.</v>
          </cell>
          <cell r="C43" t="str">
            <v>VET. FEMM.</v>
          </cell>
          <cell r="D43" t="str">
            <v>L-65 VETERANI MASCH.</v>
          </cell>
          <cell r="E43" t="str">
            <v>L-65  VETERANI FEMM.</v>
          </cell>
        </row>
        <row r="44">
          <cell r="A44">
            <v>1954</v>
          </cell>
          <cell r="B44" t="str">
            <v>ARG. MASCH.</v>
          </cell>
          <cell r="C44" t="str">
            <v>VET. FEMM.</v>
          </cell>
          <cell r="D44" t="str">
            <v>L-65 VETERANI MASCH.</v>
          </cell>
          <cell r="E44" t="str">
            <v>L-65  VETERANI FEMM.</v>
          </cell>
        </row>
        <row r="45">
          <cell r="A45">
            <v>1955</v>
          </cell>
          <cell r="B45" t="str">
            <v>ARG. MASCH.</v>
          </cell>
          <cell r="C45" t="str">
            <v>VET. FEMM.</v>
          </cell>
          <cell r="D45" t="str">
            <v>I-60 VETERANI MASCH.</v>
          </cell>
          <cell r="E45" t="str">
            <v>I-60 VETERANI FEMM.</v>
          </cell>
        </row>
        <row r="46">
          <cell r="A46">
            <v>1956</v>
          </cell>
          <cell r="B46" t="str">
            <v>ARG. MASCH.</v>
          </cell>
          <cell r="C46" t="str">
            <v>VET. FEMM.</v>
          </cell>
          <cell r="D46" t="str">
            <v>I-60 VETERANI MASCH.</v>
          </cell>
          <cell r="E46" t="str">
            <v>I-60 VETERANI FEMM.</v>
          </cell>
        </row>
        <row r="47">
          <cell r="A47">
            <v>1957</v>
          </cell>
          <cell r="B47" t="str">
            <v>ARG. MASCH.</v>
          </cell>
          <cell r="C47" t="str">
            <v>VET. FEMM.</v>
          </cell>
          <cell r="D47" t="str">
            <v>I-60 VETERANI MASCH.</v>
          </cell>
          <cell r="E47" t="str">
            <v>I-60 VETERANI FEMM.</v>
          </cell>
        </row>
        <row r="48">
          <cell r="A48">
            <v>1958</v>
          </cell>
          <cell r="B48" t="str">
            <v>ARG. MASCH.</v>
          </cell>
          <cell r="C48" t="str">
            <v>VET. FEMM.</v>
          </cell>
          <cell r="D48" t="str">
            <v>I-60 VETERANI MASCH.</v>
          </cell>
          <cell r="E48" t="str">
            <v>I-60 VETERANI FEMM.</v>
          </cell>
        </row>
        <row r="49">
          <cell r="A49">
            <v>1959</v>
          </cell>
          <cell r="B49" t="str">
            <v>ARG. MASCH.</v>
          </cell>
          <cell r="C49" t="str">
            <v>VET. FEMM.</v>
          </cell>
          <cell r="D49" t="str">
            <v>I-60 VETERANI MASCH.</v>
          </cell>
          <cell r="E49" t="str">
            <v>I-60 VETERANI FEMM.</v>
          </cell>
        </row>
        <row r="50">
          <cell r="A50">
            <v>1960</v>
          </cell>
          <cell r="B50" t="str">
            <v>VET. MASCH.</v>
          </cell>
          <cell r="C50" t="str">
            <v>VET. FEMM.</v>
          </cell>
          <cell r="D50" t="str">
            <v>H-55 VETERANI MASCH.</v>
          </cell>
          <cell r="E50" t="str">
            <v>H-55 VETERANI FEMM.</v>
          </cell>
        </row>
        <row r="51">
          <cell r="A51">
            <v>1961</v>
          </cell>
          <cell r="B51" t="str">
            <v>VET. MASCH.</v>
          </cell>
          <cell r="C51" t="str">
            <v>VET. FEMM.</v>
          </cell>
          <cell r="D51" t="str">
            <v>H-55 VETERANI MASCH.</v>
          </cell>
          <cell r="E51" t="str">
            <v>H-55 VETERANI FEMM.</v>
          </cell>
        </row>
        <row r="52">
          <cell r="A52">
            <v>1962</v>
          </cell>
          <cell r="B52" t="str">
            <v>VET. MASCH.</v>
          </cell>
          <cell r="C52" t="str">
            <v>VET. FEMM.</v>
          </cell>
          <cell r="D52" t="str">
            <v>H-55 VETERANI MASCH.</v>
          </cell>
          <cell r="E52" t="str">
            <v>H-55 VETERANI FEMM.</v>
          </cell>
        </row>
        <row r="53">
          <cell r="A53">
            <v>1963</v>
          </cell>
          <cell r="B53" t="str">
            <v>VET. MASCH.</v>
          </cell>
          <cell r="C53" t="str">
            <v>VET. FEMM.</v>
          </cell>
          <cell r="D53" t="str">
            <v>H-55 VETERANI MASCH.</v>
          </cell>
          <cell r="E53" t="str">
            <v>H-55 VETERANI FEMM.</v>
          </cell>
        </row>
        <row r="54">
          <cell r="A54">
            <v>1964</v>
          </cell>
          <cell r="B54" t="str">
            <v>VET. MASCH.</v>
          </cell>
          <cell r="C54" t="str">
            <v>VET. FEMM.</v>
          </cell>
          <cell r="D54" t="str">
            <v>H-55 VETERANI MASCH.</v>
          </cell>
          <cell r="E54" t="str">
            <v>H-55 VETERANI FEMM.</v>
          </cell>
        </row>
        <row r="55">
          <cell r="A55">
            <v>1965</v>
          </cell>
          <cell r="B55" t="str">
            <v>VET. MASCH.</v>
          </cell>
          <cell r="C55" t="str">
            <v>VET. FEMM.</v>
          </cell>
          <cell r="D55" t="str">
            <v>G-50 VETERANI MASCH.</v>
          </cell>
          <cell r="E55" t="str">
            <v>G-50 VETERANI FEMM.</v>
          </cell>
        </row>
        <row r="56">
          <cell r="A56">
            <v>1966</v>
          </cell>
          <cell r="B56" t="str">
            <v>VET. MASCH.</v>
          </cell>
          <cell r="C56" t="str">
            <v>VET. FEMM.</v>
          </cell>
          <cell r="D56" t="str">
            <v>G-50 VETERANI MASCH.</v>
          </cell>
          <cell r="E56" t="str">
            <v>G-50 VETERANI FEMM.</v>
          </cell>
        </row>
        <row r="57">
          <cell r="A57">
            <v>1967</v>
          </cell>
          <cell r="B57" t="str">
            <v>VET. MASCH.</v>
          </cell>
          <cell r="C57" t="str">
            <v>VET. FEMM.</v>
          </cell>
          <cell r="D57" t="str">
            <v>G-50 VETERANI MASCH.</v>
          </cell>
          <cell r="E57" t="str">
            <v>G-50 VETERANI FEMM.</v>
          </cell>
        </row>
        <row r="58">
          <cell r="A58">
            <v>1968</v>
          </cell>
          <cell r="B58" t="str">
            <v>VET. MASCH.</v>
          </cell>
          <cell r="C58" t="str">
            <v>VET. FEMM.</v>
          </cell>
          <cell r="D58" t="str">
            <v>G-50 VETERANI MASCH.</v>
          </cell>
          <cell r="E58" t="str">
            <v>G-50 VETERANI FEMM.</v>
          </cell>
        </row>
        <row r="59">
          <cell r="A59">
            <v>1969</v>
          </cell>
          <cell r="B59" t="str">
            <v>VET. MASCH.</v>
          </cell>
          <cell r="C59" t="str">
            <v>VET. FEMM.</v>
          </cell>
          <cell r="D59" t="str">
            <v>G-50 VETERANI MASCH.</v>
          </cell>
          <cell r="E59" t="str">
            <v>G-50 VETERANI FEMM.</v>
          </cell>
        </row>
        <row r="60">
          <cell r="A60">
            <v>1970</v>
          </cell>
          <cell r="B60" t="str">
            <v>ASS. MASCH.</v>
          </cell>
          <cell r="C60" t="str">
            <v>ASS. FEMM.</v>
          </cell>
          <cell r="D60" t="str">
            <v>F-45 SENIORES MASCH.</v>
          </cell>
          <cell r="E60" t="str">
            <v>F-45 SENIORES FEMM.</v>
          </cell>
        </row>
        <row r="61">
          <cell r="A61">
            <v>1971</v>
          </cell>
          <cell r="B61" t="str">
            <v>ASS. MASCH.</v>
          </cell>
          <cell r="C61" t="str">
            <v>ASS. FEMM.</v>
          </cell>
          <cell r="D61" t="str">
            <v>F-45 SENIORES MASCH.</v>
          </cell>
          <cell r="E61" t="str">
            <v>F-45 SENIORES FEMM.</v>
          </cell>
        </row>
        <row r="62">
          <cell r="A62">
            <v>1972</v>
          </cell>
          <cell r="B62" t="str">
            <v>ASS. MASCH.</v>
          </cell>
          <cell r="C62" t="str">
            <v>ASS. FEMM.</v>
          </cell>
          <cell r="D62" t="str">
            <v>F-45 SENIORES MASCH.</v>
          </cell>
          <cell r="E62" t="str">
            <v>F-45 SENIORES FEMM.</v>
          </cell>
        </row>
        <row r="63">
          <cell r="A63">
            <v>1973</v>
          </cell>
          <cell r="B63" t="str">
            <v>ASS. MASCH.</v>
          </cell>
          <cell r="C63" t="str">
            <v>ASS. FEMM.</v>
          </cell>
          <cell r="D63" t="str">
            <v>F-45 SENIORES MASCH.</v>
          </cell>
          <cell r="E63" t="str">
            <v>F-45 SENIORES FEMM.</v>
          </cell>
        </row>
        <row r="64">
          <cell r="A64">
            <v>1974</v>
          </cell>
          <cell r="B64" t="str">
            <v>ASS. MASCH.</v>
          </cell>
          <cell r="C64" t="str">
            <v>ASS. FEMM.</v>
          </cell>
          <cell r="D64" t="str">
            <v>F-45 SENIORES MASCH.</v>
          </cell>
          <cell r="E64" t="str">
            <v>F-45 SENIORES FEMM.</v>
          </cell>
        </row>
        <row r="65">
          <cell r="A65">
            <v>1975</v>
          </cell>
          <cell r="B65" t="str">
            <v>ASS. MASCH.</v>
          </cell>
          <cell r="C65" t="str">
            <v>ASS. FEMM.</v>
          </cell>
          <cell r="D65" t="str">
            <v>E-40 SENIORES MASCH.</v>
          </cell>
          <cell r="E65" t="str">
            <v>E-40 SENIORES FEMM.</v>
          </cell>
        </row>
        <row r="66">
          <cell r="A66">
            <v>1976</v>
          </cell>
          <cell r="B66" t="str">
            <v>ASS. MASCH.</v>
          </cell>
          <cell r="C66" t="str">
            <v>ASS. FEMM.</v>
          </cell>
          <cell r="D66" t="str">
            <v>E-40 SENIORES MASCH.</v>
          </cell>
          <cell r="E66" t="str">
            <v>E-40 SENIORES FEMM.</v>
          </cell>
        </row>
        <row r="67">
          <cell r="A67">
            <v>1977</v>
          </cell>
          <cell r="B67" t="str">
            <v>ASS. MASCH.</v>
          </cell>
          <cell r="C67" t="str">
            <v>ASS. FEMM.</v>
          </cell>
          <cell r="D67" t="str">
            <v>E-40 SENIORES MASCH.</v>
          </cell>
          <cell r="E67" t="str">
            <v>E-40 SENIORES FEMM.</v>
          </cell>
        </row>
        <row r="68">
          <cell r="A68">
            <v>1978</v>
          </cell>
          <cell r="B68" t="str">
            <v>ASS. MASCH.</v>
          </cell>
          <cell r="C68" t="str">
            <v>ASS. FEMM.</v>
          </cell>
          <cell r="D68" t="str">
            <v>E-40 SENIORES MASCH.</v>
          </cell>
          <cell r="E68" t="str">
            <v>E-40 SENIORES FEMM.</v>
          </cell>
        </row>
        <row r="69">
          <cell r="A69">
            <v>1979</v>
          </cell>
          <cell r="B69" t="str">
            <v>ASS. MASCH.</v>
          </cell>
          <cell r="C69" t="str">
            <v>ASS. FEMM.</v>
          </cell>
          <cell r="D69" t="str">
            <v>E-40 SENIORES MASCH.</v>
          </cell>
          <cell r="E69" t="str">
            <v>E-40 SENIORES FEMM.</v>
          </cell>
        </row>
        <row r="70">
          <cell r="A70">
            <v>1980</v>
          </cell>
          <cell r="B70" t="str">
            <v>ASS. MASCH.</v>
          </cell>
          <cell r="C70" t="str">
            <v>ASS. FEMM.</v>
          </cell>
          <cell r="D70" t="str">
            <v>D-35 SENIORES MASCH.</v>
          </cell>
          <cell r="E70" t="str">
            <v>D-35 SENIORES FEMM.</v>
          </cell>
        </row>
        <row r="71">
          <cell r="A71">
            <v>1981</v>
          </cell>
          <cell r="B71" t="str">
            <v>ASS. MASCH.</v>
          </cell>
          <cell r="C71" t="str">
            <v>ASS. FEMM.</v>
          </cell>
          <cell r="D71" t="str">
            <v>D-35 SENIORES MASCH.</v>
          </cell>
          <cell r="E71" t="str">
            <v>D-35 SENIORES FEMM.</v>
          </cell>
        </row>
        <row r="72">
          <cell r="A72">
            <v>1982</v>
          </cell>
          <cell r="B72" t="str">
            <v>ASS. MASCH.</v>
          </cell>
          <cell r="C72" t="str">
            <v>ASS. FEMM.</v>
          </cell>
          <cell r="D72" t="str">
            <v>D-35 SENIORES MASCH.</v>
          </cell>
          <cell r="E72" t="str">
            <v>D-35 SENIORES FEMM.</v>
          </cell>
        </row>
        <row r="73">
          <cell r="A73">
            <v>1983</v>
          </cell>
          <cell r="B73" t="str">
            <v>ASS. MASCH.</v>
          </cell>
          <cell r="C73" t="str">
            <v>ASS. FEMM.</v>
          </cell>
          <cell r="D73" t="str">
            <v>D-35 SENIORES MASCH.</v>
          </cell>
          <cell r="E73" t="str">
            <v>D-35 SENIORES FEMM.</v>
          </cell>
        </row>
        <row r="74">
          <cell r="A74">
            <v>1984</v>
          </cell>
          <cell r="B74" t="str">
            <v>ASS. MASCH.</v>
          </cell>
          <cell r="C74" t="str">
            <v>ASS. FEMM.</v>
          </cell>
          <cell r="D74" t="str">
            <v>D-35 SENIORES MASCH.</v>
          </cell>
          <cell r="E74" t="str">
            <v>D-35 SENIORES FEMM.</v>
          </cell>
        </row>
        <row r="75">
          <cell r="A75">
            <v>1985</v>
          </cell>
          <cell r="B75" t="str">
            <v>ASS. MASCH.</v>
          </cell>
          <cell r="C75" t="str">
            <v>ASS. FEMM.</v>
          </cell>
          <cell r="D75" t="str">
            <v>C-30 SENIORES MASCH.</v>
          </cell>
          <cell r="E75" t="str">
            <v>C-30 SENIORES FEMM.</v>
          </cell>
        </row>
        <row r="76">
          <cell r="A76">
            <v>1986</v>
          </cell>
          <cell r="B76" t="str">
            <v>ASS. MASCH.</v>
          </cell>
          <cell r="C76" t="str">
            <v>ASS. FEMM.</v>
          </cell>
          <cell r="D76" t="str">
            <v>C-30 SENIORES MASCH.</v>
          </cell>
          <cell r="E76" t="str">
            <v>C-30 SENIORES FEMM.</v>
          </cell>
        </row>
        <row r="77">
          <cell r="A77">
            <v>1987</v>
          </cell>
          <cell r="B77" t="str">
            <v>ASS. MASCH.</v>
          </cell>
          <cell r="C77" t="str">
            <v>ASS. FEMM.</v>
          </cell>
          <cell r="D77" t="str">
            <v>C-30 SENIORES MASCH.</v>
          </cell>
          <cell r="E77" t="str">
            <v>C-30 SENIORES FEMM.</v>
          </cell>
        </row>
        <row r="78">
          <cell r="A78">
            <v>1988</v>
          </cell>
          <cell r="B78" t="str">
            <v>ASS. MASCH.</v>
          </cell>
          <cell r="C78" t="str">
            <v>ASS. FEMM.</v>
          </cell>
          <cell r="D78" t="str">
            <v>C-30 SENIORES MASCH.</v>
          </cell>
          <cell r="E78" t="str">
            <v>C-30 SENIORES FEMM.</v>
          </cell>
        </row>
        <row r="79">
          <cell r="A79">
            <v>1989</v>
          </cell>
          <cell r="B79" t="str">
            <v>ASS. MASCH.</v>
          </cell>
          <cell r="C79" t="str">
            <v>ASS. FEMM.</v>
          </cell>
          <cell r="D79" t="str">
            <v>C-30 SENIORES MASCH.</v>
          </cell>
          <cell r="E79" t="str">
            <v>C-30 SENIORES FEMM.</v>
          </cell>
        </row>
        <row r="80">
          <cell r="A80">
            <v>1990</v>
          </cell>
          <cell r="B80" t="str">
            <v>ASS. MASCH.</v>
          </cell>
          <cell r="C80" t="str">
            <v>ASS. FEMM.</v>
          </cell>
          <cell r="D80" t="str">
            <v>B-25 SENIORES MASCH.</v>
          </cell>
          <cell r="E80" t="str">
            <v>B-25 SENIORES FEMM.</v>
          </cell>
        </row>
        <row r="81">
          <cell r="A81">
            <v>1991</v>
          </cell>
          <cell r="B81" t="str">
            <v>ASS. MASCH.</v>
          </cell>
          <cell r="C81" t="str">
            <v>ASS. FEMM.</v>
          </cell>
          <cell r="D81" t="str">
            <v>B-25 SENIORES MASCH.</v>
          </cell>
          <cell r="E81" t="str">
            <v>B-25 SENIORES FEMM.</v>
          </cell>
        </row>
        <row r="82">
          <cell r="A82">
            <v>1992</v>
          </cell>
          <cell r="B82" t="str">
            <v>ASS. MASCH.</v>
          </cell>
          <cell r="C82" t="str">
            <v>ASS. FEMM.</v>
          </cell>
          <cell r="D82" t="str">
            <v>B-25 SENIORES MASCH.</v>
          </cell>
          <cell r="E82" t="str">
            <v>B-25 SENIORES FEMM.</v>
          </cell>
        </row>
        <row r="83">
          <cell r="A83">
            <v>1993</v>
          </cell>
          <cell r="B83" t="str">
            <v>ASS. MASCH.</v>
          </cell>
          <cell r="C83" t="str">
            <v>ASS. FEMM.</v>
          </cell>
          <cell r="D83" t="str">
            <v>B-25 SENIORES MASCH.</v>
          </cell>
          <cell r="E83" t="str">
            <v>B-25 SENIORES FEMM.</v>
          </cell>
        </row>
        <row r="84">
          <cell r="A84">
            <v>1994</v>
          </cell>
          <cell r="B84" t="str">
            <v>ASS. MASCH.</v>
          </cell>
          <cell r="C84" t="str">
            <v>ASS. FEMM.</v>
          </cell>
          <cell r="D84" t="str">
            <v>B-25 SENIORES MASCH.</v>
          </cell>
          <cell r="E84" t="str">
            <v>B-25 SENIORES FEMM.</v>
          </cell>
        </row>
        <row r="85">
          <cell r="A85">
            <v>1995</v>
          </cell>
          <cell r="B85" t="str">
            <v>ASS. MASCH.</v>
          </cell>
          <cell r="C85" t="str">
            <v>ASS. FEMM.</v>
          </cell>
          <cell r="D85" t="str">
            <v>A-20 SENIORES MASCH.</v>
          </cell>
          <cell r="E85" t="str">
            <v>A-20 SENIORES FEMM.</v>
          </cell>
        </row>
        <row r="86">
          <cell r="A86">
            <v>1996</v>
          </cell>
          <cell r="B86" t="str">
            <v>ASS. MASCH.</v>
          </cell>
          <cell r="C86" t="str">
            <v>ASS. FEMM.</v>
          </cell>
          <cell r="D86" t="str">
            <v>A-20 SENIORES MASCH.</v>
          </cell>
          <cell r="E86" t="str">
            <v>A-20 SENIORES FEMM.</v>
          </cell>
        </row>
        <row r="87">
          <cell r="A87">
            <v>1997</v>
          </cell>
          <cell r="B87" t="str">
            <v>ASS. MASCH.</v>
          </cell>
          <cell r="C87" t="str">
            <v>ASS. FEMM.</v>
          </cell>
          <cell r="D87" t="str">
            <v>A-20 SENIORES MASCH.</v>
          </cell>
          <cell r="E87" t="str">
            <v>A-20 SENIORES FEMM.</v>
          </cell>
        </row>
        <row r="88">
          <cell r="A88">
            <v>1998</v>
          </cell>
          <cell r="B88" t="str">
            <v>ASS. MASCH.</v>
          </cell>
          <cell r="C88" t="str">
            <v>ASS. FEMM.</v>
          </cell>
          <cell r="D88" t="str">
            <v>A-20 SENIORES MASCH.</v>
          </cell>
          <cell r="E88" t="str">
            <v>A-20 SENIORES FEMM.</v>
          </cell>
        </row>
        <row r="89">
          <cell r="A89">
            <v>1999</v>
          </cell>
          <cell r="B89" t="str">
            <v>ASS. MASCH.</v>
          </cell>
          <cell r="C89" t="str">
            <v>ASS. FEMM.</v>
          </cell>
          <cell r="D89" t="str">
            <v>A-20 SENIORES MASCH.</v>
          </cell>
          <cell r="E89" t="str">
            <v>A-20 SENIORES FEMM.</v>
          </cell>
        </row>
        <row r="90">
          <cell r="A90">
            <v>2000</v>
          </cell>
          <cell r="B90" t="str">
            <v>ASS. MASCH.</v>
          </cell>
          <cell r="C90" t="str">
            <v>ASS. FEMM.</v>
          </cell>
          <cell r="D90" t="str">
            <v>A-20 SENIORES MASCH.</v>
          </cell>
          <cell r="E90" t="str">
            <v>A-20 SENIORES FEMM.</v>
          </cell>
        </row>
        <row r="91">
          <cell r="A91">
            <v>2001</v>
          </cell>
          <cell r="B91" t="str">
            <v>ASS. MASCH.</v>
          </cell>
          <cell r="C91" t="str">
            <v>ASS. FEMM.</v>
          </cell>
          <cell r="D91" t="str">
            <v>A-20 SENIORES MASCH.</v>
          </cell>
          <cell r="E91" t="str">
            <v>A-20 SENIORES FEMM.</v>
          </cell>
        </row>
        <row r="92">
          <cell r="A92">
            <v>2002</v>
          </cell>
          <cell r="B92" t="str">
            <v>-</v>
          </cell>
          <cell r="C92" t="str">
            <v>-</v>
          </cell>
          <cell r="D92" t="str">
            <v>ALLIEVI MASCH.</v>
          </cell>
          <cell r="E92" t="str">
            <v>ALLIEVI FEMM.</v>
          </cell>
        </row>
        <row r="93">
          <cell r="A93">
            <v>2003</v>
          </cell>
          <cell r="B93" t="str">
            <v>-</v>
          </cell>
          <cell r="C93" t="str">
            <v>-</v>
          </cell>
          <cell r="D93" t="str">
            <v>ALLIEVI MASCH.</v>
          </cell>
          <cell r="E93" t="str">
            <v>ALLIEVI FEMM.</v>
          </cell>
        </row>
        <row r="94">
          <cell r="A94">
            <v>2004</v>
          </cell>
          <cell r="B94" t="str">
            <v>-</v>
          </cell>
          <cell r="C94" t="str">
            <v>-</v>
          </cell>
          <cell r="D94" t="str">
            <v>CADETTI MASCH.</v>
          </cell>
          <cell r="E94" t="str">
            <v>CADETTI FEMM.</v>
          </cell>
        </row>
        <row r="95">
          <cell r="A95">
            <v>2005</v>
          </cell>
          <cell r="B95" t="str">
            <v>-</v>
          </cell>
          <cell r="C95" t="str">
            <v>-</v>
          </cell>
          <cell r="D95" t="str">
            <v>CADETTI MASCH.</v>
          </cell>
          <cell r="E95" t="str">
            <v>CADETTI FEMM.</v>
          </cell>
        </row>
        <row r="96">
          <cell r="A96">
            <v>2006</v>
          </cell>
          <cell r="B96" t="str">
            <v>-</v>
          </cell>
          <cell r="C96" t="str">
            <v>-</v>
          </cell>
          <cell r="D96" t="str">
            <v>RAGAZZI MASCH.</v>
          </cell>
          <cell r="E96" t="str">
            <v>RAGAZZI FEMM.</v>
          </cell>
        </row>
        <row r="97">
          <cell r="A97">
            <v>2007</v>
          </cell>
          <cell r="B97" t="str">
            <v>-</v>
          </cell>
          <cell r="C97" t="str">
            <v>-</v>
          </cell>
          <cell r="D97" t="str">
            <v>RAGAZZI MASCH.</v>
          </cell>
          <cell r="E97" t="str">
            <v>RAGAZZI FEMM.</v>
          </cell>
        </row>
        <row r="98">
          <cell r="A98">
            <v>2008</v>
          </cell>
          <cell r="B98" t="str">
            <v>-</v>
          </cell>
          <cell r="C98" t="str">
            <v>-</v>
          </cell>
          <cell r="D98" t="str">
            <v>ESORDIENTI MASCH.</v>
          </cell>
          <cell r="E98" t="str">
            <v>ESORDIENTI FEMM.</v>
          </cell>
        </row>
        <row r="99">
          <cell r="A99">
            <v>2009</v>
          </cell>
          <cell r="B99" t="str">
            <v>-</v>
          </cell>
          <cell r="C99" t="str">
            <v>-</v>
          </cell>
          <cell r="D99" t="str">
            <v>ESORDIENTI MASCH.</v>
          </cell>
          <cell r="E99" t="str">
            <v>ESORDIENTI FEMM.</v>
          </cell>
        </row>
        <row r="100">
          <cell r="A100">
            <v>2010</v>
          </cell>
          <cell r="B100" t="str">
            <v>-</v>
          </cell>
          <cell r="C100" t="str">
            <v>-</v>
          </cell>
          <cell r="D100" t="str">
            <v>PULCINI MASCH.</v>
          </cell>
          <cell r="E100" t="str">
            <v>PULCINI FEMM.</v>
          </cell>
        </row>
        <row r="101">
          <cell r="A101">
            <v>2011</v>
          </cell>
          <cell r="B101" t="str">
            <v>-</v>
          </cell>
          <cell r="C101" t="str">
            <v>-</v>
          </cell>
          <cell r="D101" t="str">
            <v>PULCINI MASCH.</v>
          </cell>
          <cell r="E101" t="str">
            <v>PULCINI FEMM.</v>
          </cell>
        </row>
        <row r="102">
          <cell r="A102">
            <v>2012</v>
          </cell>
          <cell r="B102" t="str">
            <v>-</v>
          </cell>
          <cell r="C102" t="str">
            <v>-</v>
          </cell>
          <cell r="D102" t="str">
            <v>PRIMI PASSI MASCH.</v>
          </cell>
          <cell r="E102" t="str">
            <v>PRIMI PASSI FEMM.</v>
          </cell>
        </row>
        <row r="103">
          <cell r="A103">
            <v>2013</v>
          </cell>
          <cell r="B103" t="str">
            <v>-</v>
          </cell>
          <cell r="C103" t="str">
            <v>-</v>
          </cell>
          <cell r="D103" t="str">
            <v>PRIMI PASSI MASCH.</v>
          </cell>
          <cell r="E103" t="str">
            <v>PRIMI PASSI FEMM.</v>
          </cell>
        </row>
      </sheetData>
      <sheetData sheetId="4" refreshError="1"/>
      <sheetData sheetId="5">
        <row r="17">
          <cell r="G17" t="str">
            <v>SI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45"/>
  <sheetViews>
    <sheetView tabSelected="1" zoomScale="68" zoomScaleNormal="68" workbookViewId="0">
      <pane xSplit="8" topLeftCell="I1" activePane="topRight" state="frozen"/>
      <selection pane="topRight"/>
    </sheetView>
  </sheetViews>
  <sheetFormatPr defaultColWidth="9.140625" defaultRowHeight="18" customHeight="1" x14ac:dyDescent="0.2"/>
  <cols>
    <col min="1" max="2" width="30.140625" style="86" customWidth="1"/>
    <col min="3" max="3" width="7.42578125" style="15" customWidth="1"/>
    <col min="4" max="4" width="6.42578125" style="15" customWidth="1"/>
    <col min="5" max="5" width="38.28515625" style="87" customWidth="1"/>
    <col min="6" max="6" width="23.42578125" style="87" customWidth="1"/>
    <col min="7" max="7" width="16.7109375" style="33" customWidth="1"/>
    <col min="8" max="8" width="11.28515625" style="33" customWidth="1"/>
    <col min="9" max="9" width="7" style="24" customWidth="1"/>
    <col min="10" max="10" width="7" style="25" customWidth="1"/>
    <col min="11" max="11" width="7" style="26" customWidth="1"/>
    <col min="12" max="12" width="7" style="27" customWidth="1"/>
    <col min="13" max="13" width="7" style="48" customWidth="1"/>
    <col min="14" max="14" width="7" style="29" customWidth="1"/>
    <col min="15" max="15" width="7" style="41" customWidth="1"/>
    <col min="16" max="16" width="7" style="30" customWidth="1"/>
    <col min="17" max="17" width="7" style="133" customWidth="1"/>
    <col min="18" max="18" width="7" style="31" customWidth="1"/>
    <col min="19" max="19" width="7" style="32" customWidth="1"/>
    <col min="20" max="20" width="7" style="142" customWidth="1"/>
    <col min="21" max="21" width="7" style="144" customWidth="1"/>
    <col min="22" max="22" width="7" style="35" customWidth="1"/>
    <col min="23" max="25" width="9.140625" style="35"/>
    <col min="26" max="26" width="9.140625" style="36"/>
    <col min="27" max="16384" width="9.140625" style="35"/>
  </cols>
  <sheetData>
    <row r="1" spans="1:26" s="2" customFormat="1" ht="63.75" customHeight="1" x14ac:dyDescent="0.25">
      <c r="A1" s="1" t="s">
        <v>4</v>
      </c>
      <c r="B1" s="1"/>
      <c r="C1" s="2" t="s">
        <v>7</v>
      </c>
      <c r="D1" s="2" t="s">
        <v>6</v>
      </c>
      <c r="E1" s="3" t="s">
        <v>0</v>
      </c>
      <c r="F1" s="3" t="s">
        <v>1</v>
      </c>
      <c r="G1" s="4" t="s">
        <v>2</v>
      </c>
      <c r="H1" s="4" t="s">
        <v>3</v>
      </c>
      <c r="I1" s="5" t="s">
        <v>2709</v>
      </c>
      <c r="J1" s="6" t="s">
        <v>5</v>
      </c>
      <c r="K1" s="7" t="s">
        <v>8</v>
      </c>
      <c r="L1" s="8" t="s">
        <v>2710</v>
      </c>
      <c r="M1" s="9" t="s">
        <v>2711</v>
      </c>
      <c r="N1" s="10" t="s">
        <v>2712</v>
      </c>
      <c r="O1" s="11" t="s">
        <v>2713</v>
      </c>
      <c r="P1" s="12" t="s">
        <v>9</v>
      </c>
      <c r="Q1" s="132" t="s">
        <v>2714</v>
      </c>
      <c r="R1" s="13" t="s">
        <v>2715</v>
      </c>
      <c r="S1" s="14" t="s">
        <v>2716</v>
      </c>
      <c r="T1" s="141" t="s">
        <v>2717</v>
      </c>
      <c r="U1" s="143" t="s">
        <v>10</v>
      </c>
      <c r="V1" s="2" t="s">
        <v>11</v>
      </c>
      <c r="Z1" s="16"/>
    </row>
    <row r="2" spans="1:26" s="194" customFormat="1" ht="18" customHeight="1" x14ac:dyDescent="0.2">
      <c r="A2" s="185" t="s">
        <v>97</v>
      </c>
      <c r="B2" s="186" t="s">
        <v>23</v>
      </c>
      <c r="C2" s="187">
        <v>1974</v>
      </c>
      <c r="D2" s="188" t="s">
        <v>14</v>
      </c>
      <c r="E2" s="189" t="s">
        <v>38</v>
      </c>
      <c r="F2" s="190" t="str">
        <f>IF(D2="","",IF([3]GARA!$G$17="SI",IF(D2="F",LOOKUP(C2,[3]Categorie!$A$2:$A$103,[3]Categorie!$E$2:$E$103),LOOKUP(C2,[3]Categorie!$A$2:$A$103,[3]Categorie!$D$2:$D$103)),IF(D2="","",IF(D2="F",LOOKUP(C2,[3]Categorie!$A$2:$A$103,[3]Categorie!$C$2:$C$103),LOOKUP(C2,[3]Categorie!$A$2:$A$103,[3]Categorie!$B$2:$B$103)))))</f>
        <v>F-45 SENIORES MASCH.</v>
      </c>
      <c r="G2" s="151">
        <f t="shared" ref="G2:G65" si="0">SUM(I2:V2)</f>
        <v>226.8</v>
      </c>
      <c r="H2" s="152">
        <f t="shared" ref="H2:H65" si="1">COUNT(I2:V2)</f>
        <v>12</v>
      </c>
      <c r="I2" s="191">
        <v>19.5</v>
      </c>
      <c r="J2" s="192">
        <v>19.3</v>
      </c>
      <c r="K2" s="193">
        <v>20.5</v>
      </c>
      <c r="L2" s="193">
        <v>17.2</v>
      </c>
      <c r="M2" s="193">
        <v>19.5</v>
      </c>
      <c r="N2" s="194">
        <v>24.3</v>
      </c>
      <c r="O2" s="194">
        <v>20.5</v>
      </c>
      <c r="P2" s="194">
        <v>21</v>
      </c>
      <c r="Q2" s="193">
        <v>18.5</v>
      </c>
      <c r="S2" s="194">
        <v>19.399999999999999</v>
      </c>
      <c r="T2" s="195">
        <v>24</v>
      </c>
      <c r="U2" s="193"/>
      <c r="V2" s="194">
        <v>3.1</v>
      </c>
    </row>
    <row r="3" spans="1:26" s="36" customFormat="1" ht="18" customHeight="1" x14ac:dyDescent="0.2">
      <c r="A3" s="146" t="s">
        <v>1133</v>
      </c>
      <c r="B3" s="146" t="s">
        <v>210</v>
      </c>
      <c r="C3" s="158">
        <v>1971</v>
      </c>
      <c r="D3" s="159" t="s">
        <v>14</v>
      </c>
      <c r="E3" s="160" t="s">
        <v>1134</v>
      </c>
      <c r="F3" s="150" t="s">
        <v>980</v>
      </c>
      <c r="G3" s="151">
        <f t="shared" si="0"/>
        <v>189.60000000000002</v>
      </c>
      <c r="H3" s="152">
        <f t="shared" si="1"/>
        <v>10</v>
      </c>
      <c r="I3" s="24">
        <v>17</v>
      </c>
      <c r="J3" s="161"/>
      <c r="K3" s="154"/>
      <c r="L3" s="154">
        <v>15.2</v>
      </c>
      <c r="M3" s="154">
        <v>20.5</v>
      </c>
      <c r="N3" s="155">
        <v>19.3</v>
      </c>
      <c r="O3" s="36">
        <v>21.5</v>
      </c>
      <c r="P3" s="36">
        <v>20</v>
      </c>
      <c r="Q3" s="154">
        <v>21.1</v>
      </c>
      <c r="R3" s="36">
        <v>18.3</v>
      </c>
      <c r="S3" s="36">
        <v>20.399999999999999</v>
      </c>
      <c r="T3" s="156">
        <v>16.3</v>
      </c>
      <c r="U3" s="157"/>
    </row>
    <row r="4" spans="1:26" s="36" customFormat="1" ht="18" customHeight="1" x14ac:dyDescent="0.2">
      <c r="A4" s="149" t="s">
        <v>1015</v>
      </c>
      <c r="B4" s="149" t="s">
        <v>1016</v>
      </c>
      <c r="C4" s="148">
        <v>1982</v>
      </c>
      <c r="D4" s="148" t="s">
        <v>14</v>
      </c>
      <c r="E4" s="149" t="s">
        <v>27</v>
      </c>
      <c r="F4" s="162" t="s">
        <v>977</v>
      </c>
      <c r="G4" s="151">
        <f t="shared" si="0"/>
        <v>188.70000000000002</v>
      </c>
      <c r="H4" s="152">
        <f t="shared" si="1"/>
        <v>9</v>
      </c>
      <c r="I4" s="24">
        <v>22</v>
      </c>
      <c r="J4" s="36">
        <v>15.4</v>
      </c>
      <c r="K4" s="154"/>
      <c r="L4" s="154"/>
      <c r="M4" s="163"/>
      <c r="N4" s="155"/>
      <c r="O4" s="36">
        <v>35</v>
      </c>
      <c r="Q4" s="154">
        <v>24.5</v>
      </c>
      <c r="R4" s="36">
        <v>21.2</v>
      </c>
      <c r="S4" s="36">
        <v>18.7</v>
      </c>
      <c r="T4" s="156">
        <v>17.3</v>
      </c>
      <c r="U4" s="157">
        <v>19.5</v>
      </c>
      <c r="V4" s="36">
        <v>15.1</v>
      </c>
    </row>
    <row r="5" spans="1:26" s="179" customFormat="1" ht="18" customHeight="1" x14ac:dyDescent="0.2">
      <c r="A5" s="169" t="s">
        <v>568</v>
      </c>
      <c r="B5" s="169" t="s">
        <v>120</v>
      </c>
      <c r="C5" s="170">
        <v>1972</v>
      </c>
      <c r="D5" s="171" t="s">
        <v>14</v>
      </c>
      <c r="E5" s="169" t="s">
        <v>57</v>
      </c>
      <c r="F5" s="172" t="str">
        <f>IF(D5="","",IF([3]GARA!$G$17="SI",IF(D5="F",LOOKUP(C5,[3]Categorie!$A$2:$A$103,[3]Categorie!$E$2:$E$103),LOOKUP(C5,[3]Categorie!$A$2:$A$103,[3]Categorie!$D$2:$D$103)),IF(D5="","",IF(D5="F",LOOKUP(C5,[3]Categorie!$A$2:$A$103,[3]Categorie!$C$2:$C$103),LOOKUP(C5,[3]Categorie!$A$2:$A$103,[3]Categorie!$B$2:$B$103)))))</f>
        <v>F-45 SENIORES MASCH.</v>
      </c>
      <c r="G5" s="173">
        <f t="shared" si="0"/>
        <v>185.39999999999998</v>
      </c>
      <c r="H5" s="174">
        <f t="shared" si="1"/>
        <v>7</v>
      </c>
      <c r="I5" s="175">
        <v>24.5</v>
      </c>
      <c r="J5" s="143">
        <v>23.4</v>
      </c>
      <c r="K5" s="176"/>
      <c r="L5" s="176">
        <v>28.2</v>
      </c>
      <c r="M5" s="177"/>
      <c r="N5" s="178"/>
      <c r="O5" s="179">
        <v>31.3</v>
      </c>
      <c r="Q5" s="179">
        <v>28.5</v>
      </c>
      <c r="R5" s="179">
        <v>32.200000000000003</v>
      </c>
      <c r="T5" s="180">
        <v>17.3</v>
      </c>
      <c r="U5" s="144"/>
    </row>
    <row r="6" spans="1:26" s="36" customFormat="1" ht="18" customHeight="1" x14ac:dyDescent="0.2">
      <c r="A6" s="149" t="s">
        <v>879</v>
      </c>
      <c r="B6" s="149" t="s">
        <v>716</v>
      </c>
      <c r="C6" s="147">
        <v>1986</v>
      </c>
      <c r="D6" s="148" t="s">
        <v>14</v>
      </c>
      <c r="E6" s="149" t="s">
        <v>148</v>
      </c>
      <c r="F6" s="150" t="str">
        <f>IF(D6="","",IF([3]GARA!$G$17="SI",IF(D6="F",LOOKUP(C6,[3]Categorie!$A$2:$A$103,[3]Categorie!$E$2:$E$103),LOOKUP(C6,[3]Categorie!$A$2:$A$103,[3]Categorie!$D$2:$D$103)),IF(D6="","",IF(D6="F",LOOKUP(C6,[3]Categorie!$A$2:$A$103,[3]Categorie!$C$2:$C$103),LOOKUP(C6,[3]Categorie!$A$2:$A$103,[3]Categorie!$B$2:$B$103)))))</f>
        <v>C-30 SENIORES MASCH.</v>
      </c>
      <c r="G6" s="151">
        <f t="shared" si="0"/>
        <v>160.29999999999998</v>
      </c>
      <c r="H6" s="152">
        <f t="shared" si="1"/>
        <v>9</v>
      </c>
      <c r="I6" s="24">
        <v>6.5</v>
      </c>
      <c r="J6" s="153">
        <v>15.3</v>
      </c>
      <c r="K6" s="154">
        <v>18.5</v>
      </c>
      <c r="L6" s="154"/>
      <c r="M6" s="163"/>
      <c r="N6" s="155"/>
      <c r="O6" s="36">
        <v>25.3</v>
      </c>
      <c r="Q6" s="154">
        <v>21.5</v>
      </c>
      <c r="R6" s="36">
        <v>19.2</v>
      </c>
      <c r="S6" s="36">
        <v>18.7</v>
      </c>
      <c r="T6" s="156"/>
      <c r="U6" s="157">
        <v>22.2</v>
      </c>
      <c r="V6" s="36">
        <v>13.1</v>
      </c>
    </row>
    <row r="7" spans="1:26" s="179" customFormat="1" ht="18" customHeight="1" x14ac:dyDescent="0.2">
      <c r="A7" s="169" t="s">
        <v>2304</v>
      </c>
      <c r="B7" s="169" t="s">
        <v>411</v>
      </c>
      <c r="C7" s="171">
        <v>1966</v>
      </c>
      <c r="D7" s="171" t="s">
        <v>87</v>
      </c>
      <c r="E7" s="181" t="s">
        <v>1753</v>
      </c>
      <c r="F7" s="181" t="s">
        <v>987</v>
      </c>
      <c r="G7" s="173">
        <f t="shared" si="0"/>
        <v>152.19999999999999</v>
      </c>
      <c r="H7" s="174">
        <f t="shared" si="1"/>
        <v>7</v>
      </c>
      <c r="I7" s="175"/>
      <c r="J7" s="143">
        <v>18.399999999999999</v>
      </c>
      <c r="K7" s="176">
        <v>22.5</v>
      </c>
      <c r="L7" s="176">
        <v>22.2</v>
      </c>
      <c r="M7" s="182"/>
      <c r="N7" s="178"/>
      <c r="O7" s="179">
        <v>28.3</v>
      </c>
      <c r="Q7" s="176"/>
      <c r="S7" s="179">
        <v>21.7</v>
      </c>
      <c r="T7" s="180">
        <v>30</v>
      </c>
      <c r="U7" s="144"/>
      <c r="V7" s="179">
        <v>9.1</v>
      </c>
    </row>
    <row r="8" spans="1:26" s="36" customFormat="1" ht="18" customHeight="1" x14ac:dyDescent="0.2">
      <c r="A8" s="164" t="s">
        <v>1135</v>
      </c>
      <c r="B8" s="164" t="s">
        <v>73</v>
      </c>
      <c r="C8" s="165">
        <v>1980</v>
      </c>
      <c r="D8" s="165" t="s">
        <v>14</v>
      </c>
      <c r="E8" s="166" t="s">
        <v>201</v>
      </c>
      <c r="F8" s="166" t="s">
        <v>977</v>
      </c>
      <c r="G8" s="151">
        <f t="shared" si="0"/>
        <v>147.69999999999999</v>
      </c>
      <c r="H8" s="152">
        <f t="shared" si="1"/>
        <v>8</v>
      </c>
      <c r="I8" s="24">
        <v>18</v>
      </c>
      <c r="J8" s="153">
        <v>10.4</v>
      </c>
      <c r="K8" s="154"/>
      <c r="L8" s="154"/>
      <c r="M8" s="163"/>
      <c r="N8" s="155"/>
      <c r="O8" s="36">
        <v>20.5</v>
      </c>
      <c r="Q8" s="154"/>
      <c r="R8" s="36">
        <v>20.2</v>
      </c>
      <c r="S8" s="36">
        <v>16.7</v>
      </c>
      <c r="T8" s="156">
        <v>19.3</v>
      </c>
      <c r="U8" s="157">
        <v>21.5</v>
      </c>
      <c r="V8" s="36">
        <v>21.1</v>
      </c>
    </row>
    <row r="9" spans="1:26" ht="18" customHeight="1" x14ac:dyDescent="0.2">
      <c r="A9" s="52" t="s">
        <v>667</v>
      </c>
      <c r="B9" s="52" t="s">
        <v>711</v>
      </c>
      <c r="C9" s="53">
        <v>1983</v>
      </c>
      <c r="D9" s="53" t="s">
        <v>14</v>
      </c>
      <c r="E9" s="47" t="s">
        <v>759</v>
      </c>
      <c r="F9" s="47" t="s">
        <v>977</v>
      </c>
      <c r="G9" s="145">
        <f t="shared" si="0"/>
        <v>140.9</v>
      </c>
      <c r="H9" s="23">
        <f t="shared" si="1"/>
        <v>6</v>
      </c>
      <c r="J9" s="25">
        <v>20.3</v>
      </c>
      <c r="M9" s="28">
        <v>27.5</v>
      </c>
      <c r="O9" s="41">
        <v>27.5</v>
      </c>
      <c r="R9" s="31">
        <v>23.3</v>
      </c>
      <c r="S9" s="32">
        <v>22.4</v>
      </c>
      <c r="T9" s="142">
        <v>19.899999999999999</v>
      </c>
    </row>
    <row r="10" spans="1:26" ht="18" customHeight="1" x14ac:dyDescent="0.2">
      <c r="A10" s="21" t="s">
        <v>930</v>
      </c>
      <c r="B10" s="21" t="s">
        <v>931</v>
      </c>
      <c r="C10" s="19">
        <v>1953</v>
      </c>
      <c r="D10" s="20" t="s">
        <v>14</v>
      </c>
      <c r="E10" s="21" t="s">
        <v>932</v>
      </c>
      <c r="F10" s="22" t="str">
        <f>IF(D10="","",IF([3]GARA!$G$17="SI",IF(D10="F",LOOKUP(C10,[3]Categorie!$A$2:$A$103,[3]Categorie!$E$2:$E$103),LOOKUP(C10,[3]Categorie!$A$2:$A$103,[3]Categorie!$D$2:$D$103)),IF(D10="","",IF(D10="F",LOOKUP(C10,[3]Categorie!$A$2:$A$103,[3]Categorie!$C$2:$C$103),LOOKUP(C10,[3]Categorie!$A$2:$A$103,[3]Categorie!$B$2:$B$103)))))</f>
        <v>L-65 VETERANI MASCH.</v>
      </c>
      <c r="G10" s="145">
        <f t="shared" si="0"/>
        <v>135.1</v>
      </c>
      <c r="H10" s="23">
        <f t="shared" si="1"/>
        <v>6</v>
      </c>
      <c r="I10" s="24">
        <v>19.5</v>
      </c>
      <c r="J10" s="25">
        <v>22.4</v>
      </c>
      <c r="K10" s="26">
        <v>24.5</v>
      </c>
      <c r="L10" s="27">
        <v>19.2</v>
      </c>
      <c r="M10" s="42"/>
      <c r="O10" s="41">
        <v>25.3</v>
      </c>
      <c r="U10" s="144">
        <v>24.2</v>
      </c>
    </row>
    <row r="11" spans="1:26" s="179" customFormat="1" ht="18" customHeight="1" x14ac:dyDescent="0.2">
      <c r="A11" s="169" t="s">
        <v>749</v>
      </c>
      <c r="B11" s="169" t="s">
        <v>750</v>
      </c>
      <c r="C11" s="170">
        <v>1962</v>
      </c>
      <c r="D11" s="171" t="s">
        <v>14</v>
      </c>
      <c r="E11" s="169" t="s">
        <v>32</v>
      </c>
      <c r="F11" s="172" t="str">
        <f>IF(D11="","",IF([3]GARA!$G$17="SI",IF(D11="F",LOOKUP(C11,[3]Categorie!$A$2:$A$103,[3]Categorie!$E$2:$E$103),LOOKUP(C11,[3]Categorie!$A$2:$A$103,[3]Categorie!$D$2:$D$103)),IF(D11="","",IF(D11="F",LOOKUP(C11,[3]Categorie!$A$2:$A$103,[3]Categorie!$C$2:$C$103),LOOKUP(C11,[3]Categorie!$A$2:$A$103,[3]Categorie!$B$2:$B$103)))))</f>
        <v>H-55 VETERANI MASCH.</v>
      </c>
      <c r="G11" s="173">
        <f t="shared" si="0"/>
        <v>134.9</v>
      </c>
      <c r="H11" s="174">
        <f t="shared" si="1"/>
        <v>7</v>
      </c>
      <c r="I11" s="175">
        <v>17.5</v>
      </c>
      <c r="J11" s="143">
        <v>14.4</v>
      </c>
      <c r="K11" s="176">
        <v>20.5</v>
      </c>
      <c r="L11" s="176"/>
      <c r="M11" s="177"/>
      <c r="N11" s="178"/>
      <c r="Q11" s="176">
        <v>22.5</v>
      </c>
      <c r="S11" s="179">
        <v>20.7</v>
      </c>
      <c r="T11" s="180"/>
      <c r="U11" s="144">
        <v>22.2</v>
      </c>
      <c r="V11" s="179">
        <v>17.100000000000001</v>
      </c>
    </row>
    <row r="12" spans="1:26" ht="18" customHeight="1" x14ac:dyDescent="0.2">
      <c r="A12" s="52" t="s">
        <v>438</v>
      </c>
      <c r="B12" s="52" t="s">
        <v>493</v>
      </c>
      <c r="C12" s="53">
        <v>1955</v>
      </c>
      <c r="D12" s="53" t="s">
        <v>87</v>
      </c>
      <c r="E12" s="47" t="s">
        <v>1374</v>
      </c>
      <c r="F12" s="47" t="s">
        <v>990</v>
      </c>
      <c r="G12" s="145">
        <f t="shared" si="0"/>
        <v>130.20000000000002</v>
      </c>
      <c r="H12" s="23">
        <f t="shared" si="1"/>
        <v>6</v>
      </c>
      <c r="J12" s="25">
        <v>20.3</v>
      </c>
      <c r="K12" s="26">
        <v>22.4</v>
      </c>
      <c r="L12" s="27">
        <v>21.2</v>
      </c>
      <c r="S12" s="32">
        <v>22.7</v>
      </c>
      <c r="U12" s="144">
        <v>22.5</v>
      </c>
      <c r="V12" s="35">
        <v>21.1</v>
      </c>
    </row>
    <row r="13" spans="1:26" ht="18" customHeight="1" x14ac:dyDescent="0.2">
      <c r="A13" s="17" t="s">
        <v>28</v>
      </c>
      <c r="B13" s="18" t="s">
        <v>29</v>
      </c>
      <c r="C13" s="19">
        <v>1976</v>
      </c>
      <c r="D13" s="20" t="s">
        <v>14</v>
      </c>
      <c r="E13" s="21" t="s">
        <v>30</v>
      </c>
      <c r="F13" s="22" t="str">
        <f>IF(D13="","",IF([3]GARA!$G$17="SI",IF(D13="F",LOOKUP(C13,[3]Categorie!$A$2:$A$103,[3]Categorie!$E$2:$E$103),LOOKUP(C13,[3]Categorie!$A$2:$A$103,[3]Categorie!$D$2:$D$103)),IF(D13="","",IF(D13="F",LOOKUP(C13,[3]Categorie!$A$2:$A$103,[3]Categorie!$C$2:$C$103),LOOKUP(C13,[3]Categorie!$A$2:$A$103,[3]Categorie!$B$2:$B$103)))))</f>
        <v>E-40 SENIORES MASCH.</v>
      </c>
      <c r="G13" s="145">
        <f t="shared" si="0"/>
        <v>128.30000000000001</v>
      </c>
      <c r="H13" s="23">
        <f t="shared" si="1"/>
        <v>5</v>
      </c>
      <c r="I13" s="24">
        <v>22.5</v>
      </c>
      <c r="K13" s="26">
        <v>31.5</v>
      </c>
      <c r="M13" s="28">
        <v>31.5</v>
      </c>
      <c r="S13" s="32">
        <v>21.7</v>
      </c>
      <c r="V13" s="35">
        <v>21.1</v>
      </c>
    </row>
    <row r="14" spans="1:26" ht="18" customHeight="1" x14ac:dyDescent="0.2">
      <c r="A14" s="37" t="s">
        <v>2087</v>
      </c>
      <c r="B14" s="37" t="s">
        <v>145</v>
      </c>
      <c r="C14" s="38">
        <v>1972</v>
      </c>
      <c r="D14" s="38" t="s">
        <v>87</v>
      </c>
      <c r="E14" s="37" t="s">
        <v>1205</v>
      </c>
      <c r="F14" s="39" t="s">
        <v>982</v>
      </c>
      <c r="G14" s="145">
        <f t="shared" si="0"/>
        <v>127.1</v>
      </c>
      <c r="H14" s="23">
        <f t="shared" si="1"/>
        <v>4</v>
      </c>
      <c r="J14" s="25">
        <v>25.4</v>
      </c>
      <c r="K14" s="26">
        <v>21.5</v>
      </c>
      <c r="L14" s="27">
        <v>34.200000000000003</v>
      </c>
      <c r="M14" s="40"/>
      <c r="O14" s="41">
        <v>46</v>
      </c>
    </row>
    <row r="15" spans="1:26" ht="18" customHeight="1" x14ac:dyDescent="0.2">
      <c r="A15" s="21" t="s">
        <v>1515</v>
      </c>
      <c r="B15" s="21" t="s">
        <v>79</v>
      </c>
      <c r="C15" s="20">
        <v>1982</v>
      </c>
      <c r="D15" s="20" t="s">
        <v>14</v>
      </c>
      <c r="E15" s="21" t="s">
        <v>950</v>
      </c>
      <c r="F15" s="45" t="s">
        <v>977</v>
      </c>
      <c r="G15" s="145">
        <f t="shared" si="0"/>
        <v>123.69999999999999</v>
      </c>
      <c r="H15" s="23">
        <f t="shared" si="1"/>
        <v>5</v>
      </c>
      <c r="J15" s="25">
        <v>22.3</v>
      </c>
      <c r="R15" s="31">
        <v>31.3</v>
      </c>
      <c r="S15" s="32">
        <v>27.4</v>
      </c>
      <c r="T15" s="142">
        <v>22.3</v>
      </c>
      <c r="U15" s="144">
        <v>20.399999999999999</v>
      </c>
    </row>
    <row r="16" spans="1:26" ht="18" customHeight="1" x14ac:dyDescent="0.2">
      <c r="A16" s="54" t="s">
        <v>753</v>
      </c>
      <c r="B16" s="54" t="s">
        <v>166</v>
      </c>
      <c r="C16" s="55">
        <v>1960</v>
      </c>
      <c r="D16" s="56" t="s">
        <v>14</v>
      </c>
      <c r="E16" s="54" t="s">
        <v>759</v>
      </c>
      <c r="F16" s="57" t="str">
        <f>IF(D16="","",IF([3]GARA!$G$17="SI",IF(D16="F",LOOKUP(C16,[3]Categorie!$A$2:$A$103,[3]Categorie!$E$2:$E$103),LOOKUP(C16,[3]Categorie!$A$2:$A$103,[3]Categorie!$D$2:$D$103)),IF(D16="","",IF(D16="F",LOOKUP(C16,[3]Categorie!$A$2:$A$103,[3]Categorie!$C$2:$C$103),LOOKUP(C16,[3]Categorie!$A$2:$A$103,[3]Categorie!$B$2:$B$103)))))</f>
        <v>H-55 VETERANI MASCH.</v>
      </c>
      <c r="G16" s="145">
        <f t="shared" si="0"/>
        <v>119.60000000000001</v>
      </c>
      <c r="H16" s="23">
        <f t="shared" si="1"/>
        <v>5</v>
      </c>
      <c r="I16" s="24">
        <v>14.5</v>
      </c>
      <c r="J16" s="25">
        <v>20.399999999999999</v>
      </c>
      <c r="M16" s="42"/>
      <c r="O16" s="41">
        <v>33</v>
      </c>
      <c r="S16" s="32">
        <v>22.7</v>
      </c>
      <c r="T16" s="142">
        <v>29</v>
      </c>
    </row>
    <row r="17" spans="1:22" ht="18" customHeight="1" x14ac:dyDescent="0.2">
      <c r="A17" s="52" t="s">
        <v>1122</v>
      </c>
      <c r="B17" s="52" t="s">
        <v>1123</v>
      </c>
      <c r="C17" s="53">
        <v>1973</v>
      </c>
      <c r="D17" s="53" t="s">
        <v>14</v>
      </c>
      <c r="E17" s="47" t="s">
        <v>38</v>
      </c>
      <c r="F17" s="47" t="s">
        <v>980</v>
      </c>
      <c r="G17" s="145">
        <f t="shared" si="0"/>
        <v>117.20000000000002</v>
      </c>
      <c r="H17" s="23">
        <f t="shared" si="1"/>
        <v>5</v>
      </c>
      <c r="I17" s="24">
        <v>27</v>
      </c>
      <c r="J17" s="25">
        <v>22.4</v>
      </c>
      <c r="K17" s="26">
        <v>23.5</v>
      </c>
      <c r="U17" s="144">
        <v>28.2</v>
      </c>
      <c r="V17" s="35">
        <v>16.100000000000001</v>
      </c>
    </row>
    <row r="18" spans="1:22" ht="18" customHeight="1" x14ac:dyDescent="0.2">
      <c r="A18" s="52" t="s">
        <v>3544</v>
      </c>
      <c r="B18" s="52" t="s">
        <v>922</v>
      </c>
      <c r="C18" s="53">
        <v>1965</v>
      </c>
      <c r="D18" s="53" t="s">
        <v>14</v>
      </c>
      <c r="E18" s="47" t="s">
        <v>74</v>
      </c>
      <c r="F18" s="47" t="s">
        <v>981</v>
      </c>
      <c r="G18" s="145">
        <f t="shared" si="0"/>
        <v>114.4</v>
      </c>
      <c r="H18" s="23">
        <f t="shared" si="1"/>
        <v>5</v>
      </c>
      <c r="O18" s="30">
        <v>25.5</v>
      </c>
      <c r="P18" s="35">
        <v>19.600000000000001</v>
      </c>
      <c r="S18" s="32">
        <v>22.7</v>
      </c>
      <c r="U18" s="144">
        <v>25.5</v>
      </c>
      <c r="V18" s="35">
        <v>21.1</v>
      </c>
    </row>
    <row r="19" spans="1:22" ht="18" customHeight="1" x14ac:dyDescent="0.2">
      <c r="A19" s="50" t="s">
        <v>1528</v>
      </c>
      <c r="B19" s="50" t="s">
        <v>446</v>
      </c>
      <c r="C19" s="53">
        <v>1975</v>
      </c>
      <c r="D19" s="53" t="s">
        <v>14</v>
      </c>
      <c r="E19" s="47" t="s">
        <v>57</v>
      </c>
      <c r="F19" s="47" t="s">
        <v>979</v>
      </c>
      <c r="G19" s="145">
        <f t="shared" si="0"/>
        <v>114.39999999999999</v>
      </c>
      <c r="H19" s="23">
        <f t="shared" si="1"/>
        <v>5</v>
      </c>
      <c r="J19" s="25">
        <v>17.3</v>
      </c>
      <c r="L19" s="27">
        <v>28.2</v>
      </c>
      <c r="M19" s="42"/>
      <c r="Q19" s="133">
        <v>23.1</v>
      </c>
      <c r="T19" s="142">
        <v>24.3</v>
      </c>
      <c r="U19" s="144">
        <v>21.5</v>
      </c>
    </row>
    <row r="20" spans="1:22" ht="18" customHeight="1" x14ac:dyDescent="0.2">
      <c r="A20" s="67" t="s">
        <v>2199</v>
      </c>
      <c r="B20" s="67" t="s">
        <v>42</v>
      </c>
      <c r="C20" s="53">
        <v>1960</v>
      </c>
      <c r="D20" s="68" t="s">
        <v>14</v>
      </c>
      <c r="E20" s="69" t="s">
        <v>429</v>
      </c>
      <c r="F20" s="47" t="s">
        <v>984</v>
      </c>
      <c r="G20" s="145">
        <f t="shared" si="0"/>
        <v>113.89999999999999</v>
      </c>
      <c r="H20" s="23">
        <f t="shared" si="1"/>
        <v>6</v>
      </c>
      <c r="J20" s="25">
        <v>9.4</v>
      </c>
      <c r="M20" s="28">
        <v>20.5</v>
      </c>
      <c r="O20" s="41">
        <v>31</v>
      </c>
      <c r="S20" s="32">
        <v>21.7</v>
      </c>
      <c r="U20" s="144">
        <v>23.2</v>
      </c>
      <c r="V20" s="35">
        <v>8.1</v>
      </c>
    </row>
    <row r="21" spans="1:22" ht="18" customHeight="1" x14ac:dyDescent="0.2">
      <c r="A21" s="37" t="s">
        <v>1023</v>
      </c>
      <c r="B21" s="37" t="s">
        <v>51</v>
      </c>
      <c r="C21" s="38">
        <v>1986</v>
      </c>
      <c r="D21" s="38" t="s">
        <v>14</v>
      </c>
      <c r="E21" s="37" t="s">
        <v>38</v>
      </c>
      <c r="F21" s="39" t="s">
        <v>975</v>
      </c>
      <c r="G21" s="145">
        <f t="shared" si="0"/>
        <v>112.2</v>
      </c>
      <c r="H21" s="23">
        <f t="shared" si="1"/>
        <v>5</v>
      </c>
      <c r="I21" s="24">
        <v>24</v>
      </c>
      <c r="J21" s="25">
        <v>22.3</v>
      </c>
      <c r="K21" s="26">
        <v>17.399999999999999</v>
      </c>
      <c r="R21" s="31">
        <v>21.3</v>
      </c>
      <c r="U21" s="144">
        <v>27.2</v>
      </c>
    </row>
    <row r="22" spans="1:22" ht="18" customHeight="1" x14ac:dyDescent="0.2">
      <c r="A22" s="54" t="s">
        <v>562</v>
      </c>
      <c r="B22" s="54" t="s">
        <v>563</v>
      </c>
      <c r="C22" s="55">
        <v>1988</v>
      </c>
      <c r="D22" s="56" t="s">
        <v>14</v>
      </c>
      <c r="E22" s="54" t="s">
        <v>137</v>
      </c>
      <c r="F22" s="57" t="str">
        <f>IF(D22="","",IF([3]GARA!$G$17="SI",IF(D22="F",LOOKUP(C22,[3]Categorie!$A$2:$A$103,[3]Categorie!$E$2:$E$103),LOOKUP(C22,[3]Categorie!$A$2:$A$103,[3]Categorie!$D$2:$D$103)),IF(D22="","",IF(D22="F",LOOKUP(C22,[3]Categorie!$A$2:$A$103,[3]Categorie!$C$2:$C$103),LOOKUP(C22,[3]Categorie!$A$2:$A$103,[3]Categorie!$B$2:$B$103)))))</f>
        <v>C-30 SENIORES MASCH.</v>
      </c>
      <c r="G22" s="145">
        <f t="shared" si="0"/>
        <v>110</v>
      </c>
      <c r="H22" s="23">
        <f t="shared" si="1"/>
        <v>5</v>
      </c>
      <c r="I22" s="24">
        <v>21.5</v>
      </c>
      <c r="J22" s="25">
        <v>22.4</v>
      </c>
      <c r="K22" s="26">
        <v>23.5</v>
      </c>
      <c r="U22" s="144">
        <v>22.5</v>
      </c>
      <c r="V22" s="35">
        <v>20.100000000000001</v>
      </c>
    </row>
    <row r="23" spans="1:22" ht="18" customHeight="1" x14ac:dyDescent="0.2">
      <c r="A23" s="52" t="s">
        <v>1115</v>
      </c>
      <c r="B23" s="52" t="s">
        <v>1116</v>
      </c>
      <c r="C23" s="53">
        <v>1970</v>
      </c>
      <c r="D23" s="53" t="s">
        <v>87</v>
      </c>
      <c r="E23" s="47" t="s">
        <v>657</v>
      </c>
      <c r="F23" s="47" t="s">
        <v>982</v>
      </c>
      <c r="G23" s="145">
        <f t="shared" si="0"/>
        <v>108.10000000000001</v>
      </c>
      <c r="H23" s="23">
        <f t="shared" si="1"/>
        <v>5</v>
      </c>
      <c r="I23" s="24">
        <v>26</v>
      </c>
      <c r="J23" s="25">
        <v>15.4</v>
      </c>
      <c r="K23" s="26">
        <v>24.5</v>
      </c>
      <c r="Q23" s="133">
        <v>20.5</v>
      </c>
      <c r="S23" s="32">
        <v>21.7</v>
      </c>
    </row>
    <row r="24" spans="1:22" ht="18" customHeight="1" x14ac:dyDescent="0.2">
      <c r="A24" s="37" t="s">
        <v>2329</v>
      </c>
      <c r="B24" s="37" t="s">
        <v>2586</v>
      </c>
      <c r="C24" s="38">
        <v>1959</v>
      </c>
      <c r="D24" s="38" t="s">
        <v>87</v>
      </c>
      <c r="E24" s="37" t="s">
        <v>27</v>
      </c>
      <c r="F24" s="39" t="s">
        <v>990</v>
      </c>
      <c r="G24" s="145">
        <f t="shared" si="0"/>
        <v>105.5</v>
      </c>
      <c r="H24" s="23">
        <f t="shared" si="1"/>
        <v>5</v>
      </c>
      <c r="J24" s="46"/>
      <c r="K24" s="26">
        <v>19.399999999999999</v>
      </c>
      <c r="L24" s="27">
        <v>19.2</v>
      </c>
      <c r="Q24" s="133">
        <v>24.5</v>
      </c>
      <c r="T24" s="142">
        <v>22.3</v>
      </c>
      <c r="V24" s="35">
        <v>20.100000000000001</v>
      </c>
    </row>
    <row r="25" spans="1:22" ht="18" customHeight="1" x14ac:dyDescent="0.2">
      <c r="A25" s="21" t="s">
        <v>1175</v>
      </c>
      <c r="B25" s="21" t="s">
        <v>81</v>
      </c>
      <c r="C25" s="20">
        <v>1959</v>
      </c>
      <c r="D25" s="20" t="s">
        <v>14</v>
      </c>
      <c r="E25" s="21" t="s">
        <v>1176</v>
      </c>
      <c r="F25" s="49" t="s">
        <v>988</v>
      </c>
      <c r="G25" s="145">
        <f t="shared" si="0"/>
        <v>105.1</v>
      </c>
      <c r="H25" s="23">
        <f t="shared" si="1"/>
        <v>5</v>
      </c>
      <c r="I25" s="24">
        <v>20</v>
      </c>
      <c r="K25" s="26">
        <v>21.4</v>
      </c>
      <c r="L25" s="27">
        <v>21.2</v>
      </c>
      <c r="M25" s="42"/>
      <c r="O25" s="41">
        <v>20.3</v>
      </c>
      <c r="R25" s="31">
        <v>22.2</v>
      </c>
    </row>
    <row r="26" spans="1:22" ht="18" customHeight="1" x14ac:dyDescent="0.2">
      <c r="A26" s="17" t="s">
        <v>19</v>
      </c>
      <c r="B26" s="18" t="s">
        <v>403</v>
      </c>
      <c r="C26" s="19">
        <v>1951</v>
      </c>
      <c r="D26" s="20" t="s">
        <v>14</v>
      </c>
      <c r="E26" s="21" t="s">
        <v>400</v>
      </c>
      <c r="F26" s="22" t="str">
        <f>IF(D26="","",IF([3]GARA!$G$17="SI",IF(D26="F",LOOKUP(C26,[3]Categorie!$A$2:$A$103,[3]Categorie!$E$2:$E$103),LOOKUP(C26,[3]Categorie!$A$2:$A$103,[3]Categorie!$D$2:$D$103)),IF(D26="","",IF(D26="F",LOOKUP(C26,[3]Categorie!$A$2:$A$103,[3]Categorie!$C$2:$C$103),LOOKUP(C26,[3]Categorie!$A$2:$A$103,[3]Categorie!$B$2:$B$103)))))</f>
        <v>L-65 VETERANI MASCH.</v>
      </c>
      <c r="G26" s="145">
        <f t="shared" si="0"/>
        <v>102.6</v>
      </c>
      <c r="H26" s="23">
        <f t="shared" si="1"/>
        <v>5</v>
      </c>
      <c r="I26" s="24">
        <v>21.5</v>
      </c>
      <c r="J26" s="25">
        <v>18.3</v>
      </c>
      <c r="L26" s="27">
        <v>20.2</v>
      </c>
      <c r="M26" s="58"/>
      <c r="Q26" s="133">
        <v>22.5</v>
      </c>
      <c r="V26" s="35">
        <v>20.100000000000001</v>
      </c>
    </row>
    <row r="27" spans="1:22" ht="18" customHeight="1" x14ac:dyDescent="0.2">
      <c r="A27" s="17" t="s">
        <v>85</v>
      </c>
      <c r="B27" s="18" t="s">
        <v>86</v>
      </c>
      <c r="C27" s="19">
        <v>1985</v>
      </c>
      <c r="D27" s="20" t="s">
        <v>87</v>
      </c>
      <c r="E27" s="21" t="s">
        <v>88</v>
      </c>
      <c r="F27" s="22" t="str">
        <f>IF(D27="","",IF([3]GARA!$G$17="SI",IF(D27="F",LOOKUP(C27,[3]Categorie!$A$2:$A$103,[3]Categorie!$E$2:$E$103),LOOKUP(C27,[3]Categorie!$A$2:$A$103,[3]Categorie!$D$2:$D$103)),IF(D27="","",IF(D27="F",LOOKUP(C27,[3]Categorie!$A$2:$A$103,[3]Categorie!$C$2:$C$103),LOOKUP(C27,[3]Categorie!$A$2:$A$103,[3]Categorie!$B$2:$B$103)))))</f>
        <v>C-30 SENIORES FEMM.</v>
      </c>
      <c r="G27" s="145">
        <f t="shared" si="0"/>
        <v>102.3</v>
      </c>
      <c r="H27" s="23">
        <f t="shared" si="1"/>
        <v>3</v>
      </c>
      <c r="I27" s="24">
        <v>32.5</v>
      </c>
      <c r="K27" s="26">
        <v>34.5</v>
      </c>
      <c r="M27" s="42"/>
      <c r="O27" s="41">
        <v>35.299999999999997</v>
      </c>
    </row>
    <row r="28" spans="1:22" ht="18" customHeight="1" x14ac:dyDescent="0.2">
      <c r="A28" s="50" t="s">
        <v>1177</v>
      </c>
      <c r="B28" s="50" t="s">
        <v>1178</v>
      </c>
      <c r="C28" s="43">
        <v>1968</v>
      </c>
      <c r="D28" s="44" t="s">
        <v>87</v>
      </c>
      <c r="E28" s="45" t="s">
        <v>1176</v>
      </c>
      <c r="F28" s="22" t="s">
        <v>987</v>
      </c>
      <c r="G28" s="145">
        <f t="shared" si="0"/>
        <v>99.1</v>
      </c>
      <c r="H28" s="23">
        <f t="shared" si="1"/>
        <v>5</v>
      </c>
      <c r="I28" s="24">
        <v>20</v>
      </c>
      <c r="J28" s="61">
        <v>22.4</v>
      </c>
      <c r="L28" s="27">
        <v>17.2</v>
      </c>
      <c r="O28" s="41">
        <v>13.3</v>
      </c>
      <c r="R28" s="31">
        <v>26.2</v>
      </c>
    </row>
    <row r="29" spans="1:22" ht="18" customHeight="1" x14ac:dyDescent="0.2">
      <c r="A29" s="52" t="s">
        <v>510</v>
      </c>
      <c r="B29" s="52" t="s">
        <v>23</v>
      </c>
      <c r="C29" s="53">
        <v>1975</v>
      </c>
      <c r="D29" s="53" t="s">
        <v>14</v>
      </c>
      <c r="E29" s="47" t="s">
        <v>2972</v>
      </c>
      <c r="F29" s="47" t="s">
        <v>979</v>
      </c>
      <c r="G29" s="145">
        <f t="shared" si="0"/>
        <v>99</v>
      </c>
      <c r="H29" s="23">
        <f t="shared" si="1"/>
        <v>4</v>
      </c>
      <c r="I29" s="24">
        <v>23.5</v>
      </c>
      <c r="M29" s="28">
        <v>25.5</v>
      </c>
      <c r="N29" s="29">
        <v>27.7</v>
      </c>
      <c r="T29" s="142">
        <v>22.3</v>
      </c>
    </row>
    <row r="30" spans="1:22" ht="18" customHeight="1" x14ac:dyDescent="0.2">
      <c r="A30" s="63" t="s">
        <v>510</v>
      </c>
      <c r="B30" s="64" t="s">
        <v>477</v>
      </c>
      <c r="C30" s="55">
        <v>1961</v>
      </c>
      <c r="D30" s="56" t="s">
        <v>87</v>
      </c>
      <c r="E30" s="54" t="s">
        <v>511</v>
      </c>
      <c r="F30" s="57" t="str">
        <f>IF(D30="","",IF([3]GARA!$G$17="SI",IF(D30="F",LOOKUP(C30,[3]Categorie!$A$2:$A$103,[3]Categorie!$E$2:$E$103),LOOKUP(C30,[3]Categorie!$A$2:$A$103,[3]Categorie!$D$2:$D$103)),IF(D30="","",IF(D30="F",LOOKUP(C30,[3]Categorie!$A$2:$A$103,[3]Categorie!$C$2:$C$103),LOOKUP(C30,[3]Categorie!$A$2:$A$103,[3]Categorie!$B$2:$B$103)))))</f>
        <v>H-55 VETERANI FEMM.</v>
      </c>
      <c r="G30" s="145">
        <f t="shared" si="0"/>
        <v>97.3</v>
      </c>
      <c r="H30" s="23">
        <f t="shared" si="1"/>
        <v>4</v>
      </c>
      <c r="I30" s="24">
        <v>18.5</v>
      </c>
      <c r="K30" s="26">
        <v>23.5</v>
      </c>
      <c r="O30" s="41">
        <v>27.3</v>
      </c>
      <c r="T30" s="142">
        <v>28</v>
      </c>
    </row>
    <row r="31" spans="1:22" ht="18" customHeight="1" x14ac:dyDescent="0.2">
      <c r="A31" s="21" t="s">
        <v>604</v>
      </c>
      <c r="B31" s="21" t="s">
        <v>106</v>
      </c>
      <c r="C31" s="19">
        <v>1987</v>
      </c>
      <c r="D31" s="20" t="s">
        <v>14</v>
      </c>
      <c r="E31" s="21" t="s">
        <v>137</v>
      </c>
      <c r="F31" s="22" t="str">
        <f>IF(D31="","",IF([3]GARA!$G$17="SI",IF(D31="F",LOOKUP(C31,[3]Categorie!$A$2:$A$103,[3]Categorie!$E$2:$E$103),LOOKUP(C31,[3]Categorie!$A$2:$A$103,[3]Categorie!$D$2:$D$103)),IF(D31="","",IF(D31="F",LOOKUP(C31,[3]Categorie!$A$2:$A$103,[3]Categorie!$C$2:$C$103),LOOKUP(C31,[3]Categorie!$A$2:$A$103,[3]Categorie!$B$2:$B$103)))))</f>
        <v>C-30 SENIORES MASCH.</v>
      </c>
      <c r="G31" s="145">
        <f t="shared" si="0"/>
        <v>96.5</v>
      </c>
      <c r="H31" s="23">
        <f t="shared" si="1"/>
        <v>4</v>
      </c>
      <c r="I31" s="24">
        <v>16.5</v>
      </c>
      <c r="M31" s="28">
        <v>22.5</v>
      </c>
      <c r="O31" s="41">
        <v>32.299999999999997</v>
      </c>
      <c r="U31" s="144">
        <v>25.2</v>
      </c>
    </row>
    <row r="32" spans="1:22" ht="18" customHeight="1" x14ac:dyDescent="0.2">
      <c r="A32" s="17" t="s">
        <v>36</v>
      </c>
      <c r="B32" s="18" t="s">
        <v>37</v>
      </c>
      <c r="C32" s="19">
        <v>1986</v>
      </c>
      <c r="D32" s="20" t="s">
        <v>14</v>
      </c>
      <c r="E32" s="21" t="s">
        <v>38</v>
      </c>
      <c r="F32" s="22" t="str">
        <f>IF(D32="","",IF([3]GARA!$G$17="SI",IF(D32="F",LOOKUP(C32,[3]Categorie!$A$2:$A$103,[3]Categorie!$E$2:$E$103),LOOKUP(C32,[3]Categorie!$A$2:$A$103,[3]Categorie!$D$2:$D$103)),IF(D32="","",IF(D32="F",LOOKUP(C32,[3]Categorie!$A$2:$A$103,[3]Categorie!$C$2:$C$103),LOOKUP(C32,[3]Categorie!$A$2:$A$103,[3]Categorie!$B$2:$B$103)))))</f>
        <v>C-30 SENIORES MASCH.</v>
      </c>
      <c r="G32" s="145">
        <f t="shared" si="0"/>
        <v>95.199999999999989</v>
      </c>
      <c r="H32" s="23">
        <f t="shared" si="1"/>
        <v>4</v>
      </c>
      <c r="I32" s="24">
        <v>21.5</v>
      </c>
      <c r="M32" s="42"/>
      <c r="R32" s="31">
        <v>24.2</v>
      </c>
      <c r="U32" s="144">
        <v>31.4</v>
      </c>
      <c r="V32" s="35">
        <v>18.100000000000001</v>
      </c>
    </row>
    <row r="33" spans="1:22" ht="18" customHeight="1" x14ac:dyDescent="0.2">
      <c r="A33" s="50" t="s">
        <v>1658</v>
      </c>
      <c r="B33" s="50" t="s">
        <v>1659</v>
      </c>
      <c r="C33" s="51">
        <v>1981</v>
      </c>
      <c r="D33" s="51" t="s">
        <v>87</v>
      </c>
      <c r="E33" s="47" t="s">
        <v>2070</v>
      </c>
      <c r="F33" s="47" t="s">
        <v>986</v>
      </c>
      <c r="G33" s="145">
        <f t="shared" si="0"/>
        <v>94.499999999999986</v>
      </c>
      <c r="H33" s="23">
        <f t="shared" si="1"/>
        <v>4</v>
      </c>
      <c r="J33" s="35">
        <v>20.3</v>
      </c>
      <c r="M33" s="28">
        <v>24.5</v>
      </c>
      <c r="S33" s="32">
        <v>24.4</v>
      </c>
      <c r="T33" s="142">
        <v>25.3</v>
      </c>
    </row>
    <row r="34" spans="1:22" ht="18" customHeight="1" x14ac:dyDescent="0.2">
      <c r="A34" s="52" t="s">
        <v>1475</v>
      </c>
      <c r="B34" s="52" t="s">
        <v>2473</v>
      </c>
      <c r="C34" s="53">
        <v>1959</v>
      </c>
      <c r="D34" s="53" t="s">
        <v>87</v>
      </c>
      <c r="E34" s="47" t="s">
        <v>2792</v>
      </c>
      <c r="F34" s="47" t="s">
        <v>990</v>
      </c>
      <c r="G34" s="145">
        <f t="shared" si="0"/>
        <v>93.5</v>
      </c>
      <c r="H34" s="23">
        <f t="shared" si="1"/>
        <v>4</v>
      </c>
      <c r="K34" s="26">
        <v>22.5</v>
      </c>
      <c r="L34" s="27">
        <v>24.2</v>
      </c>
      <c r="O34" s="41">
        <v>24.3</v>
      </c>
      <c r="Q34" s="133">
        <v>22.5</v>
      </c>
    </row>
    <row r="35" spans="1:22" ht="18" customHeight="1" x14ac:dyDescent="0.2">
      <c r="A35" s="21" t="s">
        <v>810</v>
      </c>
      <c r="B35" s="21" t="s">
        <v>811</v>
      </c>
      <c r="C35" s="19">
        <v>1973</v>
      </c>
      <c r="D35" s="20" t="s">
        <v>87</v>
      </c>
      <c r="E35" s="21" t="s">
        <v>812</v>
      </c>
      <c r="F35" s="22" t="str">
        <f>IF(D35="","",IF([3]GARA!$G$17="SI",IF(D35="F",LOOKUP(C35,[3]Categorie!$A$2:$A$103,[3]Categorie!$E$2:$E$103),LOOKUP(C35,[3]Categorie!$A$2:$A$103,[3]Categorie!$D$2:$D$103)),IF(D35="","",IF(D35="F",LOOKUP(C35,[3]Categorie!$A$2:$A$103,[3]Categorie!$C$2:$C$103),LOOKUP(C35,[3]Categorie!$A$2:$A$103,[3]Categorie!$B$2:$B$103)))))</f>
        <v>F-45 SENIORES FEMM.</v>
      </c>
      <c r="G35" s="145">
        <f t="shared" si="0"/>
        <v>90.8</v>
      </c>
      <c r="H35" s="23">
        <f t="shared" si="1"/>
        <v>4</v>
      </c>
      <c r="I35" s="24">
        <v>21.5</v>
      </c>
      <c r="K35" s="26">
        <v>23.5</v>
      </c>
      <c r="M35" s="28">
        <v>19.5</v>
      </c>
      <c r="O35" s="41">
        <v>26.3</v>
      </c>
    </row>
    <row r="36" spans="1:22" ht="18" customHeight="1" x14ac:dyDescent="0.2">
      <c r="A36" s="17" t="s">
        <v>1565</v>
      </c>
      <c r="B36" s="18" t="s">
        <v>1186</v>
      </c>
      <c r="C36" s="20">
        <v>1975</v>
      </c>
      <c r="D36" s="66" t="s">
        <v>87</v>
      </c>
      <c r="E36" s="21" t="s">
        <v>1566</v>
      </c>
      <c r="F36" s="22" t="s">
        <v>985</v>
      </c>
      <c r="G36" s="145">
        <f t="shared" si="0"/>
        <v>88.4</v>
      </c>
      <c r="H36" s="23">
        <f t="shared" si="1"/>
        <v>3</v>
      </c>
      <c r="J36" s="25">
        <v>28.3</v>
      </c>
      <c r="M36" s="28">
        <v>33.5</v>
      </c>
      <c r="P36" s="30">
        <v>26.6</v>
      </c>
    </row>
    <row r="37" spans="1:22" ht="18" customHeight="1" x14ac:dyDescent="0.2">
      <c r="A37" s="50" t="s">
        <v>1359</v>
      </c>
      <c r="B37" s="50" t="s">
        <v>1360</v>
      </c>
      <c r="C37" s="53">
        <v>1952</v>
      </c>
      <c r="D37" s="51" t="s">
        <v>87</v>
      </c>
      <c r="E37" s="47" t="s">
        <v>1361</v>
      </c>
      <c r="F37" s="22" t="s">
        <v>992</v>
      </c>
      <c r="G37" s="145">
        <f t="shared" si="0"/>
        <v>87.699999999999989</v>
      </c>
      <c r="H37" s="23">
        <f t="shared" si="1"/>
        <v>4</v>
      </c>
      <c r="J37" s="25">
        <v>21.3</v>
      </c>
      <c r="L37" s="27">
        <v>22.2</v>
      </c>
      <c r="M37" s="42"/>
      <c r="Q37" s="133">
        <v>22.1</v>
      </c>
      <c r="V37" s="35">
        <v>22.1</v>
      </c>
    </row>
    <row r="38" spans="1:22" ht="18" customHeight="1" x14ac:dyDescent="0.2">
      <c r="A38" s="21" t="s">
        <v>861</v>
      </c>
      <c r="B38" s="21" t="s">
        <v>493</v>
      </c>
      <c r="C38" s="19">
        <v>1966</v>
      </c>
      <c r="D38" s="20" t="s">
        <v>87</v>
      </c>
      <c r="E38" s="21" t="s">
        <v>862</v>
      </c>
      <c r="F38" s="22" t="str">
        <f>IF(D38="","",IF([3]GARA!$G$17="SI",IF(D38="F",LOOKUP(C38,[3]Categorie!$A$2:$A$103,[3]Categorie!$E$2:$E$103),LOOKUP(C38,[3]Categorie!$A$2:$A$103,[3]Categorie!$D$2:$D$103)),IF(D38="","",IF(D38="F",LOOKUP(C38,[3]Categorie!$A$2:$A$103,[3]Categorie!$C$2:$C$103),LOOKUP(C38,[3]Categorie!$A$2:$A$103,[3]Categorie!$B$2:$B$103)))))</f>
        <v>G-50 VETERANI FEMM.</v>
      </c>
      <c r="G38" s="145">
        <f t="shared" si="0"/>
        <v>87.399999999999991</v>
      </c>
      <c r="H38" s="23">
        <f t="shared" si="1"/>
        <v>4</v>
      </c>
      <c r="I38" s="24">
        <v>21.5</v>
      </c>
      <c r="J38" s="25">
        <v>19.399999999999999</v>
      </c>
      <c r="L38" s="27">
        <v>23.2</v>
      </c>
      <c r="O38" s="41">
        <v>23.3</v>
      </c>
    </row>
    <row r="39" spans="1:22" ht="18" customHeight="1" x14ac:dyDescent="0.2">
      <c r="A39" s="17" t="s">
        <v>349</v>
      </c>
      <c r="B39" s="18" t="s">
        <v>350</v>
      </c>
      <c r="C39" s="19">
        <v>1981</v>
      </c>
      <c r="D39" s="20" t="s">
        <v>87</v>
      </c>
      <c r="E39" s="21" t="s">
        <v>351</v>
      </c>
      <c r="F39" s="22" t="str">
        <f>IF(D39="","",IF([3]GARA!$G$17="SI",IF(D39="F",LOOKUP(C39,[3]Categorie!$A$2:$A$103,[3]Categorie!$E$2:$E$103),LOOKUP(C39,[3]Categorie!$A$2:$A$103,[3]Categorie!$D$2:$D$103)),IF(D39="","",IF(D39="F",LOOKUP(C39,[3]Categorie!$A$2:$A$103,[3]Categorie!$C$2:$C$103),LOOKUP(C39,[3]Categorie!$A$2:$A$103,[3]Categorie!$B$2:$B$103)))))</f>
        <v>D-35 SENIORES FEMM.</v>
      </c>
      <c r="G39" s="145">
        <f t="shared" si="0"/>
        <v>86.5</v>
      </c>
      <c r="H39" s="23">
        <f t="shared" si="1"/>
        <v>5</v>
      </c>
      <c r="I39" s="24">
        <v>14.5</v>
      </c>
      <c r="J39" s="25">
        <v>12.3</v>
      </c>
      <c r="M39" s="42"/>
      <c r="Q39" s="133">
        <v>19.100000000000001</v>
      </c>
      <c r="R39" s="31">
        <v>20.3</v>
      </c>
      <c r="T39" s="142">
        <v>20.3</v>
      </c>
    </row>
    <row r="40" spans="1:22" ht="18" customHeight="1" x14ac:dyDescent="0.2">
      <c r="A40" s="21" t="s">
        <v>355</v>
      </c>
      <c r="B40" s="21" t="s">
        <v>79</v>
      </c>
      <c r="C40" s="19">
        <v>1984</v>
      </c>
      <c r="D40" s="20" t="s">
        <v>14</v>
      </c>
      <c r="E40" s="21" t="s">
        <v>576</v>
      </c>
      <c r="F40" s="22" t="str">
        <f>IF(D40="","",IF([3]GARA!$G$17="SI",IF(D40="F",LOOKUP(C40,[3]Categorie!$A$2:$A$103,[3]Categorie!$E$2:$E$103),LOOKUP(C40,[3]Categorie!$A$2:$A$103,[3]Categorie!$D$2:$D$103)),IF(D40="","",IF(D40="F",LOOKUP(C40,[3]Categorie!$A$2:$A$103,[3]Categorie!$C$2:$C$103),LOOKUP(C40,[3]Categorie!$A$2:$A$103,[3]Categorie!$B$2:$B$103)))))</f>
        <v>D-35 SENIORES MASCH.</v>
      </c>
      <c r="G40" s="145">
        <f t="shared" si="0"/>
        <v>86</v>
      </c>
      <c r="H40" s="23">
        <f t="shared" si="1"/>
        <v>3</v>
      </c>
      <c r="I40" s="24">
        <v>21.5</v>
      </c>
      <c r="K40" s="26">
        <v>22.5</v>
      </c>
      <c r="M40" s="42"/>
      <c r="O40" s="41">
        <v>42</v>
      </c>
    </row>
    <row r="41" spans="1:22" ht="18" customHeight="1" x14ac:dyDescent="0.2">
      <c r="A41" s="65" t="s">
        <v>474</v>
      </c>
      <c r="B41" s="64" t="s">
        <v>145</v>
      </c>
      <c r="C41" s="55">
        <v>1977</v>
      </c>
      <c r="D41" s="56" t="s">
        <v>87</v>
      </c>
      <c r="E41" s="54" t="s">
        <v>475</v>
      </c>
      <c r="F41" s="57" t="str">
        <f>IF(D41="","",IF([3]GARA!$G$17="SI",IF(D41="F",LOOKUP(C41,[3]Categorie!$A$2:$A$103,[3]Categorie!$E$2:$E$103),LOOKUP(C41,[3]Categorie!$A$2:$A$103,[3]Categorie!$D$2:$D$103)),IF(D41="","",IF(D41="F",LOOKUP(C41,[3]Categorie!$A$2:$A$103,[3]Categorie!$C$2:$C$103),LOOKUP(C41,[3]Categorie!$A$2:$A$103,[3]Categorie!$B$2:$B$103)))))</f>
        <v>E-40 SENIORES FEMM.</v>
      </c>
      <c r="G41" s="145">
        <f t="shared" si="0"/>
        <v>85.1</v>
      </c>
      <c r="H41" s="23">
        <f t="shared" si="1"/>
        <v>5</v>
      </c>
      <c r="I41" s="24">
        <v>16.5</v>
      </c>
      <c r="J41" s="25">
        <v>11.4</v>
      </c>
      <c r="L41" s="27">
        <v>18.2</v>
      </c>
      <c r="M41" s="42"/>
      <c r="O41" s="41">
        <v>19.3</v>
      </c>
      <c r="S41" s="32">
        <v>19.7</v>
      </c>
    </row>
    <row r="42" spans="1:22" ht="18" customHeight="1" x14ac:dyDescent="0.2">
      <c r="A42" s="52" t="s">
        <v>1580</v>
      </c>
      <c r="B42" s="52" t="s">
        <v>285</v>
      </c>
      <c r="C42" s="53">
        <v>1945</v>
      </c>
      <c r="D42" s="51" t="s">
        <v>14</v>
      </c>
      <c r="E42" s="47" t="s">
        <v>2964</v>
      </c>
      <c r="F42" s="47" t="s">
        <v>991</v>
      </c>
      <c r="G42" s="145">
        <f t="shared" si="0"/>
        <v>84.800000000000011</v>
      </c>
      <c r="H42" s="23">
        <f t="shared" si="1"/>
        <v>4</v>
      </c>
      <c r="L42" s="27">
        <v>18.2</v>
      </c>
      <c r="O42" s="41">
        <v>23.3</v>
      </c>
      <c r="U42" s="144">
        <v>23.2</v>
      </c>
      <c r="V42" s="35">
        <v>20.100000000000001</v>
      </c>
    </row>
    <row r="43" spans="1:22" ht="18" customHeight="1" x14ac:dyDescent="0.2">
      <c r="A43" s="50" t="s">
        <v>355</v>
      </c>
      <c r="B43" s="50" t="s">
        <v>166</v>
      </c>
      <c r="C43" s="51">
        <v>1957</v>
      </c>
      <c r="D43" s="51" t="s">
        <v>14</v>
      </c>
      <c r="E43" s="50" t="s">
        <v>1558</v>
      </c>
      <c r="F43" s="47" t="s">
        <v>988</v>
      </c>
      <c r="G43" s="145">
        <f t="shared" si="0"/>
        <v>84.800000000000011</v>
      </c>
      <c r="H43" s="23">
        <f t="shared" si="1"/>
        <v>4</v>
      </c>
      <c r="J43" s="25">
        <v>18.3</v>
      </c>
      <c r="K43" s="26">
        <v>22.4</v>
      </c>
      <c r="M43" s="42"/>
      <c r="P43" s="35">
        <v>21.6</v>
      </c>
      <c r="U43" s="144">
        <v>22.5</v>
      </c>
    </row>
    <row r="44" spans="1:22" ht="18" customHeight="1" x14ac:dyDescent="0.2">
      <c r="A44" s="52" t="s">
        <v>4046</v>
      </c>
      <c r="B44" s="52" t="s">
        <v>153</v>
      </c>
      <c r="C44" s="53">
        <v>1975</v>
      </c>
      <c r="D44" s="53" t="s">
        <v>14</v>
      </c>
      <c r="E44" s="47" t="s">
        <v>4047</v>
      </c>
      <c r="F44" s="47" t="s">
        <v>979</v>
      </c>
      <c r="G44" s="145">
        <f t="shared" si="0"/>
        <v>84.800000000000011</v>
      </c>
      <c r="H44" s="23">
        <f t="shared" si="1"/>
        <v>3</v>
      </c>
      <c r="P44" s="35"/>
      <c r="Q44" s="133">
        <v>34.5</v>
      </c>
      <c r="U44" s="144">
        <v>30.2</v>
      </c>
      <c r="V44" s="35">
        <v>20.100000000000001</v>
      </c>
    </row>
    <row r="45" spans="1:22" ht="18" customHeight="1" x14ac:dyDescent="0.2">
      <c r="A45" s="17" t="s">
        <v>217</v>
      </c>
      <c r="B45" s="18" t="s">
        <v>172</v>
      </c>
      <c r="C45" s="19">
        <v>1974</v>
      </c>
      <c r="D45" s="20" t="s">
        <v>87</v>
      </c>
      <c r="E45" s="21" t="s">
        <v>101</v>
      </c>
      <c r="F45" s="22" t="str">
        <f>IF(D45="","",IF([3]GARA!$G$17="SI",IF(D45="F",LOOKUP(C45,[3]Categorie!$A$2:$A$103,[3]Categorie!$E$2:$E$103),LOOKUP(C45,[3]Categorie!$A$2:$A$103,[3]Categorie!$D$2:$D$103)),IF(D45="","",IF(D45="F",LOOKUP(C45,[3]Categorie!$A$2:$A$103,[3]Categorie!$C$2:$C$103),LOOKUP(C45,[3]Categorie!$A$2:$A$103,[3]Categorie!$B$2:$B$103)))))</f>
        <v>F-45 SENIORES FEMM.</v>
      </c>
      <c r="G45" s="145">
        <f t="shared" si="0"/>
        <v>84.6</v>
      </c>
      <c r="H45" s="23">
        <f t="shared" si="1"/>
        <v>4</v>
      </c>
      <c r="I45" s="24">
        <v>21.5</v>
      </c>
      <c r="J45" s="25">
        <v>20.3</v>
      </c>
      <c r="M45" s="42"/>
      <c r="S45" s="32">
        <v>26.7</v>
      </c>
      <c r="V45" s="35">
        <v>16.100000000000001</v>
      </c>
    </row>
    <row r="46" spans="1:22" ht="18" customHeight="1" x14ac:dyDescent="0.2">
      <c r="A46" s="52" t="s">
        <v>1539</v>
      </c>
      <c r="B46" s="52" t="s">
        <v>446</v>
      </c>
      <c r="C46" s="60">
        <v>1964</v>
      </c>
      <c r="D46" s="66" t="s">
        <v>14</v>
      </c>
      <c r="E46" s="47" t="s">
        <v>950</v>
      </c>
      <c r="F46" s="47" t="s">
        <v>984</v>
      </c>
      <c r="G46" s="145">
        <f t="shared" si="0"/>
        <v>84.4</v>
      </c>
      <c r="H46" s="23">
        <f t="shared" si="1"/>
        <v>4</v>
      </c>
      <c r="J46" s="25">
        <v>22.3</v>
      </c>
      <c r="R46" s="31">
        <v>19.3</v>
      </c>
      <c r="T46" s="142">
        <v>22.3</v>
      </c>
      <c r="U46" s="144">
        <v>20.5</v>
      </c>
    </row>
    <row r="47" spans="1:22" ht="18" customHeight="1" x14ac:dyDescent="0.2">
      <c r="A47" s="52" t="s">
        <v>1825</v>
      </c>
      <c r="B47" s="52" t="s">
        <v>1826</v>
      </c>
      <c r="C47" s="53">
        <v>1957</v>
      </c>
      <c r="D47" s="53" t="s">
        <v>14</v>
      </c>
      <c r="E47" s="47" t="s">
        <v>1374</v>
      </c>
      <c r="F47" s="47" t="s">
        <v>988</v>
      </c>
      <c r="G47" s="145">
        <f t="shared" si="0"/>
        <v>84.1</v>
      </c>
      <c r="H47" s="23">
        <f t="shared" si="1"/>
        <v>5</v>
      </c>
      <c r="J47" s="25">
        <v>11.3</v>
      </c>
      <c r="K47" s="26">
        <v>16.399999999999999</v>
      </c>
      <c r="L47" s="27">
        <v>16.2</v>
      </c>
      <c r="S47" s="32">
        <v>20.7</v>
      </c>
      <c r="U47" s="144">
        <v>19.5</v>
      </c>
    </row>
    <row r="48" spans="1:22" ht="18" customHeight="1" x14ac:dyDescent="0.2">
      <c r="A48" s="21" t="s">
        <v>1012</v>
      </c>
      <c r="B48" s="21" t="s">
        <v>81</v>
      </c>
      <c r="C48" s="20">
        <v>1964</v>
      </c>
      <c r="D48" s="20" t="s">
        <v>14</v>
      </c>
      <c r="E48" s="21" t="s">
        <v>669</v>
      </c>
      <c r="F48" s="49" t="s">
        <v>984</v>
      </c>
      <c r="G48" s="145">
        <f t="shared" si="0"/>
        <v>83.4</v>
      </c>
      <c r="H48" s="23">
        <f t="shared" si="1"/>
        <v>3</v>
      </c>
      <c r="I48" s="24">
        <v>27</v>
      </c>
      <c r="J48" s="25">
        <v>22.4</v>
      </c>
      <c r="O48" s="41">
        <v>34</v>
      </c>
    </row>
    <row r="49" spans="1:22" ht="18" customHeight="1" x14ac:dyDescent="0.2">
      <c r="A49" s="52" t="s">
        <v>1006</v>
      </c>
      <c r="B49" s="52" t="s">
        <v>23</v>
      </c>
      <c r="C49" s="53">
        <v>1974</v>
      </c>
      <c r="D49" s="53" t="s">
        <v>14</v>
      </c>
      <c r="E49" s="47" t="s">
        <v>27</v>
      </c>
      <c r="F49" s="47" t="s">
        <v>980</v>
      </c>
      <c r="G49" s="145">
        <f t="shared" si="0"/>
        <v>82.6</v>
      </c>
      <c r="H49" s="23">
        <f t="shared" si="1"/>
        <v>4</v>
      </c>
      <c r="I49" s="24">
        <v>25</v>
      </c>
      <c r="J49" s="25">
        <v>18.399999999999999</v>
      </c>
      <c r="K49" s="26">
        <v>20.5</v>
      </c>
      <c r="S49" s="32">
        <v>18.7</v>
      </c>
    </row>
    <row r="50" spans="1:22" ht="18" customHeight="1" x14ac:dyDescent="0.2">
      <c r="A50" s="17" t="s">
        <v>2458</v>
      </c>
      <c r="B50" s="18" t="s">
        <v>2459</v>
      </c>
      <c r="C50" s="20">
        <v>1986</v>
      </c>
      <c r="D50" s="66" t="s">
        <v>14</v>
      </c>
      <c r="E50" s="21" t="s">
        <v>137</v>
      </c>
      <c r="F50" s="22" t="s">
        <v>975</v>
      </c>
      <c r="G50" s="145">
        <f t="shared" si="0"/>
        <v>82.5</v>
      </c>
      <c r="H50" s="23">
        <f t="shared" si="1"/>
        <v>4</v>
      </c>
      <c r="K50" s="26">
        <v>16.5</v>
      </c>
      <c r="L50" s="27">
        <v>23.2</v>
      </c>
      <c r="M50" s="40"/>
      <c r="O50" s="41">
        <v>24.3</v>
      </c>
      <c r="Q50" s="133">
        <v>18.5</v>
      </c>
    </row>
    <row r="51" spans="1:22" ht="18" customHeight="1" x14ac:dyDescent="0.2">
      <c r="A51" s="21" t="s">
        <v>690</v>
      </c>
      <c r="B51" s="21" t="s">
        <v>37</v>
      </c>
      <c r="C51" s="19">
        <v>1982</v>
      </c>
      <c r="D51" s="20" t="s">
        <v>14</v>
      </c>
      <c r="E51" s="21" t="s">
        <v>91</v>
      </c>
      <c r="F51" s="22" t="str">
        <f>IF(D51="","",IF([3]GARA!$G$17="SI",IF(D51="F",LOOKUP(C51,[3]Categorie!$A$2:$A$103,[3]Categorie!$E$2:$E$103),LOOKUP(C51,[3]Categorie!$A$2:$A$103,[3]Categorie!$D$2:$D$103)),IF(D51="","",IF(D51="F",LOOKUP(C51,[3]Categorie!$A$2:$A$103,[3]Categorie!$C$2:$C$103),LOOKUP(C51,[3]Categorie!$A$2:$A$103,[3]Categorie!$B$2:$B$103)))))</f>
        <v>D-35 SENIORES MASCH.</v>
      </c>
      <c r="G51" s="145">
        <f t="shared" si="0"/>
        <v>81.599999999999994</v>
      </c>
      <c r="H51" s="23">
        <f t="shared" si="1"/>
        <v>5</v>
      </c>
      <c r="I51" s="24">
        <v>9.5</v>
      </c>
      <c r="K51" s="26">
        <v>10.5</v>
      </c>
      <c r="O51" s="41">
        <v>24.3</v>
      </c>
      <c r="U51" s="144">
        <v>23.2</v>
      </c>
      <c r="V51" s="35">
        <v>14.1</v>
      </c>
    </row>
    <row r="52" spans="1:22" ht="18" customHeight="1" x14ac:dyDescent="0.2">
      <c r="A52" s="52" t="s">
        <v>251</v>
      </c>
      <c r="B52" s="52" t="s">
        <v>20</v>
      </c>
      <c r="C52" s="53">
        <v>1990</v>
      </c>
      <c r="D52" s="53" t="s">
        <v>14</v>
      </c>
      <c r="E52" s="47" t="s">
        <v>669</v>
      </c>
      <c r="F52" s="47" t="s">
        <v>978</v>
      </c>
      <c r="G52" s="145">
        <f t="shared" si="0"/>
        <v>81.099999999999994</v>
      </c>
      <c r="H52" s="23">
        <f t="shared" si="1"/>
        <v>4</v>
      </c>
      <c r="J52" s="25">
        <v>16.3</v>
      </c>
      <c r="O52" s="30">
        <v>23.5</v>
      </c>
      <c r="R52" s="31">
        <v>22.2</v>
      </c>
      <c r="V52" s="35">
        <v>19.100000000000001</v>
      </c>
    </row>
    <row r="53" spans="1:22" ht="18" customHeight="1" x14ac:dyDescent="0.2">
      <c r="A53" s="17" t="s">
        <v>146</v>
      </c>
      <c r="B53" s="18" t="s">
        <v>147</v>
      </c>
      <c r="C53" s="19">
        <v>1967</v>
      </c>
      <c r="D53" s="20" t="s">
        <v>14</v>
      </c>
      <c r="E53" s="21" t="s">
        <v>148</v>
      </c>
      <c r="F53" s="22" t="str">
        <f>IF(D53="","",IF([3]GARA!$G$17="SI",IF(D53="F",LOOKUP(C53,[3]Categorie!$A$2:$A$103,[3]Categorie!$E$2:$E$103),LOOKUP(C53,[3]Categorie!$A$2:$A$103,[3]Categorie!$D$2:$D$103)),IF(D53="","",IF(D53="F",LOOKUP(C53,[3]Categorie!$A$2:$A$103,[3]Categorie!$C$2:$C$103),LOOKUP(C53,[3]Categorie!$A$2:$A$103,[3]Categorie!$B$2:$B$103)))))</f>
        <v>G-50 VETERANI MASCH.</v>
      </c>
      <c r="G53" s="145">
        <f t="shared" si="0"/>
        <v>80.600000000000009</v>
      </c>
      <c r="H53" s="23">
        <f t="shared" si="1"/>
        <v>6</v>
      </c>
      <c r="I53" s="24">
        <v>3.5</v>
      </c>
      <c r="J53" s="25">
        <v>20.399999999999999</v>
      </c>
      <c r="M53" s="58"/>
      <c r="O53" s="41">
        <v>15.3</v>
      </c>
      <c r="R53" s="31">
        <v>22.2</v>
      </c>
      <c r="S53" s="32">
        <v>13.7</v>
      </c>
      <c r="U53" s="144">
        <v>5.5</v>
      </c>
    </row>
    <row r="54" spans="1:22" ht="18" customHeight="1" x14ac:dyDescent="0.2">
      <c r="A54" s="50" t="s">
        <v>1208</v>
      </c>
      <c r="B54" s="50" t="s">
        <v>42</v>
      </c>
      <c r="C54" s="51">
        <v>1971</v>
      </c>
      <c r="D54" s="51" t="s">
        <v>14</v>
      </c>
      <c r="E54" s="47" t="s">
        <v>869</v>
      </c>
      <c r="F54" s="47" t="s">
        <v>980</v>
      </c>
      <c r="G54" s="145">
        <f t="shared" si="0"/>
        <v>79.699999999999989</v>
      </c>
      <c r="H54" s="23">
        <f t="shared" si="1"/>
        <v>3</v>
      </c>
      <c r="J54" s="25">
        <v>24.3</v>
      </c>
      <c r="M54" s="42"/>
      <c r="N54" s="29">
        <v>32.299999999999997</v>
      </c>
      <c r="V54" s="35">
        <v>23.1</v>
      </c>
    </row>
    <row r="55" spans="1:22" ht="18" customHeight="1" x14ac:dyDescent="0.2">
      <c r="A55" s="37" t="s">
        <v>1249</v>
      </c>
      <c r="B55" s="37" t="s">
        <v>504</v>
      </c>
      <c r="C55" s="38">
        <v>1975</v>
      </c>
      <c r="D55" s="38" t="s">
        <v>87</v>
      </c>
      <c r="E55" s="37" t="s">
        <v>759</v>
      </c>
      <c r="F55" s="39" t="s">
        <v>985</v>
      </c>
      <c r="G55" s="145">
        <f t="shared" si="0"/>
        <v>79.699999999999989</v>
      </c>
      <c r="H55" s="23">
        <f t="shared" si="1"/>
        <v>3</v>
      </c>
      <c r="J55" s="25">
        <v>23.3</v>
      </c>
      <c r="M55" s="28">
        <v>31.5</v>
      </c>
      <c r="T55" s="142">
        <v>24.9</v>
      </c>
    </row>
    <row r="56" spans="1:22" ht="18" customHeight="1" x14ac:dyDescent="0.2">
      <c r="A56" s="17" t="s">
        <v>269</v>
      </c>
      <c r="B56" s="18" t="s">
        <v>270</v>
      </c>
      <c r="C56" s="19">
        <v>1990</v>
      </c>
      <c r="D56" s="20" t="s">
        <v>14</v>
      </c>
      <c r="E56" s="21" t="s">
        <v>18</v>
      </c>
      <c r="F56" s="22" t="str">
        <f>IF(D56="","",IF([3]GARA!$G$17="SI",IF(D56="F",LOOKUP(C56,[3]Categorie!$A$2:$A$103,[3]Categorie!$E$2:$E$103),LOOKUP(C56,[3]Categorie!$A$2:$A$103,[3]Categorie!$D$2:$D$103)),IF(D56="","",IF(D56="F",LOOKUP(C56,[3]Categorie!$A$2:$A$103,[3]Categorie!$C$2:$C$103),LOOKUP(C56,[3]Categorie!$A$2:$A$103,[3]Categorie!$B$2:$B$103)))))</f>
        <v>B-25 SENIORES MASCH.</v>
      </c>
      <c r="G56" s="145">
        <f t="shared" si="0"/>
        <v>78.8</v>
      </c>
      <c r="H56" s="23">
        <f t="shared" si="1"/>
        <v>4</v>
      </c>
      <c r="I56" s="24">
        <v>11.5</v>
      </c>
      <c r="J56" s="35"/>
      <c r="M56" s="28">
        <v>23.5</v>
      </c>
      <c r="T56" s="142">
        <v>22.3</v>
      </c>
      <c r="U56" s="144">
        <v>21.5</v>
      </c>
    </row>
    <row r="57" spans="1:22" ht="18" customHeight="1" x14ac:dyDescent="0.2">
      <c r="A57" s="50" t="s">
        <v>1260</v>
      </c>
      <c r="B57" s="50" t="s">
        <v>1261</v>
      </c>
      <c r="C57" s="51">
        <v>1972</v>
      </c>
      <c r="D57" s="51" t="s">
        <v>87</v>
      </c>
      <c r="E57" s="50" t="s">
        <v>1232</v>
      </c>
      <c r="F57" s="47" t="s">
        <v>982</v>
      </c>
      <c r="G57" s="145">
        <f t="shared" si="0"/>
        <v>78.3</v>
      </c>
      <c r="H57" s="23">
        <f t="shared" si="1"/>
        <v>3</v>
      </c>
      <c r="J57" s="25">
        <v>20.3</v>
      </c>
      <c r="K57" s="26">
        <v>26.5</v>
      </c>
      <c r="O57" s="41">
        <v>31.5</v>
      </c>
    </row>
    <row r="58" spans="1:22" ht="18" customHeight="1" x14ac:dyDescent="0.2">
      <c r="A58" s="50" t="s">
        <v>1212</v>
      </c>
      <c r="B58" s="50" t="s">
        <v>64</v>
      </c>
      <c r="C58" s="51">
        <v>1969</v>
      </c>
      <c r="D58" s="51" t="s">
        <v>14</v>
      </c>
      <c r="E58" s="50" t="s">
        <v>1213</v>
      </c>
      <c r="F58" s="47" t="s">
        <v>981</v>
      </c>
      <c r="G58" s="145">
        <f t="shared" si="0"/>
        <v>78</v>
      </c>
      <c r="H58" s="23">
        <f t="shared" si="1"/>
        <v>3</v>
      </c>
      <c r="J58" s="25">
        <v>21.3</v>
      </c>
      <c r="M58" s="42"/>
      <c r="S58" s="32">
        <v>24.4</v>
      </c>
      <c r="T58" s="142">
        <v>32.299999999999997</v>
      </c>
    </row>
    <row r="59" spans="1:22" ht="18" customHeight="1" x14ac:dyDescent="0.2">
      <c r="A59" s="50" t="s">
        <v>2574</v>
      </c>
      <c r="B59" s="50" t="s">
        <v>352</v>
      </c>
      <c r="C59" s="43">
        <v>1972</v>
      </c>
      <c r="D59" s="44" t="s">
        <v>87</v>
      </c>
      <c r="E59" s="45" t="s">
        <v>1176</v>
      </c>
      <c r="F59" s="22" t="s">
        <v>982</v>
      </c>
      <c r="G59" s="145">
        <f t="shared" si="0"/>
        <v>77.800000000000011</v>
      </c>
      <c r="H59" s="23">
        <f t="shared" si="1"/>
        <v>5</v>
      </c>
      <c r="J59" s="46"/>
      <c r="K59" s="26">
        <v>15.4</v>
      </c>
      <c r="L59" s="27">
        <v>10.199999999999999</v>
      </c>
      <c r="O59" s="41">
        <v>14.3</v>
      </c>
      <c r="P59" s="30">
        <v>19.600000000000001</v>
      </c>
      <c r="T59" s="142">
        <v>18.3</v>
      </c>
    </row>
    <row r="60" spans="1:22" ht="18" customHeight="1" x14ac:dyDescent="0.2">
      <c r="A60" s="52" t="s">
        <v>25</v>
      </c>
      <c r="B60" s="52" t="s">
        <v>48</v>
      </c>
      <c r="C60" s="53">
        <v>1963</v>
      </c>
      <c r="D60" s="53" t="s">
        <v>14</v>
      </c>
      <c r="E60" s="47" t="s">
        <v>2052</v>
      </c>
      <c r="F60" s="47" t="s">
        <v>984</v>
      </c>
      <c r="G60" s="145">
        <f t="shared" si="0"/>
        <v>76.899999999999991</v>
      </c>
      <c r="H60" s="23">
        <f t="shared" si="1"/>
        <v>3</v>
      </c>
      <c r="J60" s="25">
        <v>23.4</v>
      </c>
      <c r="L60" s="27">
        <v>24.2</v>
      </c>
      <c r="O60" s="41">
        <v>29.3</v>
      </c>
    </row>
    <row r="61" spans="1:22" ht="18" customHeight="1" x14ac:dyDescent="0.2">
      <c r="A61" s="54" t="s">
        <v>886</v>
      </c>
      <c r="B61" s="54" t="s">
        <v>887</v>
      </c>
      <c r="C61" s="55">
        <v>1957</v>
      </c>
      <c r="D61" s="56" t="s">
        <v>87</v>
      </c>
      <c r="E61" s="54" t="s">
        <v>565</v>
      </c>
      <c r="F61" s="57" t="str">
        <f>IF(D61="","",IF([3]GARA!$G$17="SI",IF(D61="F",LOOKUP(C61,[3]Categorie!$A$2:$A$103,[3]Categorie!$E$2:$E$103),LOOKUP(C61,[3]Categorie!$A$2:$A$103,[3]Categorie!$D$2:$D$103)),IF(D61="","",IF(D61="F",LOOKUP(C61,[3]Categorie!$A$2:$A$103,[3]Categorie!$C$2:$C$103),LOOKUP(C61,[3]Categorie!$A$2:$A$103,[3]Categorie!$B$2:$B$103)))))</f>
        <v>I-60 VETERANI FEMM.</v>
      </c>
      <c r="G61" s="145">
        <f t="shared" si="0"/>
        <v>76.7</v>
      </c>
      <c r="H61" s="23">
        <f t="shared" si="1"/>
        <v>3</v>
      </c>
      <c r="I61" s="24">
        <v>24.5</v>
      </c>
      <c r="K61" s="26">
        <v>23.5</v>
      </c>
      <c r="M61" s="58"/>
      <c r="N61" s="29">
        <v>28.7</v>
      </c>
    </row>
    <row r="62" spans="1:22" ht="18" customHeight="1" x14ac:dyDescent="0.2">
      <c r="A62" s="52" t="s">
        <v>2442</v>
      </c>
      <c r="B62" s="52" t="s">
        <v>123</v>
      </c>
      <c r="C62" s="53">
        <v>1960</v>
      </c>
      <c r="D62" s="53" t="s">
        <v>14</v>
      </c>
      <c r="E62" s="47" t="s">
        <v>2443</v>
      </c>
      <c r="F62" s="47" t="s">
        <v>984</v>
      </c>
      <c r="G62" s="145">
        <f t="shared" si="0"/>
        <v>76.599999999999994</v>
      </c>
      <c r="H62" s="23">
        <f t="shared" si="1"/>
        <v>5</v>
      </c>
      <c r="K62" s="26">
        <v>16.5</v>
      </c>
      <c r="L62" s="27">
        <v>18.2</v>
      </c>
      <c r="M62" s="28">
        <v>16.5</v>
      </c>
      <c r="O62" s="41">
        <v>22.3</v>
      </c>
      <c r="V62" s="35">
        <v>3.1</v>
      </c>
    </row>
    <row r="63" spans="1:22" ht="18" customHeight="1" x14ac:dyDescent="0.2">
      <c r="A63" s="21" t="s">
        <v>675</v>
      </c>
      <c r="B63" s="21" t="s">
        <v>174</v>
      </c>
      <c r="C63" s="19">
        <v>1966</v>
      </c>
      <c r="D63" s="20" t="s">
        <v>14</v>
      </c>
      <c r="E63" s="21" t="s">
        <v>126</v>
      </c>
      <c r="F63" s="22" t="str">
        <f>IF(D63="","",IF([3]GARA!$G$17="SI",IF(D63="F",LOOKUP(C63,[3]Categorie!$A$2:$A$103,[3]Categorie!$E$2:$E$103),LOOKUP(C63,[3]Categorie!$A$2:$A$103,[3]Categorie!$D$2:$D$103)),IF(D63="","",IF(D63="F",LOOKUP(C63,[3]Categorie!$A$2:$A$103,[3]Categorie!$C$2:$C$103),LOOKUP(C63,[3]Categorie!$A$2:$A$103,[3]Categorie!$B$2:$B$103)))))</f>
        <v>G-50 VETERANI MASCH.</v>
      </c>
      <c r="G63" s="145">
        <f t="shared" si="0"/>
        <v>76.599999999999994</v>
      </c>
      <c r="H63" s="23">
        <f t="shared" si="1"/>
        <v>4</v>
      </c>
      <c r="I63" s="24">
        <v>20.5</v>
      </c>
      <c r="J63" s="25">
        <v>11.4</v>
      </c>
      <c r="M63" s="42"/>
      <c r="Q63" s="133">
        <v>21.5</v>
      </c>
      <c r="U63" s="144">
        <v>23.2</v>
      </c>
    </row>
    <row r="64" spans="1:22" ht="18" customHeight="1" x14ac:dyDescent="0.2">
      <c r="A64" s="52" t="s">
        <v>2114</v>
      </c>
      <c r="B64" s="52" t="s">
        <v>414</v>
      </c>
      <c r="C64" s="53">
        <v>1977</v>
      </c>
      <c r="D64" s="53" t="s">
        <v>87</v>
      </c>
      <c r="E64" s="47" t="s">
        <v>2115</v>
      </c>
      <c r="F64" s="47" t="s">
        <v>985</v>
      </c>
      <c r="G64" s="145">
        <f t="shared" si="0"/>
        <v>76.2</v>
      </c>
      <c r="H64" s="23">
        <f t="shared" si="1"/>
        <v>3</v>
      </c>
      <c r="J64" s="25">
        <v>22.4</v>
      </c>
      <c r="K64" s="26">
        <v>25.5</v>
      </c>
      <c r="O64" s="41">
        <v>28.3</v>
      </c>
    </row>
    <row r="65" spans="1:22" ht="18" customHeight="1" x14ac:dyDescent="0.2">
      <c r="A65" s="52" t="s">
        <v>2378</v>
      </c>
      <c r="B65" s="52" t="s">
        <v>37</v>
      </c>
      <c r="C65" s="53">
        <v>1981</v>
      </c>
      <c r="D65" s="53" t="s">
        <v>14</v>
      </c>
      <c r="E65" s="47" t="s">
        <v>534</v>
      </c>
      <c r="F65" s="47" t="s">
        <v>977</v>
      </c>
      <c r="G65" s="145">
        <f t="shared" si="0"/>
        <v>75.800000000000011</v>
      </c>
      <c r="H65" s="23">
        <f t="shared" si="1"/>
        <v>4</v>
      </c>
      <c r="K65" s="26">
        <v>16.5</v>
      </c>
      <c r="S65" s="32">
        <v>17.7</v>
      </c>
      <c r="U65" s="144">
        <v>22.5</v>
      </c>
      <c r="V65" s="35">
        <v>19.100000000000001</v>
      </c>
    </row>
    <row r="66" spans="1:22" ht="18" customHeight="1" x14ac:dyDescent="0.2">
      <c r="A66" s="50" t="s">
        <v>1017</v>
      </c>
      <c r="B66" s="50" t="s">
        <v>76</v>
      </c>
      <c r="C66" s="51">
        <v>1966</v>
      </c>
      <c r="D66" s="51" t="s">
        <v>14</v>
      </c>
      <c r="E66" s="47" t="s">
        <v>18</v>
      </c>
      <c r="F66" s="47" t="s">
        <v>981</v>
      </c>
      <c r="G66" s="145">
        <f t="shared" ref="G66:G129" si="2">SUM(I66:V66)</f>
        <v>75.8</v>
      </c>
      <c r="H66" s="23">
        <f t="shared" ref="H66:H129" si="3">COUNT(I66:V66)</f>
        <v>3</v>
      </c>
      <c r="I66" s="24">
        <v>26</v>
      </c>
      <c r="O66" s="41">
        <v>27.3</v>
      </c>
      <c r="Q66" s="133">
        <v>22.5</v>
      </c>
    </row>
    <row r="67" spans="1:22" ht="18" customHeight="1" x14ac:dyDescent="0.2">
      <c r="A67" s="21" t="s">
        <v>684</v>
      </c>
      <c r="B67" s="21" t="s">
        <v>685</v>
      </c>
      <c r="C67" s="19">
        <v>1979</v>
      </c>
      <c r="D67" s="20" t="s">
        <v>14</v>
      </c>
      <c r="E67" s="21" t="s">
        <v>686</v>
      </c>
      <c r="F67" s="22" t="str">
        <f>IF(D67="","",IF([3]GARA!$G$17="SI",IF(D67="F",LOOKUP(C67,[3]Categorie!$A$2:$A$103,[3]Categorie!$E$2:$E$103),LOOKUP(C67,[3]Categorie!$A$2:$A$103,[3]Categorie!$D$2:$D$103)),IF(D67="","",IF(D67="F",LOOKUP(C67,[3]Categorie!$A$2:$A$103,[3]Categorie!$C$2:$C$103),LOOKUP(C67,[3]Categorie!$A$2:$A$103,[3]Categorie!$B$2:$B$103)))))</f>
        <v>E-40 SENIORES MASCH.</v>
      </c>
      <c r="G67" s="145">
        <f t="shared" si="2"/>
        <v>75.099999999999994</v>
      </c>
      <c r="H67" s="23">
        <f t="shared" si="3"/>
        <v>4</v>
      </c>
      <c r="I67" s="24">
        <v>11.5</v>
      </c>
      <c r="J67" s="25">
        <v>13.4</v>
      </c>
      <c r="L67" s="27">
        <v>20.2</v>
      </c>
      <c r="T67" s="142">
        <v>30</v>
      </c>
    </row>
    <row r="68" spans="1:22" ht="18" customHeight="1" x14ac:dyDescent="0.2">
      <c r="A68" s="52" t="s">
        <v>1004</v>
      </c>
      <c r="B68" s="52" t="s">
        <v>81</v>
      </c>
      <c r="C68" s="53">
        <v>1975</v>
      </c>
      <c r="D68" s="53" t="s">
        <v>14</v>
      </c>
      <c r="E68" s="47" t="s">
        <v>497</v>
      </c>
      <c r="F68" s="47" t="s">
        <v>979</v>
      </c>
      <c r="G68" s="145">
        <f t="shared" si="2"/>
        <v>74.699999999999989</v>
      </c>
      <c r="H68" s="23">
        <f t="shared" si="3"/>
        <v>3</v>
      </c>
      <c r="I68" s="24">
        <v>25</v>
      </c>
      <c r="J68" s="25">
        <v>17.399999999999999</v>
      </c>
      <c r="O68" s="41">
        <v>32.299999999999997</v>
      </c>
    </row>
    <row r="69" spans="1:22" ht="18" customHeight="1" x14ac:dyDescent="0.2">
      <c r="A69" s="17" t="s">
        <v>78</v>
      </c>
      <c r="B69" s="18" t="s">
        <v>79</v>
      </c>
      <c r="C69" s="19">
        <v>1979</v>
      </c>
      <c r="D69" s="20" t="s">
        <v>14</v>
      </c>
      <c r="E69" s="21" t="s">
        <v>38</v>
      </c>
      <c r="F69" s="22" t="str">
        <f>IF(D69="","",IF([3]GARA!$G$17="SI",IF(D69="F",LOOKUP(C69,[3]Categorie!$A$2:$A$103,[3]Categorie!$E$2:$E$103),LOOKUP(C69,[3]Categorie!$A$2:$A$103,[3]Categorie!$D$2:$D$103)),IF(D69="","",IF(D69="F",LOOKUP(C69,[3]Categorie!$A$2:$A$103,[3]Categorie!$C$2:$C$103),LOOKUP(C69,[3]Categorie!$A$2:$A$103,[3]Categorie!$B$2:$B$103)))))</f>
        <v>E-40 SENIORES MASCH.</v>
      </c>
      <c r="G69" s="145">
        <f t="shared" si="2"/>
        <v>74.5</v>
      </c>
      <c r="H69" s="23">
        <f t="shared" si="3"/>
        <v>4</v>
      </c>
      <c r="I69" s="24">
        <v>18.5</v>
      </c>
      <c r="K69" s="26">
        <v>21.4</v>
      </c>
      <c r="U69" s="144">
        <v>19.5</v>
      </c>
      <c r="V69" s="35">
        <v>15.1</v>
      </c>
    </row>
    <row r="70" spans="1:22" ht="18" customHeight="1" x14ac:dyDescent="0.2">
      <c r="A70" s="52" t="s">
        <v>2567</v>
      </c>
      <c r="B70" s="52" t="s">
        <v>205</v>
      </c>
      <c r="C70" s="53">
        <v>1959</v>
      </c>
      <c r="D70" s="53" t="s">
        <v>14</v>
      </c>
      <c r="E70" s="47" t="s">
        <v>261</v>
      </c>
      <c r="F70" s="47" t="s">
        <v>988</v>
      </c>
      <c r="G70" s="145">
        <f t="shared" si="2"/>
        <v>74.099999999999994</v>
      </c>
      <c r="H70" s="23">
        <f t="shared" si="3"/>
        <v>4</v>
      </c>
      <c r="K70" s="26">
        <v>15.4</v>
      </c>
      <c r="M70" s="28">
        <v>21.5</v>
      </c>
      <c r="S70" s="32">
        <v>18.7</v>
      </c>
      <c r="U70" s="144">
        <v>18.5</v>
      </c>
    </row>
    <row r="71" spans="1:22" s="36" customFormat="1" ht="18" customHeight="1" x14ac:dyDescent="0.2">
      <c r="A71" s="164" t="s">
        <v>2310</v>
      </c>
      <c r="B71" s="164" t="s">
        <v>904</v>
      </c>
      <c r="C71" s="167">
        <v>1969</v>
      </c>
      <c r="D71" s="167" t="s">
        <v>14</v>
      </c>
      <c r="E71" s="168" t="s">
        <v>1125</v>
      </c>
      <c r="F71" s="150" t="s">
        <v>981</v>
      </c>
      <c r="G71" s="151">
        <f t="shared" si="2"/>
        <v>73.7</v>
      </c>
      <c r="H71" s="152">
        <f t="shared" si="3"/>
        <v>8</v>
      </c>
      <c r="I71" s="24"/>
      <c r="J71" s="153">
        <v>5.4</v>
      </c>
      <c r="K71" s="154">
        <v>5.5</v>
      </c>
      <c r="L71" s="154"/>
      <c r="M71" s="154">
        <v>14.5</v>
      </c>
      <c r="N71" s="155">
        <v>17.3</v>
      </c>
      <c r="O71" s="36">
        <v>9.3000000000000007</v>
      </c>
      <c r="Q71" s="154">
        <v>6.1</v>
      </c>
      <c r="R71" s="36">
        <v>12.2</v>
      </c>
      <c r="T71" s="156"/>
      <c r="U71" s="157">
        <v>3.4</v>
      </c>
    </row>
    <row r="72" spans="1:22" ht="18" customHeight="1" x14ac:dyDescent="0.2">
      <c r="A72" s="21" t="s">
        <v>968</v>
      </c>
      <c r="B72" s="21" t="s">
        <v>969</v>
      </c>
      <c r="C72" s="19">
        <v>1951</v>
      </c>
      <c r="D72" s="20" t="s">
        <v>87</v>
      </c>
      <c r="E72" s="21" t="s">
        <v>603</v>
      </c>
      <c r="F72" s="22" t="str">
        <f>IF(D72="","",IF([3]GARA!$G$17="SI",IF(D72="F",LOOKUP(C72,[3]Categorie!$A$2:$A$103,[3]Categorie!$E$2:$E$103),LOOKUP(C72,[3]Categorie!$A$2:$A$103,[3]Categorie!$D$2:$D$103)),IF(D72="","",IF(D72="F",LOOKUP(C72,[3]Categorie!$A$2:$A$103,[3]Categorie!$C$2:$C$103),LOOKUP(C72,[3]Categorie!$A$2:$A$103,[3]Categorie!$B$2:$B$103)))))</f>
        <v>L-65  VETERANI FEMM.</v>
      </c>
      <c r="G72" s="145">
        <f t="shared" si="2"/>
        <v>73.400000000000006</v>
      </c>
      <c r="H72" s="23">
        <f t="shared" si="3"/>
        <v>3</v>
      </c>
      <c r="I72" s="24">
        <v>24.5</v>
      </c>
      <c r="J72" s="25">
        <v>24.4</v>
      </c>
      <c r="K72" s="26">
        <v>24.5</v>
      </c>
    </row>
    <row r="73" spans="1:22" ht="18" customHeight="1" x14ac:dyDescent="0.2">
      <c r="A73" s="59" t="s">
        <v>1035</v>
      </c>
      <c r="B73" s="59" t="s">
        <v>1036</v>
      </c>
      <c r="C73" s="60">
        <v>1969</v>
      </c>
      <c r="D73" s="51" t="s">
        <v>14</v>
      </c>
      <c r="E73" s="49" t="s">
        <v>864</v>
      </c>
      <c r="F73" s="22" t="s">
        <v>981</v>
      </c>
      <c r="G73" s="145">
        <f t="shared" si="2"/>
        <v>73.400000000000006</v>
      </c>
      <c r="H73" s="23">
        <f t="shared" si="3"/>
        <v>3</v>
      </c>
      <c r="I73" s="24">
        <v>24</v>
      </c>
      <c r="J73" s="25">
        <v>16.399999999999999</v>
      </c>
      <c r="O73" s="41">
        <v>33</v>
      </c>
    </row>
    <row r="74" spans="1:22" ht="18" customHeight="1" x14ac:dyDescent="0.2">
      <c r="A74" s="52" t="s">
        <v>2585</v>
      </c>
      <c r="B74" s="52" t="s">
        <v>347</v>
      </c>
      <c r="C74" s="53">
        <v>1983</v>
      </c>
      <c r="D74" s="53" t="s">
        <v>14</v>
      </c>
      <c r="E74" s="47" t="s">
        <v>27</v>
      </c>
      <c r="F74" s="47" t="s">
        <v>977</v>
      </c>
      <c r="G74" s="145">
        <f t="shared" si="2"/>
        <v>72.699999999999989</v>
      </c>
      <c r="H74" s="23">
        <f t="shared" si="3"/>
        <v>6</v>
      </c>
      <c r="K74" s="26">
        <v>17.399999999999999</v>
      </c>
      <c r="L74" s="27">
        <v>7.2</v>
      </c>
      <c r="Q74" s="133">
        <v>16.5</v>
      </c>
      <c r="T74" s="142">
        <v>8.3000000000000007</v>
      </c>
      <c r="U74" s="144">
        <v>20.2</v>
      </c>
      <c r="V74" s="35">
        <v>3.1</v>
      </c>
    </row>
    <row r="75" spans="1:22" ht="18" customHeight="1" x14ac:dyDescent="0.2">
      <c r="A75" s="52" t="s">
        <v>3616</v>
      </c>
      <c r="B75" s="52" t="s">
        <v>187</v>
      </c>
      <c r="C75" s="53">
        <v>1979</v>
      </c>
      <c r="D75" s="53" t="s">
        <v>14</v>
      </c>
      <c r="E75" s="47" t="s">
        <v>2419</v>
      </c>
      <c r="F75" s="47" t="s">
        <v>979</v>
      </c>
      <c r="G75" s="145">
        <f t="shared" si="2"/>
        <v>72.2</v>
      </c>
      <c r="H75" s="23">
        <f t="shared" si="3"/>
        <v>4</v>
      </c>
      <c r="O75" s="41">
        <v>23.3</v>
      </c>
      <c r="P75" s="35">
        <v>18.600000000000001</v>
      </c>
      <c r="R75" s="31">
        <v>20.2</v>
      </c>
      <c r="V75" s="35">
        <v>10.1</v>
      </c>
    </row>
    <row r="76" spans="1:22" ht="18" customHeight="1" x14ac:dyDescent="0.2">
      <c r="A76" s="21" t="s">
        <v>2154</v>
      </c>
      <c r="B76" s="21" t="s">
        <v>37</v>
      </c>
      <c r="C76" s="20">
        <v>1974</v>
      </c>
      <c r="D76" s="20" t="s">
        <v>14</v>
      </c>
      <c r="E76" s="47" t="s">
        <v>2155</v>
      </c>
      <c r="F76" s="47" t="s">
        <v>980</v>
      </c>
      <c r="G76" s="145">
        <f t="shared" si="2"/>
        <v>71.599999999999994</v>
      </c>
      <c r="H76" s="23">
        <f t="shared" si="3"/>
        <v>4</v>
      </c>
      <c r="J76" s="25">
        <v>5.4</v>
      </c>
      <c r="M76" s="28">
        <v>18.5</v>
      </c>
      <c r="N76" s="29">
        <v>22.7</v>
      </c>
      <c r="T76" s="142">
        <v>25</v>
      </c>
    </row>
    <row r="77" spans="1:22" ht="18" customHeight="1" x14ac:dyDescent="0.2">
      <c r="A77" s="21" t="s">
        <v>72</v>
      </c>
      <c r="B77" s="21" t="s">
        <v>414</v>
      </c>
      <c r="C77" s="19">
        <v>1984</v>
      </c>
      <c r="D77" s="20" t="s">
        <v>87</v>
      </c>
      <c r="E77" s="21" t="s">
        <v>534</v>
      </c>
      <c r="F77" s="22" t="str">
        <f>IF(D77="","",IF([3]GARA!$G$17="SI",IF(D77="F",LOOKUP(C77,[3]Categorie!$A$2:$A$103,[3]Categorie!$E$2:$E$103),LOOKUP(C77,[3]Categorie!$A$2:$A$103,[3]Categorie!$D$2:$D$103)),IF(D77="","",IF(D77="F",LOOKUP(C77,[3]Categorie!$A$2:$A$103,[3]Categorie!$C$2:$C$103),LOOKUP(C77,[3]Categorie!$A$2:$A$103,[3]Categorie!$B$2:$B$103)))))</f>
        <v>D-35 SENIORES FEMM.</v>
      </c>
      <c r="G77" s="145">
        <f t="shared" si="2"/>
        <v>71.3</v>
      </c>
      <c r="H77" s="23">
        <f t="shared" si="3"/>
        <v>3</v>
      </c>
      <c r="I77" s="24">
        <v>22.5</v>
      </c>
      <c r="K77" s="26">
        <v>22.5</v>
      </c>
      <c r="M77" s="42"/>
      <c r="O77" s="41">
        <v>26.3</v>
      </c>
    </row>
    <row r="78" spans="1:22" ht="18" customHeight="1" x14ac:dyDescent="0.2">
      <c r="A78" s="52" t="s">
        <v>1276</v>
      </c>
      <c r="B78" s="52" t="s">
        <v>272</v>
      </c>
      <c r="C78" s="53">
        <v>1966</v>
      </c>
      <c r="D78" s="53" t="s">
        <v>14</v>
      </c>
      <c r="E78" s="47" t="s">
        <v>819</v>
      </c>
      <c r="F78" s="47" t="s">
        <v>981</v>
      </c>
      <c r="G78" s="145">
        <f t="shared" si="2"/>
        <v>70.699999999999989</v>
      </c>
      <c r="H78" s="23">
        <f t="shared" si="3"/>
        <v>4</v>
      </c>
      <c r="J78" s="25">
        <v>17.399999999999999</v>
      </c>
      <c r="S78" s="32">
        <v>15.7</v>
      </c>
      <c r="U78" s="144">
        <v>19.5</v>
      </c>
      <c r="V78" s="35">
        <v>18.100000000000001</v>
      </c>
    </row>
    <row r="79" spans="1:22" ht="18" customHeight="1" x14ac:dyDescent="0.2">
      <c r="A79" s="52" t="s">
        <v>2600</v>
      </c>
      <c r="B79" s="52" t="s">
        <v>347</v>
      </c>
      <c r="C79" s="53">
        <v>1990</v>
      </c>
      <c r="D79" s="53" t="s">
        <v>14</v>
      </c>
      <c r="E79" s="47" t="s">
        <v>3085</v>
      </c>
      <c r="F79" s="47" t="s">
        <v>978</v>
      </c>
      <c r="G79" s="145">
        <f t="shared" si="2"/>
        <v>70.199999999999989</v>
      </c>
      <c r="H79" s="23">
        <f t="shared" si="3"/>
        <v>3</v>
      </c>
      <c r="M79" s="28">
        <v>21.5</v>
      </c>
      <c r="R79" s="31">
        <v>27.3</v>
      </c>
      <c r="U79" s="144">
        <v>21.4</v>
      </c>
    </row>
    <row r="80" spans="1:22" ht="18" customHeight="1" x14ac:dyDescent="0.2">
      <c r="A80" s="37" t="s">
        <v>2061</v>
      </c>
      <c r="B80" s="37" t="s">
        <v>2062</v>
      </c>
      <c r="C80" s="38">
        <v>1997</v>
      </c>
      <c r="D80" s="38" t="s">
        <v>14</v>
      </c>
      <c r="E80" s="37" t="s">
        <v>778</v>
      </c>
      <c r="F80" s="39" t="s">
        <v>976</v>
      </c>
      <c r="G80" s="145">
        <f t="shared" si="2"/>
        <v>69.699999999999989</v>
      </c>
      <c r="H80" s="23">
        <f t="shared" si="3"/>
        <v>3</v>
      </c>
      <c r="J80" s="25">
        <v>24.4</v>
      </c>
      <c r="R80" s="31">
        <v>24.2</v>
      </c>
      <c r="V80" s="35">
        <v>21.1</v>
      </c>
    </row>
    <row r="81" spans="1:22" ht="18" customHeight="1" x14ac:dyDescent="0.2">
      <c r="A81" s="17" t="s">
        <v>537</v>
      </c>
      <c r="B81" s="18" t="s">
        <v>538</v>
      </c>
      <c r="C81" s="19">
        <v>1963</v>
      </c>
      <c r="D81" s="20" t="s">
        <v>87</v>
      </c>
      <c r="E81" s="21" t="s">
        <v>188</v>
      </c>
      <c r="F81" s="22" t="str">
        <f>IF(D81="","",IF([3]GARA!$G$17="SI",IF(D81="F",LOOKUP(C81,[3]Categorie!$A$2:$A$103,[3]Categorie!$E$2:$E$103),LOOKUP(C81,[3]Categorie!$A$2:$A$103,[3]Categorie!$D$2:$D$103)),IF(D81="","",IF(D81="F",LOOKUP(C81,[3]Categorie!$A$2:$A$103,[3]Categorie!$C$2:$C$103),LOOKUP(C81,[3]Categorie!$A$2:$A$103,[3]Categorie!$B$2:$B$103)))))</f>
        <v>H-55 VETERANI FEMM.</v>
      </c>
      <c r="G81" s="145">
        <f t="shared" si="2"/>
        <v>69.599999999999994</v>
      </c>
      <c r="H81" s="23">
        <f t="shared" si="3"/>
        <v>4</v>
      </c>
      <c r="I81" s="24">
        <v>17.5</v>
      </c>
      <c r="J81" s="25">
        <v>11.3</v>
      </c>
      <c r="M81" s="28">
        <v>21.5</v>
      </c>
      <c r="T81" s="142">
        <v>19.3</v>
      </c>
    </row>
    <row r="82" spans="1:22" ht="18" customHeight="1" x14ac:dyDescent="0.2">
      <c r="A82" s="62" t="s">
        <v>1040</v>
      </c>
      <c r="B82" s="62" t="s">
        <v>248</v>
      </c>
      <c r="C82" s="43">
        <v>1969</v>
      </c>
      <c r="D82" s="44" t="s">
        <v>14</v>
      </c>
      <c r="E82" s="45" t="s">
        <v>864</v>
      </c>
      <c r="F82" s="22" t="s">
        <v>981</v>
      </c>
      <c r="G82" s="145">
        <f t="shared" si="2"/>
        <v>69.400000000000006</v>
      </c>
      <c r="H82" s="23">
        <f t="shared" si="3"/>
        <v>3</v>
      </c>
      <c r="I82" s="24">
        <v>23</v>
      </c>
      <c r="J82" s="25">
        <v>14.4</v>
      </c>
      <c r="O82" s="41">
        <v>32</v>
      </c>
    </row>
    <row r="83" spans="1:22" ht="18" customHeight="1" x14ac:dyDescent="0.2">
      <c r="A83" s="21" t="s">
        <v>682</v>
      </c>
      <c r="B83" s="21" t="s">
        <v>533</v>
      </c>
      <c r="C83" s="19">
        <v>1947</v>
      </c>
      <c r="D83" s="20" t="s">
        <v>14</v>
      </c>
      <c r="E83" s="21" t="s">
        <v>967</v>
      </c>
      <c r="F83" s="22" t="str">
        <f>IF(D83="","",IF([3]GARA!$G$17="SI",IF(D83="F",LOOKUP(C83,[3]Categorie!$A$2:$A$103,[3]Categorie!$E$2:$E$103),LOOKUP(C83,[3]Categorie!$A$2:$A$103,[3]Categorie!$D$2:$D$103)),IF(D83="","",IF(D83="F",LOOKUP(C83,[3]Categorie!$A$2:$A$103,[3]Categorie!$C$2:$C$103),LOOKUP(C83,[3]Categorie!$A$2:$A$103,[3]Categorie!$B$2:$B$103)))))</f>
        <v>M-70 VETERANI MASCH.</v>
      </c>
      <c r="G83" s="145">
        <f t="shared" si="2"/>
        <v>69.3</v>
      </c>
      <c r="H83" s="23">
        <f t="shared" si="3"/>
        <v>3</v>
      </c>
      <c r="I83" s="24">
        <v>24.5</v>
      </c>
      <c r="J83" s="25">
        <v>23.4</v>
      </c>
      <c r="S83" s="32">
        <v>21.4</v>
      </c>
    </row>
    <row r="84" spans="1:22" ht="18" customHeight="1" x14ac:dyDescent="0.2">
      <c r="A84" s="50" t="s">
        <v>2252</v>
      </c>
      <c r="B84" s="50" t="s">
        <v>2253</v>
      </c>
      <c r="C84" s="53">
        <v>1964</v>
      </c>
      <c r="D84" s="53" t="s">
        <v>87</v>
      </c>
      <c r="E84" s="47" t="s">
        <v>2254</v>
      </c>
      <c r="F84" s="47" t="s">
        <v>1051</v>
      </c>
      <c r="G84" s="145">
        <f t="shared" si="2"/>
        <v>69.2</v>
      </c>
      <c r="H84" s="23">
        <f t="shared" si="3"/>
        <v>3</v>
      </c>
      <c r="J84" s="25">
        <v>22.4</v>
      </c>
      <c r="K84" s="26">
        <v>24.5</v>
      </c>
      <c r="M84" s="42"/>
      <c r="T84" s="142">
        <v>22.3</v>
      </c>
    </row>
    <row r="85" spans="1:22" ht="18" customHeight="1" x14ac:dyDescent="0.2">
      <c r="A85" s="52" t="s">
        <v>1923</v>
      </c>
      <c r="B85" s="52" t="s">
        <v>1924</v>
      </c>
      <c r="C85" s="53">
        <v>1966</v>
      </c>
      <c r="D85" s="53" t="s">
        <v>87</v>
      </c>
      <c r="E85" s="47" t="s">
        <v>201</v>
      </c>
      <c r="F85" s="47" t="s">
        <v>987</v>
      </c>
      <c r="G85" s="145">
        <f t="shared" si="2"/>
        <v>69.099999999999994</v>
      </c>
      <c r="H85" s="23">
        <f t="shared" si="3"/>
        <v>4</v>
      </c>
      <c r="J85" s="25">
        <v>8.3000000000000007</v>
      </c>
      <c r="O85" s="41">
        <v>19.3</v>
      </c>
      <c r="R85" s="31">
        <v>20.2</v>
      </c>
      <c r="T85" s="142">
        <v>21.3</v>
      </c>
    </row>
    <row r="86" spans="1:22" ht="18" customHeight="1" x14ac:dyDescent="0.2">
      <c r="A86" s="52" t="s">
        <v>3545</v>
      </c>
      <c r="B86" s="52" t="s">
        <v>3546</v>
      </c>
      <c r="C86" s="53">
        <v>1962</v>
      </c>
      <c r="D86" s="53" t="s">
        <v>14</v>
      </c>
      <c r="E86" s="47" t="s">
        <v>1544</v>
      </c>
      <c r="F86" s="47" t="s">
        <v>984</v>
      </c>
      <c r="G86" s="145">
        <f t="shared" si="2"/>
        <v>69.099999999999994</v>
      </c>
      <c r="H86" s="23">
        <f t="shared" si="3"/>
        <v>3</v>
      </c>
      <c r="O86" s="30">
        <v>24.5</v>
      </c>
      <c r="Q86" s="133">
        <v>22.1</v>
      </c>
      <c r="U86" s="144">
        <v>22.5</v>
      </c>
    </row>
    <row r="87" spans="1:22" ht="18" customHeight="1" x14ac:dyDescent="0.2">
      <c r="A87" s="17" t="s">
        <v>31</v>
      </c>
      <c r="B87" s="18" t="s">
        <v>13</v>
      </c>
      <c r="C87" s="19">
        <v>1972</v>
      </c>
      <c r="D87" s="20" t="s">
        <v>14</v>
      </c>
      <c r="E87" s="21" t="s">
        <v>32</v>
      </c>
      <c r="F87" s="22" t="str">
        <f>IF(D87="","",IF([3]GARA!$G$17="SI",IF(D87="F",LOOKUP(C87,[3]Categorie!$A$2:$A$103,[3]Categorie!$E$2:$E$103),LOOKUP(C87,[3]Categorie!$A$2:$A$103,[3]Categorie!$D$2:$D$103)),IF(D87="","",IF(D87="F",LOOKUP(C87,[3]Categorie!$A$2:$A$103,[3]Categorie!$C$2:$C$103),LOOKUP(C87,[3]Categorie!$A$2:$A$103,[3]Categorie!$B$2:$B$103)))))</f>
        <v>F-45 SENIORES MASCH.</v>
      </c>
      <c r="G87" s="145">
        <f t="shared" si="2"/>
        <v>69</v>
      </c>
      <c r="H87" s="23">
        <f t="shared" si="3"/>
        <v>3</v>
      </c>
      <c r="I87" s="24">
        <v>22.5</v>
      </c>
      <c r="K87" s="26">
        <v>28.4</v>
      </c>
      <c r="V87" s="35">
        <v>18.100000000000001</v>
      </c>
    </row>
    <row r="88" spans="1:22" ht="18" customHeight="1" x14ac:dyDescent="0.2">
      <c r="A88" s="52" t="s">
        <v>2033</v>
      </c>
      <c r="B88" s="52" t="s">
        <v>2034</v>
      </c>
      <c r="C88" s="53">
        <v>1975</v>
      </c>
      <c r="D88" s="53" t="s">
        <v>14</v>
      </c>
      <c r="E88" s="47" t="s">
        <v>1225</v>
      </c>
      <c r="F88" s="47" t="s">
        <v>979</v>
      </c>
      <c r="G88" s="145">
        <f t="shared" si="2"/>
        <v>68.400000000000006</v>
      </c>
      <c r="H88" s="23">
        <f t="shared" si="3"/>
        <v>2</v>
      </c>
      <c r="J88" s="25">
        <v>22.4</v>
      </c>
      <c r="O88" s="41">
        <v>46</v>
      </c>
    </row>
    <row r="89" spans="1:22" ht="18" customHeight="1" x14ac:dyDescent="0.2">
      <c r="A89" s="21" t="s">
        <v>572</v>
      </c>
      <c r="B89" s="21" t="s">
        <v>34</v>
      </c>
      <c r="C89" s="19">
        <v>1978</v>
      </c>
      <c r="D89" s="20" t="s">
        <v>14</v>
      </c>
      <c r="E89" s="21" t="s">
        <v>18</v>
      </c>
      <c r="F89" s="22" t="str">
        <f>IF(D89="","",IF([3]GARA!$G$17="SI",IF(D89="F",LOOKUP(C89,[3]Categorie!$A$2:$A$103,[3]Categorie!$E$2:$E$103),LOOKUP(C89,[3]Categorie!$A$2:$A$103,[3]Categorie!$D$2:$D$103)),IF(D89="","",IF(D89="F",LOOKUP(C89,[3]Categorie!$A$2:$A$103,[3]Categorie!$C$2:$C$103),LOOKUP(C89,[3]Categorie!$A$2:$A$103,[3]Categorie!$B$2:$B$103)))))</f>
        <v>E-40 SENIORES MASCH.</v>
      </c>
      <c r="G89" s="145">
        <f t="shared" si="2"/>
        <v>68.2</v>
      </c>
      <c r="H89" s="23">
        <f t="shared" si="3"/>
        <v>3</v>
      </c>
      <c r="I89" s="24">
        <v>22.5</v>
      </c>
      <c r="J89" s="25">
        <v>18.399999999999999</v>
      </c>
      <c r="O89" s="41">
        <v>27.3</v>
      </c>
    </row>
    <row r="90" spans="1:22" ht="18" customHeight="1" x14ac:dyDescent="0.2">
      <c r="A90" s="52" t="s">
        <v>1137</v>
      </c>
      <c r="B90" s="52" t="s">
        <v>289</v>
      </c>
      <c r="C90" s="53">
        <v>1975</v>
      </c>
      <c r="D90" s="51" t="s">
        <v>87</v>
      </c>
      <c r="E90" s="47" t="s">
        <v>2380</v>
      </c>
      <c r="F90" s="47" t="s">
        <v>985</v>
      </c>
      <c r="G90" s="145">
        <f t="shared" si="2"/>
        <v>68</v>
      </c>
      <c r="H90" s="23">
        <f t="shared" si="3"/>
        <v>3</v>
      </c>
      <c r="J90" s="35"/>
      <c r="K90" s="26">
        <v>18.5</v>
      </c>
      <c r="L90" s="27">
        <v>24.2</v>
      </c>
      <c r="O90" s="41">
        <v>25.3</v>
      </c>
    </row>
    <row r="91" spans="1:22" ht="18" customHeight="1" x14ac:dyDescent="0.2">
      <c r="A91" s="21" t="s">
        <v>1005</v>
      </c>
      <c r="B91" s="21" t="s">
        <v>81</v>
      </c>
      <c r="C91" s="53">
        <v>1975</v>
      </c>
      <c r="D91" s="53" t="s">
        <v>14</v>
      </c>
      <c r="E91" s="47" t="s">
        <v>137</v>
      </c>
      <c r="F91" s="47" t="s">
        <v>979</v>
      </c>
      <c r="G91" s="145">
        <f t="shared" si="2"/>
        <v>67.7</v>
      </c>
      <c r="H91" s="23">
        <f t="shared" si="3"/>
        <v>3</v>
      </c>
      <c r="I91" s="24">
        <v>24</v>
      </c>
      <c r="J91" s="35">
        <v>15.4</v>
      </c>
      <c r="M91" s="58"/>
      <c r="O91" s="41">
        <v>28.3</v>
      </c>
    </row>
    <row r="92" spans="1:22" ht="18" customHeight="1" x14ac:dyDescent="0.2">
      <c r="A92" s="21" t="s">
        <v>816</v>
      </c>
      <c r="B92" s="21" t="s">
        <v>817</v>
      </c>
      <c r="C92" s="19">
        <v>1981</v>
      </c>
      <c r="D92" s="20" t="s">
        <v>87</v>
      </c>
      <c r="E92" s="21" t="s">
        <v>137</v>
      </c>
      <c r="F92" s="22" t="str">
        <f>IF(D92="","",IF([3]GARA!$G$17="SI",IF(D92="F",LOOKUP(C92,[3]Categorie!$A$2:$A$103,[3]Categorie!$E$2:$E$103),LOOKUP(C92,[3]Categorie!$A$2:$A$103,[3]Categorie!$D$2:$D$103)),IF(D92="","",IF(D92="F",LOOKUP(C92,[3]Categorie!$A$2:$A$103,[3]Categorie!$C$2:$C$103),LOOKUP(C92,[3]Categorie!$A$2:$A$103,[3]Categorie!$B$2:$B$103)))))</f>
        <v>D-35 SENIORES FEMM.</v>
      </c>
      <c r="G92" s="145">
        <f t="shared" si="2"/>
        <v>67.7</v>
      </c>
      <c r="H92" s="23">
        <f t="shared" si="3"/>
        <v>3</v>
      </c>
      <c r="I92" s="24">
        <v>21.5</v>
      </c>
      <c r="K92" s="26">
        <v>21.5</v>
      </c>
      <c r="M92" s="42"/>
      <c r="S92" s="32">
        <v>24.7</v>
      </c>
    </row>
    <row r="93" spans="1:22" ht="18" customHeight="1" x14ac:dyDescent="0.2">
      <c r="A93" s="52" t="s">
        <v>1220</v>
      </c>
      <c r="B93" s="52" t="s">
        <v>40</v>
      </c>
      <c r="C93" s="53">
        <v>1976</v>
      </c>
      <c r="D93" s="51" t="s">
        <v>14</v>
      </c>
      <c r="E93" s="47" t="s">
        <v>1221</v>
      </c>
      <c r="F93" s="47" t="s">
        <v>979</v>
      </c>
      <c r="G93" s="145">
        <f t="shared" si="2"/>
        <v>67.5</v>
      </c>
      <c r="H93" s="23">
        <f t="shared" si="3"/>
        <v>3</v>
      </c>
      <c r="J93" s="25">
        <v>20.3</v>
      </c>
      <c r="S93" s="32">
        <v>26.7</v>
      </c>
      <c r="U93" s="144">
        <v>20.5</v>
      </c>
    </row>
    <row r="94" spans="1:22" ht="18" customHeight="1" x14ac:dyDescent="0.2">
      <c r="A94" s="21" t="s">
        <v>641</v>
      </c>
      <c r="B94" s="21" t="s">
        <v>226</v>
      </c>
      <c r="C94" s="19">
        <v>1962</v>
      </c>
      <c r="D94" s="20" t="s">
        <v>14</v>
      </c>
      <c r="E94" s="21" t="s">
        <v>390</v>
      </c>
      <c r="F94" s="22" t="str">
        <f>IF(D94="","",IF([3]GARA!$G$17="SI",IF(D94="F",LOOKUP(C94,[3]Categorie!$A$2:$A$103,[3]Categorie!$E$2:$E$103),LOOKUP(C94,[3]Categorie!$A$2:$A$103,[3]Categorie!$D$2:$D$103)),IF(D94="","",IF(D94="F",LOOKUP(C94,[3]Categorie!$A$2:$A$103,[3]Categorie!$C$2:$C$103),LOOKUP(C94,[3]Categorie!$A$2:$A$103,[3]Categorie!$B$2:$B$103)))))</f>
        <v>H-55 VETERANI MASCH.</v>
      </c>
      <c r="G94" s="145">
        <f t="shared" si="2"/>
        <v>67.3</v>
      </c>
      <c r="H94" s="23">
        <f t="shared" si="3"/>
        <v>3</v>
      </c>
      <c r="I94" s="24">
        <v>22.5</v>
      </c>
      <c r="K94" s="26">
        <v>15.5</v>
      </c>
      <c r="O94" s="41">
        <v>29.3</v>
      </c>
    </row>
    <row r="95" spans="1:22" ht="18" customHeight="1" x14ac:dyDescent="0.2">
      <c r="A95" s="52" t="s">
        <v>896</v>
      </c>
      <c r="B95" s="52" t="s">
        <v>446</v>
      </c>
      <c r="C95" s="53">
        <v>1951</v>
      </c>
      <c r="D95" s="53" t="s">
        <v>14</v>
      </c>
      <c r="E95" s="47" t="s">
        <v>2762</v>
      </c>
      <c r="F95" s="47" t="s">
        <v>989</v>
      </c>
      <c r="G95" s="145">
        <f t="shared" si="2"/>
        <v>67.2</v>
      </c>
      <c r="H95" s="23">
        <f t="shared" si="3"/>
        <v>3</v>
      </c>
      <c r="I95" s="24">
        <v>21.5</v>
      </c>
      <c r="L95" s="27">
        <v>21.2</v>
      </c>
      <c r="M95" s="58"/>
      <c r="Q95" s="133">
        <v>24.5</v>
      </c>
    </row>
    <row r="96" spans="1:22" ht="18" customHeight="1" x14ac:dyDescent="0.2">
      <c r="A96" s="21" t="s">
        <v>1808</v>
      </c>
      <c r="B96" s="21" t="s">
        <v>1102</v>
      </c>
      <c r="C96" s="20">
        <v>1959</v>
      </c>
      <c r="D96" s="20" t="s">
        <v>87</v>
      </c>
      <c r="E96" s="21" t="s">
        <v>1544</v>
      </c>
      <c r="F96" s="49" t="s">
        <v>990</v>
      </c>
      <c r="G96" s="145">
        <f t="shared" si="2"/>
        <v>67</v>
      </c>
      <c r="H96" s="23">
        <f t="shared" si="3"/>
        <v>3</v>
      </c>
      <c r="J96" s="25">
        <v>21.3</v>
      </c>
      <c r="L96" s="27">
        <v>22.2</v>
      </c>
      <c r="Q96" s="133">
        <v>23.5</v>
      </c>
    </row>
    <row r="97" spans="1:22" ht="18" customHeight="1" x14ac:dyDescent="0.2">
      <c r="A97" s="17" t="s">
        <v>60</v>
      </c>
      <c r="B97" s="18" t="s">
        <v>61</v>
      </c>
      <c r="C97" s="19">
        <v>1987</v>
      </c>
      <c r="D97" s="20" t="s">
        <v>14</v>
      </c>
      <c r="E97" s="21" t="s">
        <v>62</v>
      </c>
      <c r="F97" s="22" t="str">
        <f>IF(D97="","",IF([3]GARA!$G$17="SI",IF(D97="F",LOOKUP(C97,[3]Categorie!$A$2:$A$103,[3]Categorie!$E$2:$E$103),LOOKUP(C97,[3]Categorie!$A$2:$A$103,[3]Categorie!$D$2:$D$103)),IF(D97="","",IF(D97="F",LOOKUP(C97,[3]Categorie!$A$2:$A$103,[3]Categorie!$C$2:$C$103),LOOKUP(C97,[3]Categorie!$A$2:$A$103,[3]Categorie!$B$2:$B$103)))))</f>
        <v>C-30 SENIORES MASCH.</v>
      </c>
      <c r="G97" s="145">
        <f t="shared" si="2"/>
        <v>66.400000000000006</v>
      </c>
      <c r="H97" s="23">
        <f t="shared" si="3"/>
        <v>3</v>
      </c>
      <c r="I97" s="24">
        <v>19.5</v>
      </c>
      <c r="K97" s="26">
        <v>21.4</v>
      </c>
      <c r="M97" s="28">
        <v>25.5</v>
      </c>
    </row>
    <row r="98" spans="1:22" ht="18" customHeight="1" x14ac:dyDescent="0.2">
      <c r="A98" s="21" t="s">
        <v>2668</v>
      </c>
      <c r="B98" s="21" t="s">
        <v>13</v>
      </c>
      <c r="C98" s="20">
        <v>1984</v>
      </c>
      <c r="D98" s="20" t="s">
        <v>14</v>
      </c>
      <c r="E98" s="21" t="s">
        <v>2506</v>
      </c>
      <c r="F98" s="49" t="s">
        <v>977</v>
      </c>
      <c r="G98" s="145">
        <f t="shared" si="2"/>
        <v>66.099999999999994</v>
      </c>
      <c r="H98" s="23">
        <f t="shared" si="3"/>
        <v>5</v>
      </c>
      <c r="K98" s="26">
        <v>12.5</v>
      </c>
      <c r="M98" s="28">
        <v>18.5</v>
      </c>
      <c r="N98" s="29">
        <v>17.3</v>
      </c>
      <c r="S98" s="32">
        <v>14.7</v>
      </c>
      <c r="V98" s="35">
        <v>3.1</v>
      </c>
    </row>
    <row r="99" spans="1:22" ht="18" customHeight="1" x14ac:dyDescent="0.2">
      <c r="A99" s="21" t="s">
        <v>878</v>
      </c>
      <c r="B99" s="21" t="s">
        <v>145</v>
      </c>
      <c r="C99" s="19">
        <v>1982</v>
      </c>
      <c r="D99" s="20" t="s">
        <v>87</v>
      </c>
      <c r="E99" s="21" t="s">
        <v>475</v>
      </c>
      <c r="F99" s="22" t="str">
        <f>IF(D99="","",IF([3]GARA!$G$17="SI",IF(D99="F",LOOKUP(C99,[3]Categorie!$A$2:$A$103,[3]Categorie!$E$2:$E$103),LOOKUP(C99,[3]Categorie!$A$2:$A$103,[3]Categorie!$D$2:$D$103)),IF(D99="","",IF(D99="F",LOOKUP(C99,[3]Categorie!$A$2:$A$103,[3]Categorie!$C$2:$C$103),LOOKUP(C99,[3]Categorie!$A$2:$A$103,[3]Categorie!$B$2:$B$103)))))</f>
        <v>D-35 SENIORES FEMM.</v>
      </c>
      <c r="G99" s="145">
        <f t="shared" si="2"/>
        <v>66.099999999999994</v>
      </c>
      <c r="H99" s="23">
        <f t="shared" si="3"/>
        <v>3</v>
      </c>
      <c r="I99" s="24">
        <v>20.5</v>
      </c>
      <c r="J99" s="25">
        <v>22.4</v>
      </c>
      <c r="L99" s="27">
        <v>23.2</v>
      </c>
    </row>
    <row r="100" spans="1:22" ht="18" customHeight="1" x14ac:dyDescent="0.2">
      <c r="A100" s="52" t="s">
        <v>1776</v>
      </c>
      <c r="B100" s="52" t="s">
        <v>34</v>
      </c>
      <c r="C100" s="53">
        <v>1972</v>
      </c>
      <c r="D100" s="53" t="s">
        <v>14</v>
      </c>
      <c r="E100" s="47" t="s">
        <v>18</v>
      </c>
      <c r="F100" s="47" t="s">
        <v>980</v>
      </c>
      <c r="G100" s="145">
        <f t="shared" si="2"/>
        <v>65.899999999999991</v>
      </c>
      <c r="H100" s="23">
        <f t="shared" si="3"/>
        <v>6</v>
      </c>
      <c r="J100" s="25">
        <v>3.3</v>
      </c>
      <c r="M100" s="28">
        <v>15.5</v>
      </c>
      <c r="O100" s="30">
        <v>17.5</v>
      </c>
      <c r="R100" s="31">
        <v>15.2</v>
      </c>
      <c r="T100" s="142">
        <v>11.3</v>
      </c>
      <c r="V100" s="35">
        <v>3.1</v>
      </c>
    </row>
    <row r="101" spans="1:22" ht="18" customHeight="1" x14ac:dyDescent="0.2">
      <c r="A101" s="21" t="s">
        <v>1636</v>
      </c>
      <c r="B101" s="21" t="s">
        <v>79</v>
      </c>
      <c r="C101" s="20">
        <v>1965</v>
      </c>
      <c r="D101" s="66" t="s">
        <v>14</v>
      </c>
      <c r="E101" s="21" t="s">
        <v>669</v>
      </c>
      <c r="F101" s="22" t="s">
        <v>981</v>
      </c>
      <c r="G101" s="145">
        <f t="shared" si="2"/>
        <v>65.899999999999991</v>
      </c>
      <c r="H101" s="23">
        <f t="shared" si="3"/>
        <v>5</v>
      </c>
      <c r="J101" s="25">
        <v>12.3</v>
      </c>
      <c r="K101" s="26">
        <v>15.5</v>
      </c>
      <c r="R101" s="31">
        <v>16.3</v>
      </c>
      <c r="S101" s="32">
        <v>14.7</v>
      </c>
      <c r="V101" s="35">
        <v>7.1</v>
      </c>
    </row>
    <row r="102" spans="1:22" ht="18" customHeight="1" x14ac:dyDescent="0.2">
      <c r="A102" s="126" t="s">
        <v>397</v>
      </c>
      <c r="B102" s="127" t="s">
        <v>446</v>
      </c>
      <c r="C102" s="129">
        <v>1959</v>
      </c>
      <c r="D102" s="129" t="s">
        <v>14</v>
      </c>
      <c r="E102" s="127" t="s">
        <v>3587</v>
      </c>
      <c r="F102" s="131" t="s">
        <v>988</v>
      </c>
      <c r="G102" s="145">
        <f t="shared" si="2"/>
        <v>65.7</v>
      </c>
      <c r="H102" s="23">
        <f t="shared" si="3"/>
        <v>3</v>
      </c>
      <c r="O102" s="30">
        <v>21.5</v>
      </c>
      <c r="Q102" s="133">
        <v>22.1</v>
      </c>
      <c r="V102" s="35">
        <v>22.1</v>
      </c>
    </row>
    <row r="103" spans="1:22" ht="18" customHeight="1" x14ac:dyDescent="0.2">
      <c r="A103" s="52" t="s">
        <v>2094</v>
      </c>
      <c r="B103" s="52" t="s">
        <v>191</v>
      </c>
      <c r="C103" s="53">
        <v>1984</v>
      </c>
      <c r="D103" s="53" t="s">
        <v>14</v>
      </c>
      <c r="E103" s="47" t="s">
        <v>1382</v>
      </c>
      <c r="F103" s="47" t="s">
        <v>977</v>
      </c>
      <c r="G103" s="145">
        <f t="shared" si="2"/>
        <v>65.2</v>
      </c>
      <c r="H103" s="23">
        <f t="shared" si="3"/>
        <v>3</v>
      </c>
      <c r="J103" s="25">
        <v>12.4</v>
      </c>
      <c r="O103" s="41">
        <v>29.3</v>
      </c>
      <c r="Q103" s="133">
        <v>23.5</v>
      </c>
    </row>
    <row r="104" spans="1:22" ht="18" customHeight="1" x14ac:dyDescent="0.2">
      <c r="A104" s="52" t="s">
        <v>1348</v>
      </c>
      <c r="B104" s="52" t="s">
        <v>177</v>
      </c>
      <c r="C104" s="53">
        <v>1970</v>
      </c>
      <c r="D104" s="53" t="s">
        <v>87</v>
      </c>
      <c r="E104" s="47" t="s">
        <v>1349</v>
      </c>
      <c r="F104" s="47" t="s">
        <v>982</v>
      </c>
      <c r="G104" s="145">
        <f t="shared" si="2"/>
        <v>65.099999999999994</v>
      </c>
      <c r="H104" s="23">
        <f t="shared" si="3"/>
        <v>4</v>
      </c>
      <c r="J104" s="25">
        <v>17.3</v>
      </c>
      <c r="K104" s="26">
        <v>19.399999999999999</v>
      </c>
      <c r="R104" s="31">
        <v>20.3</v>
      </c>
      <c r="V104" s="35">
        <v>8.1</v>
      </c>
    </row>
    <row r="105" spans="1:22" ht="18" customHeight="1" x14ac:dyDescent="0.2">
      <c r="A105" s="52" t="s">
        <v>1135</v>
      </c>
      <c r="B105" s="52" t="s">
        <v>123</v>
      </c>
      <c r="C105" s="53">
        <v>1953</v>
      </c>
      <c r="D105" s="53" t="s">
        <v>14</v>
      </c>
      <c r="E105" s="47" t="s">
        <v>201</v>
      </c>
      <c r="F105" s="47" t="s">
        <v>989</v>
      </c>
      <c r="G105" s="145">
        <f t="shared" si="2"/>
        <v>65.099999999999994</v>
      </c>
      <c r="H105" s="23">
        <f t="shared" si="3"/>
        <v>3</v>
      </c>
      <c r="S105" s="32">
        <v>21.4</v>
      </c>
      <c r="T105" s="142">
        <v>22.3</v>
      </c>
      <c r="U105" s="144">
        <v>21.4</v>
      </c>
    </row>
    <row r="106" spans="1:22" ht="18" customHeight="1" x14ac:dyDescent="0.2">
      <c r="A106" s="52" t="s">
        <v>1615</v>
      </c>
      <c r="B106" s="52" t="s">
        <v>1616</v>
      </c>
      <c r="C106" s="53">
        <v>1966</v>
      </c>
      <c r="D106" s="53" t="s">
        <v>87</v>
      </c>
      <c r="E106" s="47" t="s">
        <v>1544</v>
      </c>
      <c r="F106" s="47" t="s">
        <v>987</v>
      </c>
      <c r="G106" s="145">
        <f t="shared" si="2"/>
        <v>65</v>
      </c>
      <c r="H106" s="23">
        <f t="shared" si="3"/>
        <v>3</v>
      </c>
      <c r="J106" s="25">
        <v>21.3</v>
      </c>
      <c r="L106" s="27">
        <v>21.2</v>
      </c>
      <c r="Q106" s="133">
        <v>22.5</v>
      </c>
    </row>
    <row r="107" spans="1:22" ht="18" customHeight="1" x14ac:dyDescent="0.2">
      <c r="A107" s="21" t="s">
        <v>1119</v>
      </c>
      <c r="B107" s="21" t="s">
        <v>1120</v>
      </c>
      <c r="C107" s="20">
        <v>1953</v>
      </c>
      <c r="D107" s="66" t="s">
        <v>14</v>
      </c>
      <c r="E107" s="21" t="s">
        <v>43</v>
      </c>
      <c r="F107" s="22" t="s">
        <v>989</v>
      </c>
      <c r="G107" s="145">
        <f t="shared" si="2"/>
        <v>64.800000000000011</v>
      </c>
      <c r="H107" s="23">
        <f t="shared" si="3"/>
        <v>3</v>
      </c>
      <c r="I107" s="24">
        <v>26</v>
      </c>
      <c r="S107" s="32">
        <v>22.7</v>
      </c>
      <c r="V107" s="35">
        <v>16.100000000000001</v>
      </c>
    </row>
    <row r="108" spans="1:22" ht="18" customHeight="1" x14ac:dyDescent="0.2">
      <c r="A108" s="21" t="s">
        <v>1918</v>
      </c>
      <c r="B108" s="21" t="s">
        <v>465</v>
      </c>
      <c r="C108" s="20">
        <v>1955</v>
      </c>
      <c r="D108" s="66" t="s">
        <v>14</v>
      </c>
      <c r="E108" s="21" t="s">
        <v>1621</v>
      </c>
      <c r="F108" s="22" t="s">
        <v>988</v>
      </c>
      <c r="G108" s="145">
        <f t="shared" si="2"/>
        <v>64.3</v>
      </c>
      <c r="H108" s="23">
        <f t="shared" si="3"/>
        <v>4</v>
      </c>
      <c r="J108" s="25">
        <v>9.3000000000000007</v>
      </c>
      <c r="L108" s="27">
        <v>15.2</v>
      </c>
      <c r="Q108" s="133">
        <v>22.5</v>
      </c>
      <c r="T108" s="142">
        <v>17.3</v>
      </c>
    </row>
    <row r="109" spans="1:22" ht="18" customHeight="1" x14ac:dyDescent="0.2">
      <c r="A109" s="17" t="s">
        <v>470</v>
      </c>
      <c r="B109" s="18" t="s">
        <v>471</v>
      </c>
      <c r="C109" s="19">
        <v>1985</v>
      </c>
      <c r="D109" s="20" t="s">
        <v>87</v>
      </c>
      <c r="E109" s="21" t="s">
        <v>469</v>
      </c>
      <c r="F109" s="22" t="str">
        <f>IF(D109="","",IF([3]GARA!$G$17="SI",IF(D109="F",LOOKUP(C109,[3]Categorie!$A$2:$A$103,[3]Categorie!$E$2:$E$103),LOOKUP(C109,[3]Categorie!$A$2:$A$103,[3]Categorie!$D$2:$D$103)),IF(D109="","",IF(D109="F",LOOKUP(C109,[3]Categorie!$A$2:$A$103,[3]Categorie!$C$2:$C$103),LOOKUP(C109,[3]Categorie!$A$2:$A$103,[3]Categorie!$B$2:$B$103)))))</f>
        <v>C-30 SENIORES FEMM.</v>
      </c>
      <c r="G109" s="145">
        <f t="shared" si="2"/>
        <v>63.5</v>
      </c>
      <c r="H109" s="23">
        <f t="shared" si="3"/>
        <v>3</v>
      </c>
      <c r="I109" s="24">
        <v>15.5</v>
      </c>
      <c r="J109" s="25">
        <v>17.3</v>
      </c>
      <c r="M109" s="42"/>
      <c r="N109" s="29">
        <v>30.7</v>
      </c>
    </row>
    <row r="110" spans="1:22" ht="18" customHeight="1" x14ac:dyDescent="0.2">
      <c r="A110" s="52" t="s">
        <v>973</v>
      </c>
      <c r="B110" s="52" t="s">
        <v>750</v>
      </c>
      <c r="C110" s="53">
        <v>1974</v>
      </c>
      <c r="D110" s="53" t="s">
        <v>14</v>
      </c>
      <c r="E110" s="47" t="s">
        <v>30</v>
      </c>
      <c r="F110" s="47" t="s">
        <v>980</v>
      </c>
      <c r="G110" s="145">
        <f t="shared" si="2"/>
        <v>63.4</v>
      </c>
      <c r="H110" s="23">
        <f t="shared" si="3"/>
        <v>4</v>
      </c>
      <c r="J110" s="25">
        <v>17.399999999999999</v>
      </c>
      <c r="S110" s="32">
        <v>19.7</v>
      </c>
      <c r="U110" s="144">
        <v>23.2</v>
      </c>
      <c r="V110" s="35">
        <v>3.1</v>
      </c>
    </row>
    <row r="111" spans="1:22" ht="18" customHeight="1" x14ac:dyDescent="0.2">
      <c r="A111" s="52" t="s">
        <v>360</v>
      </c>
      <c r="B111" s="52" t="s">
        <v>465</v>
      </c>
      <c r="C111" s="53">
        <v>1965</v>
      </c>
      <c r="D111" s="53" t="s">
        <v>14</v>
      </c>
      <c r="E111" s="47" t="s">
        <v>4535</v>
      </c>
      <c r="F111" s="47" t="s">
        <v>981</v>
      </c>
      <c r="G111" s="145">
        <f t="shared" si="2"/>
        <v>63.3</v>
      </c>
      <c r="H111" s="23">
        <f t="shared" si="3"/>
        <v>3</v>
      </c>
      <c r="O111" s="30">
        <v>20.5</v>
      </c>
      <c r="T111" s="142">
        <v>21.3</v>
      </c>
      <c r="U111" s="144">
        <v>21.5</v>
      </c>
    </row>
    <row r="112" spans="1:22" ht="18" customHeight="1" x14ac:dyDescent="0.2">
      <c r="A112" s="52" t="s">
        <v>2609</v>
      </c>
      <c r="B112" s="52" t="s">
        <v>48</v>
      </c>
      <c r="C112" s="53">
        <v>1958</v>
      </c>
      <c r="D112" s="53" t="s">
        <v>14</v>
      </c>
      <c r="E112" s="47" t="s">
        <v>32</v>
      </c>
      <c r="F112" s="47" t="s">
        <v>988</v>
      </c>
      <c r="G112" s="145">
        <f t="shared" si="2"/>
        <v>63.3</v>
      </c>
      <c r="H112" s="23">
        <f t="shared" si="3"/>
        <v>3</v>
      </c>
      <c r="K112" s="26">
        <v>21.5</v>
      </c>
      <c r="S112" s="32">
        <v>21.4</v>
      </c>
      <c r="U112" s="144">
        <v>20.399999999999999</v>
      </c>
    </row>
    <row r="113" spans="1:22" ht="18" customHeight="1" x14ac:dyDescent="0.2">
      <c r="A113" s="52" t="s">
        <v>463</v>
      </c>
      <c r="B113" s="52" t="s">
        <v>299</v>
      </c>
      <c r="C113" s="53">
        <v>1990</v>
      </c>
      <c r="D113" s="53" t="s">
        <v>87</v>
      </c>
      <c r="E113" s="47" t="s">
        <v>43</v>
      </c>
      <c r="F113" s="47" t="s">
        <v>1152</v>
      </c>
      <c r="G113" s="145">
        <f t="shared" si="2"/>
        <v>63.3</v>
      </c>
      <c r="H113" s="23">
        <f t="shared" si="3"/>
        <v>3</v>
      </c>
      <c r="I113" s="24">
        <v>22.5</v>
      </c>
      <c r="J113" s="25">
        <v>21.3</v>
      </c>
      <c r="K113" s="26">
        <v>19.5</v>
      </c>
    </row>
    <row r="114" spans="1:22" ht="18" customHeight="1" x14ac:dyDescent="0.2">
      <c r="A114" s="52" t="s">
        <v>920</v>
      </c>
      <c r="B114" s="52" t="s">
        <v>4531</v>
      </c>
      <c r="C114" s="53">
        <v>1986</v>
      </c>
      <c r="D114" s="53" t="s">
        <v>87</v>
      </c>
      <c r="E114" s="47" t="s">
        <v>30</v>
      </c>
      <c r="F114" s="47" t="s">
        <v>983</v>
      </c>
      <c r="G114" s="145">
        <f t="shared" si="2"/>
        <v>62.800000000000004</v>
      </c>
      <c r="H114" s="23">
        <f t="shared" si="3"/>
        <v>3</v>
      </c>
      <c r="R114" s="31">
        <v>21.3</v>
      </c>
      <c r="S114" s="32">
        <v>20.399999999999999</v>
      </c>
      <c r="V114" s="35">
        <v>21.1</v>
      </c>
    </row>
    <row r="115" spans="1:22" ht="18" customHeight="1" x14ac:dyDescent="0.2">
      <c r="A115" s="21" t="s">
        <v>2379</v>
      </c>
      <c r="B115" s="21" t="s">
        <v>20</v>
      </c>
      <c r="C115" s="53">
        <v>1974</v>
      </c>
      <c r="D115" s="53" t="s">
        <v>14</v>
      </c>
      <c r="E115" s="47" t="s">
        <v>2380</v>
      </c>
      <c r="F115" s="47" t="s">
        <v>980</v>
      </c>
      <c r="G115" s="145">
        <f t="shared" si="2"/>
        <v>62.7</v>
      </c>
      <c r="H115" s="23">
        <f t="shared" si="3"/>
        <v>3</v>
      </c>
      <c r="K115" s="26">
        <v>9.5</v>
      </c>
      <c r="L115" s="27">
        <v>23.2</v>
      </c>
      <c r="O115" s="41">
        <v>30</v>
      </c>
    </row>
    <row r="116" spans="1:22" ht="18" customHeight="1" x14ac:dyDescent="0.2">
      <c r="A116" s="17" t="s">
        <v>63</v>
      </c>
      <c r="B116" s="18" t="s">
        <v>64</v>
      </c>
      <c r="C116" s="19">
        <v>1987</v>
      </c>
      <c r="D116" s="20" t="s">
        <v>14</v>
      </c>
      <c r="E116" s="21" t="s">
        <v>43</v>
      </c>
      <c r="F116" s="22" t="str">
        <f>IF(D116="","",IF([3]GARA!$G$17="SI",IF(D116="F",LOOKUP(C116,[3]Categorie!$A$2:$A$103,[3]Categorie!$E$2:$E$103),LOOKUP(C116,[3]Categorie!$A$2:$A$103,[3]Categorie!$D$2:$D$103)),IF(D116="","",IF(D116="F",LOOKUP(C116,[3]Categorie!$A$2:$A$103,[3]Categorie!$C$2:$C$103),LOOKUP(C116,[3]Categorie!$A$2:$A$103,[3]Categorie!$B$2:$B$103)))))</f>
        <v>C-30 SENIORES MASCH.</v>
      </c>
      <c r="G116" s="145">
        <f t="shared" si="2"/>
        <v>62.7</v>
      </c>
      <c r="H116" s="23">
        <f t="shared" si="3"/>
        <v>3</v>
      </c>
      <c r="I116" s="24">
        <v>18.5</v>
      </c>
      <c r="M116" s="28">
        <v>21.5</v>
      </c>
      <c r="S116" s="32">
        <v>22.7</v>
      </c>
    </row>
    <row r="117" spans="1:22" ht="18" customHeight="1" x14ac:dyDescent="0.2">
      <c r="A117" s="50" t="s">
        <v>2077</v>
      </c>
      <c r="B117" s="50" t="s">
        <v>123</v>
      </c>
      <c r="C117" s="51">
        <v>1968</v>
      </c>
      <c r="D117" s="51" t="s">
        <v>14</v>
      </c>
      <c r="E117" s="47" t="s">
        <v>2070</v>
      </c>
      <c r="F117" s="47" t="s">
        <v>981</v>
      </c>
      <c r="G117" s="145">
        <f t="shared" si="2"/>
        <v>62.599999999999994</v>
      </c>
      <c r="H117" s="23">
        <f t="shared" si="3"/>
        <v>3</v>
      </c>
      <c r="J117" s="25">
        <v>19.399999999999999</v>
      </c>
      <c r="Q117" s="133">
        <v>24.5</v>
      </c>
      <c r="S117" s="32">
        <v>18.7</v>
      </c>
    </row>
    <row r="118" spans="1:22" ht="18" customHeight="1" x14ac:dyDescent="0.2">
      <c r="A118" s="37" t="s">
        <v>1388</v>
      </c>
      <c r="B118" s="37" t="s">
        <v>1389</v>
      </c>
      <c r="C118" s="38">
        <v>1961</v>
      </c>
      <c r="D118" s="38" t="s">
        <v>87</v>
      </c>
      <c r="E118" s="37" t="s">
        <v>1390</v>
      </c>
      <c r="F118" s="39" t="s">
        <v>1051</v>
      </c>
      <c r="G118" s="145">
        <f t="shared" si="2"/>
        <v>62.3</v>
      </c>
      <c r="H118" s="23">
        <f t="shared" si="3"/>
        <v>3</v>
      </c>
      <c r="J118" s="25">
        <v>19.3</v>
      </c>
      <c r="K118" s="26">
        <v>21.5</v>
      </c>
      <c r="O118" s="41">
        <v>21.5</v>
      </c>
    </row>
    <row r="119" spans="1:22" ht="18" customHeight="1" x14ac:dyDescent="0.2">
      <c r="A119" s="37" t="s">
        <v>2348</v>
      </c>
      <c r="B119" s="37" t="s">
        <v>2349</v>
      </c>
      <c r="C119" s="38">
        <v>1979</v>
      </c>
      <c r="D119" s="38" t="s">
        <v>14</v>
      </c>
      <c r="E119" s="37" t="s">
        <v>1142</v>
      </c>
      <c r="F119" s="39" t="s">
        <v>979</v>
      </c>
      <c r="G119" s="145">
        <f t="shared" si="2"/>
        <v>61.7</v>
      </c>
      <c r="H119" s="23">
        <f t="shared" si="3"/>
        <v>2</v>
      </c>
      <c r="K119" s="26">
        <v>27.5</v>
      </c>
      <c r="L119" s="27">
        <v>34.200000000000003</v>
      </c>
      <c r="M119" s="42"/>
    </row>
    <row r="120" spans="1:22" ht="18" customHeight="1" x14ac:dyDescent="0.2">
      <c r="A120" s="17" t="s">
        <v>427</v>
      </c>
      <c r="B120" s="18" t="s">
        <v>428</v>
      </c>
      <c r="C120" s="19">
        <v>1958</v>
      </c>
      <c r="D120" s="20" t="s">
        <v>14</v>
      </c>
      <c r="E120" s="21" t="s">
        <v>429</v>
      </c>
      <c r="F120" s="22" t="str">
        <f>IF(D120="","",IF([3]GARA!$G$17="SI",IF(D120="F",LOOKUP(C120,[3]Categorie!$A$2:$A$103,[3]Categorie!$E$2:$E$103),LOOKUP(C120,[3]Categorie!$A$2:$A$103,[3]Categorie!$D$2:$D$103)),IF(D120="","",IF(D120="F",LOOKUP(C120,[3]Categorie!$A$2:$A$103,[3]Categorie!$C$2:$C$103),LOOKUP(C120,[3]Categorie!$A$2:$A$103,[3]Categorie!$B$2:$B$103)))))</f>
        <v>I-60 VETERANI MASCH.</v>
      </c>
      <c r="G120" s="145">
        <f t="shared" si="2"/>
        <v>61.5</v>
      </c>
      <c r="H120" s="23">
        <f t="shared" si="3"/>
        <v>3</v>
      </c>
      <c r="I120" s="24">
        <v>18.5</v>
      </c>
      <c r="O120" s="41">
        <v>23.3</v>
      </c>
      <c r="S120" s="32">
        <v>19.7</v>
      </c>
    </row>
    <row r="121" spans="1:22" ht="18" customHeight="1" x14ac:dyDescent="0.2">
      <c r="A121" s="17" t="s">
        <v>274</v>
      </c>
      <c r="B121" s="18" t="s">
        <v>53</v>
      </c>
      <c r="C121" s="19">
        <v>1955</v>
      </c>
      <c r="D121" s="20" t="s">
        <v>14</v>
      </c>
      <c r="E121" s="21" t="s">
        <v>275</v>
      </c>
      <c r="F121" s="22" t="str">
        <f>IF(D121="","",IF([3]GARA!$G$17="SI",IF(D121="F",LOOKUP(C121,[3]Categorie!$A$2:$A$103,[3]Categorie!$E$2:$E$103),LOOKUP(C121,[3]Categorie!$A$2:$A$103,[3]Categorie!$D$2:$D$103)),IF(D121="","",IF(D121="F",LOOKUP(C121,[3]Categorie!$A$2:$A$103,[3]Categorie!$C$2:$C$103),LOOKUP(C121,[3]Categorie!$A$2:$A$103,[3]Categorie!$B$2:$B$103)))))</f>
        <v>I-60 VETERANI MASCH.</v>
      </c>
      <c r="G121" s="145">
        <f t="shared" si="2"/>
        <v>61.4</v>
      </c>
      <c r="H121" s="23">
        <f t="shared" si="3"/>
        <v>3</v>
      </c>
      <c r="I121" s="24">
        <v>20.5</v>
      </c>
      <c r="K121" s="26">
        <v>20.399999999999999</v>
      </c>
      <c r="U121" s="144">
        <v>20.5</v>
      </c>
    </row>
    <row r="122" spans="1:22" ht="18" customHeight="1" x14ac:dyDescent="0.2">
      <c r="A122" s="50" t="s">
        <v>1862</v>
      </c>
      <c r="B122" s="50" t="s">
        <v>81</v>
      </c>
      <c r="C122" s="53">
        <v>1964</v>
      </c>
      <c r="D122" s="53" t="s">
        <v>14</v>
      </c>
      <c r="E122" s="47" t="s">
        <v>1859</v>
      </c>
      <c r="F122" s="47" t="s">
        <v>984</v>
      </c>
      <c r="G122" s="145">
        <f t="shared" si="2"/>
        <v>61.3</v>
      </c>
      <c r="H122" s="23">
        <f t="shared" si="3"/>
        <v>4</v>
      </c>
      <c r="J122" s="25">
        <v>3.3</v>
      </c>
      <c r="M122" s="42"/>
      <c r="R122" s="31">
        <v>14.3</v>
      </c>
      <c r="S122" s="32">
        <v>19.7</v>
      </c>
      <c r="T122" s="142">
        <v>24</v>
      </c>
    </row>
    <row r="123" spans="1:22" ht="18" customHeight="1" x14ac:dyDescent="0.2">
      <c r="A123" s="21" t="s">
        <v>556</v>
      </c>
      <c r="B123" s="21" t="s">
        <v>187</v>
      </c>
      <c r="C123" s="19">
        <v>1980</v>
      </c>
      <c r="D123" s="20" t="s">
        <v>14</v>
      </c>
      <c r="E123" s="21" t="s">
        <v>557</v>
      </c>
      <c r="F123" s="22" t="str">
        <f>IF(D123="","",IF([3]GARA!$G$17="SI",IF(D123="F",LOOKUP(C123,[3]Categorie!$A$2:$A$103,[3]Categorie!$E$2:$E$103),LOOKUP(C123,[3]Categorie!$A$2:$A$103,[3]Categorie!$D$2:$D$103)),IF(D123="","",IF(D123="F",LOOKUP(C123,[3]Categorie!$A$2:$A$103,[3]Categorie!$C$2:$C$103),LOOKUP(C123,[3]Categorie!$A$2:$A$103,[3]Categorie!$B$2:$B$103)))))</f>
        <v>D-35 SENIORES MASCH.</v>
      </c>
      <c r="G123" s="145">
        <f t="shared" si="2"/>
        <v>61.2</v>
      </c>
      <c r="H123" s="23">
        <f t="shared" si="3"/>
        <v>2</v>
      </c>
      <c r="I123" s="24">
        <v>28.5</v>
      </c>
      <c r="M123" s="42"/>
      <c r="S123" s="32">
        <v>32.700000000000003</v>
      </c>
    </row>
    <row r="124" spans="1:22" ht="18" customHeight="1" x14ac:dyDescent="0.2">
      <c r="A124" s="125" t="s">
        <v>4070</v>
      </c>
      <c r="B124" s="127" t="s">
        <v>299</v>
      </c>
      <c r="C124" s="128">
        <v>1976</v>
      </c>
      <c r="D124" s="129" t="s">
        <v>87</v>
      </c>
      <c r="E124" s="130" t="s">
        <v>18</v>
      </c>
      <c r="F124" s="131" t="s">
        <v>985</v>
      </c>
      <c r="G124" s="145">
        <f t="shared" si="2"/>
        <v>61.2</v>
      </c>
      <c r="H124" s="23">
        <f t="shared" si="3"/>
        <v>2</v>
      </c>
      <c r="P124" s="35"/>
      <c r="Q124" s="133">
        <v>28.5</v>
      </c>
      <c r="S124" s="32">
        <v>32.700000000000003</v>
      </c>
    </row>
    <row r="125" spans="1:22" ht="18" customHeight="1" x14ac:dyDescent="0.2">
      <c r="A125" s="21" t="s">
        <v>852</v>
      </c>
      <c r="B125" s="21" t="s">
        <v>34</v>
      </c>
      <c r="C125" s="19">
        <v>1970</v>
      </c>
      <c r="D125" s="20" t="s">
        <v>14</v>
      </c>
      <c r="E125" s="21" t="s">
        <v>669</v>
      </c>
      <c r="F125" s="22" t="str">
        <f>IF(D125="","",IF([3]GARA!$G$17="SI",IF(D125="F",LOOKUP(C125,[3]Categorie!$A$2:$A$103,[3]Categorie!$E$2:$E$103),LOOKUP(C125,[3]Categorie!$A$2:$A$103,[3]Categorie!$D$2:$D$103)),IF(D125="","",IF(D125="F",LOOKUP(C125,[3]Categorie!$A$2:$A$103,[3]Categorie!$C$2:$C$103),LOOKUP(C125,[3]Categorie!$A$2:$A$103,[3]Categorie!$B$2:$B$103)))))</f>
        <v>F-45 SENIORES MASCH.</v>
      </c>
      <c r="G125" s="145">
        <f t="shared" si="2"/>
        <v>61.1</v>
      </c>
      <c r="H125" s="23">
        <f t="shared" si="3"/>
        <v>6</v>
      </c>
      <c r="I125" s="24">
        <v>5.5</v>
      </c>
      <c r="J125" s="25">
        <v>3.3</v>
      </c>
      <c r="O125" s="41">
        <v>13.3</v>
      </c>
      <c r="R125" s="31">
        <v>21.2</v>
      </c>
      <c r="S125" s="32">
        <v>14.7</v>
      </c>
      <c r="V125" s="35">
        <v>3.1</v>
      </c>
    </row>
    <row r="126" spans="1:22" ht="18" customHeight="1" x14ac:dyDescent="0.2">
      <c r="A126" s="52" t="s">
        <v>1281</v>
      </c>
      <c r="B126" s="52" t="s">
        <v>150</v>
      </c>
      <c r="C126" s="53">
        <v>1967</v>
      </c>
      <c r="D126" s="53" t="s">
        <v>14</v>
      </c>
      <c r="E126" s="47" t="s">
        <v>759</v>
      </c>
      <c r="F126" s="47" t="s">
        <v>981</v>
      </c>
      <c r="G126" s="145">
        <f t="shared" si="2"/>
        <v>61.099999999999994</v>
      </c>
      <c r="H126" s="23">
        <f t="shared" si="3"/>
        <v>4</v>
      </c>
      <c r="J126" s="25">
        <v>16.3</v>
      </c>
      <c r="M126" s="28">
        <v>17.5</v>
      </c>
      <c r="S126" s="32">
        <v>10.4</v>
      </c>
      <c r="T126" s="142">
        <v>16.899999999999999</v>
      </c>
    </row>
    <row r="127" spans="1:22" ht="18" customHeight="1" x14ac:dyDescent="0.2">
      <c r="A127" s="52" t="s">
        <v>2328</v>
      </c>
      <c r="B127" s="52" t="s">
        <v>226</v>
      </c>
      <c r="C127" s="53">
        <v>1948</v>
      </c>
      <c r="D127" s="53" t="s">
        <v>14</v>
      </c>
      <c r="E127" s="47" t="s">
        <v>3559</v>
      </c>
      <c r="F127" s="47" t="s">
        <v>991</v>
      </c>
      <c r="G127" s="145">
        <f t="shared" si="2"/>
        <v>60.9</v>
      </c>
      <c r="H127" s="23">
        <f t="shared" si="3"/>
        <v>3</v>
      </c>
      <c r="O127" s="41">
        <v>21.5</v>
      </c>
      <c r="R127" s="31">
        <v>20.3</v>
      </c>
      <c r="V127" s="35">
        <v>19.100000000000001</v>
      </c>
    </row>
    <row r="128" spans="1:22" ht="18" customHeight="1" x14ac:dyDescent="0.2">
      <c r="A128" s="52" t="s">
        <v>1233</v>
      </c>
      <c r="B128" s="52" t="s">
        <v>56</v>
      </c>
      <c r="C128" s="53">
        <v>1983</v>
      </c>
      <c r="D128" s="53" t="s">
        <v>14</v>
      </c>
      <c r="E128" s="47" t="s">
        <v>1234</v>
      </c>
      <c r="F128" s="47" t="s">
        <v>977</v>
      </c>
      <c r="G128" s="145">
        <f t="shared" si="2"/>
        <v>60.699999999999996</v>
      </c>
      <c r="H128" s="23">
        <f t="shared" si="3"/>
        <v>3</v>
      </c>
      <c r="J128" s="25">
        <v>19.3</v>
      </c>
      <c r="M128" s="28">
        <v>20.5</v>
      </c>
      <c r="T128" s="142">
        <v>20.9</v>
      </c>
    </row>
    <row r="129" spans="1:22" ht="18" customHeight="1" x14ac:dyDescent="0.2">
      <c r="A129" s="52" t="s">
        <v>1372</v>
      </c>
      <c r="B129" s="52" t="s">
        <v>1373</v>
      </c>
      <c r="C129" s="53">
        <v>1969</v>
      </c>
      <c r="D129" s="53" t="s">
        <v>87</v>
      </c>
      <c r="E129" s="47" t="s">
        <v>1374</v>
      </c>
      <c r="F129" s="47" t="s">
        <v>987</v>
      </c>
      <c r="G129" s="145">
        <f t="shared" si="2"/>
        <v>60.500000000000007</v>
      </c>
      <c r="H129" s="23">
        <f t="shared" si="3"/>
        <v>3</v>
      </c>
      <c r="J129" s="25">
        <v>20.3</v>
      </c>
      <c r="Q129" s="133">
        <v>21.1</v>
      </c>
      <c r="V129" s="35">
        <v>19.100000000000001</v>
      </c>
    </row>
    <row r="130" spans="1:22" ht="18" customHeight="1" x14ac:dyDescent="0.2">
      <c r="A130" s="17" t="s">
        <v>58</v>
      </c>
      <c r="B130" s="18" t="s">
        <v>59</v>
      </c>
      <c r="C130" s="19">
        <v>1987</v>
      </c>
      <c r="D130" s="20" t="s">
        <v>14</v>
      </c>
      <c r="E130" s="47" t="s">
        <v>230</v>
      </c>
      <c r="F130" s="22" t="str">
        <f>IF(D130="","",IF([3]GARA!$G$17="SI",IF(D130="F",LOOKUP(C130,[3]Categorie!$A$2:$A$103,[3]Categorie!$E$2:$E$103),LOOKUP(C130,[3]Categorie!$A$2:$A$103,[3]Categorie!$D$2:$D$103)),IF(D130="","",IF(D130="F",LOOKUP(C130,[3]Categorie!$A$2:$A$103,[3]Categorie!$C$2:$C$103),LOOKUP(C130,[3]Categorie!$A$2:$A$103,[3]Categorie!$B$2:$B$103)))))</f>
        <v>C-30 SENIORES MASCH.</v>
      </c>
      <c r="G130" s="145">
        <f t="shared" ref="G130:G193" si="4">SUM(I130:V130)</f>
        <v>60.199999999999996</v>
      </c>
      <c r="H130" s="23">
        <f t="shared" ref="H130:H193" si="5">COUNT(I130:V130)</f>
        <v>3</v>
      </c>
      <c r="I130" s="24">
        <v>20.5</v>
      </c>
      <c r="J130" s="25">
        <v>20.3</v>
      </c>
      <c r="K130" s="26">
        <v>19.399999999999999</v>
      </c>
      <c r="M130" s="42"/>
    </row>
    <row r="131" spans="1:22" ht="18" customHeight="1" x14ac:dyDescent="0.2">
      <c r="A131" s="21" t="s">
        <v>1839</v>
      </c>
      <c r="B131" s="21" t="s">
        <v>471</v>
      </c>
      <c r="C131" s="20">
        <v>1969</v>
      </c>
      <c r="D131" s="20" t="s">
        <v>87</v>
      </c>
      <c r="E131" s="21" t="s">
        <v>669</v>
      </c>
      <c r="F131" s="45" t="s">
        <v>987</v>
      </c>
      <c r="G131" s="145">
        <f t="shared" si="4"/>
        <v>60.1</v>
      </c>
      <c r="H131" s="23">
        <f t="shared" si="5"/>
        <v>4</v>
      </c>
      <c r="J131" s="25">
        <v>12.3</v>
      </c>
      <c r="R131" s="31">
        <v>15.3</v>
      </c>
      <c r="S131" s="32">
        <v>20.399999999999999</v>
      </c>
      <c r="V131" s="35">
        <v>12.1</v>
      </c>
    </row>
    <row r="132" spans="1:22" ht="18" customHeight="1" x14ac:dyDescent="0.2">
      <c r="A132" s="21" t="s">
        <v>558</v>
      </c>
      <c r="B132" s="21" t="s">
        <v>446</v>
      </c>
      <c r="C132" s="19">
        <v>1987</v>
      </c>
      <c r="D132" s="20" t="s">
        <v>14</v>
      </c>
      <c r="E132" s="21" t="s">
        <v>88</v>
      </c>
      <c r="F132" s="22" t="str">
        <f>IF(D132="","",IF([3]GARA!$G$17="SI",IF(D132="F",LOOKUP(C132,[3]Categorie!$A$2:$A$103,[3]Categorie!$E$2:$E$103),LOOKUP(C132,[3]Categorie!$A$2:$A$103,[3]Categorie!$D$2:$D$103)),IF(D132="","",IF(D132="F",LOOKUP(C132,[3]Categorie!$A$2:$A$103,[3]Categorie!$C$2:$C$103),LOOKUP(C132,[3]Categorie!$A$2:$A$103,[3]Categorie!$B$2:$B$103)))))</f>
        <v>C-30 SENIORES MASCH.</v>
      </c>
      <c r="G132" s="145">
        <f t="shared" si="4"/>
        <v>60</v>
      </c>
      <c r="H132" s="23">
        <f t="shared" si="5"/>
        <v>2</v>
      </c>
      <c r="I132" s="24">
        <v>25.5</v>
      </c>
      <c r="K132" s="26">
        <v>34.5</v>
      </c>
      <c r="M132" s="42"/>
    </row>
    <row r="133" spans="1:22" ht="18" customHeight="1" x14ac:dyDescent="0.2">
      <c r="A133" s="17" t="s">
        <v>1014</v>
      </c>
      <c r="B133" s="18" t="s">
        <v>83</v>
      </c>
      <c r="C133" s="20">
        <v>1980</v>
      </c>
      <c r="D133" s="66" t="s">
        <v>14</v>
      </c>
      <c r="E133" s="21" t="s">
        <v>213</v>
      </c>
      <c r="F133" s="22" t="s">
        <v>977</v>
      </c>
      <c r="G133" s="145">
        <f t="shared" si="4"/>
        <v>59.599999999999994</v>
      </c>
      <c r="H133" s="23">
        <f t="shared" si="5"/>
        <v>3</v>
      </c>
      <c r="I133" s="24">
        <v>23</v>
      </c>
      <c r="J133" s="25">
        <v>14.4</v>
      </c>
      <c r="L133" s="27">
        <v>22.2</v>
      </c>
    </row>
    <row r="134" spans="1:22" ht="18" customHeight="1" x14ac:dyDescent="0.2">
      <c r="A134" s="21" t="s">
        <v>2969</v>
      </c>
      <c r="B134" s="21" t="s">
        <v>42</v>
      </c>
      <c r="C134" s="20">
        <v>1973</v>
      </c>
      <c r="D134" s="20" t="s">
        <v>14</v>
      </c>
      <c r="E134" s="21" t="s">
        <v>2970</v>
      </c>
      <c r="F134" s="49" t="s">
        <v>980</v>
      </c>
      <c r="G134" s="145">
        <f t="shared" si="4"/>
        <v>59.2</v>
      </c>
      <c r="H134" s="23">
        <f t="shared" si="5"/>
        <v>2</v>
      </c>
      <c r="M134" s="28">
        <v>33.5</v>
      </c>
      <c r="S134" s="32">
        <v>25.7</v>
      </c>
    </row>
    <row r="135" spans="1:22" ht="18" customHeight="1" x14ac:dyDescent="0.2">
      <c r="A135" s="17" t="s">
        <v>472</v>
      </c>
      <c r="B135" s="18" t="s">
        <v>473</v>
      </c>
      <c r="C135" s="19">
        <v>1963</v>
      </c>
      <c r="D135" s="20" t="s">
        <v>87</v>
      </c>
      <c r="E135" s="21" t="s">
        <v>18</v>
      </c>
      <c r="F135" s="22" t="str">
        <f>IF(D135="","",IF([3]GARA!$G$17="SI",IF(D135="F",LOOKUP(C135,[3]Categorie!$A$2:$A$103,[3]Categorie!$E$2:$E$103),LOOKUP(C135,[3]Categorie!$A$2:$A$103,[3]Categorie!$D$2:$D$103)),IF(D135="","",IF(D135="F",LOOKUP(C135,[3]Categorie!$A$2:$A$103,[3]Categorie!$C$2:$C$103),LOOKUP(C135,[3]Categorie!$A$2:$A$103,[3]Categorie!$B$2:$B$103)))))</f>
        <v>H-55 VETERANI FEMM.</v>
      </c>
      <c r="G135" s="145">
        <f t="shared" si="4"/>
        <v>59</v>
      </c>
      <c r="H135" s="23">
        <f t="shared" si="5"/>
        <v>3</v>
      </c>
      <c r="I135" s="24">
        <v>20.5</v>
      </c>
      <c r="L135" s="27">
        <v>20.2</v>
      </c>
      <c r="M135" s="42"/>
      <c r="O135" s="41">
        <v>18.3</v>
      </c>
    </row>
    <row r="136" spans="1:22" ht="18" customHeight="1" x14ac:dyDescent="0.2">
      <c r="A136" s="59" t="s">
        <v>55</v>
      </c>
      <c r="B136" s="18" t="s">
        <v>56</v>
      </c>
      <c r="C136" s="19">
        <v>1980</v>
      </c>
      <c r="D136" s="20" t="s">
        <v>14</v>
      </c>
      <c r="E136" s="21" t="s">
        <v>57</v>
      </c>
      <c r="F136" s="22" t="str">
        <f>IF(D136="","",IF([3]GARA!$G$17="SI",IF(D136="F",LOOKUP(C136,[3]Categorie!$A$2:$A$103,[3]Categorie!$E$2:$E$103),LOOKUP(C136,[3]Categorie!$A$2:$A$103,[3]Categorie!$D$2:$D$103)),IF(D136="","",IF(D136="F",LOOKUP(C136,[3]Categorie!$A$2:$A$103,[3]Categorie!$C$2:$C$103),LOOKUP(C136,[3]Categorie!$A$2:$A$103,[3]Categorie!$B$2:$B$103)))))</f>
        <v>D-35 SENIORES MASCH.</v>
      </c>
      <c r="G136" s="145">
        <f t="shared" si="4"/>
        <v>59</v>
      </c>
      <c r="H136" s="23">
        <f t="shared" si="5"/>
        <v>3</v>
      </c>
      <c r="I136" s="24">
        <v>19.5</v>
      </c>
      <c r="J136" s="46">
        <v>17.399999999999999</v>
      </c>
      <c r="M136" s="42"/>
      <c r="V136" s="35">
        <v>22.1</v>
      </c>
    </row>
    <row r="137" spans="1:22" ht="18" customHeight="1" x14ac:dyDescent="0.2">
      <c r="A137" s="52" t="s">
        <v>204</v>
      </c>
      <c r="B137" s="52" t="s">
        <v>652</v>
      </c>
      <c r="C137" s="53">
        <v>1978</v>
      </c>
      <c r="D137" s="53" t="s">
        <v>87</v>
      </c>
      <c r="E137" s="47" t="s">
        <v>4594</v>
      </c>
      <c r="F137" s="47" t="s">
        <v>985</v>
      </c>
      <c r="G137" s="145">
        <f t="shared" si="4"/>
        <v>59</v>
      </c>
      <c r="H137" s="23">
        <f t="shared" si="5"/>
        <v>3</v>
      </c>
      <c r="S137" s="32">
        <v>23.4</v>
      </c>
      <c r="U137" s="144">
        <v>20.5</v>
      </c>
      <c r="V137" s="35">
        <v>15.1</v>
      </c>
    </row>
    <row r="138" spans="1:22" ht="18" customHeight="1" x14ac:dyDescent="0.2">
      <c r="A138" s="70" t="s">
        <v>1045</v>
      </c>
      <c r="B138" s="70" t="s">
        <v>83</v>
      </c>
      <c r="C138" s="71">
        <v>1962</v>
      </c>
      <c r="D138" s="71" t="s">
        <v>14</v>
      </c>
      <c r="E138" s="72" t="s">
        <v>164</v>
      </c>
      <c r="F138" s="72" t="s">
        <v>984</v>
      </c>
      <c r="G138" s="145">
        <f t="shared" si="4"/>
        <v>59</v>
      </c>
      <c r="H138" s="23">
        <f t="shared" si="5"/>
        <v>2</v>
      </c>
      <c r="I138" s="24">
        <v>24</v>
      </c>
      <c r="J138" s="61"/>
      <c r="O138" s="41">
        <v>35</v>
      </c>
    </row>
    <row r="139" spans="1:22" ht="18" customHeight="1" x14ac:dyDescent="0.2">
      <c r="A139" s="21" t="s">
        <v>590</v>
      </c>
      <c r="B139" s="21" t="s">
        <v>591</v>
      </c>
      <c r="C139" s="19">
        <v>1988</v>
      </c>
      <c r="D139" s="20" t="s">
        <v>87</v>
      </c>
      <c r="E139" s="21" t="s">
        <v>429</v>
      </c>
      <c r="F139" s="22" t="str">
        <f>IF(D139="","",IF([3]GARA!$G$17="SI",IF(D139="F",LOOKUP(C139,[3]Categorie!$A$2:$A$103,[3]Categorie!$E$2:$E$103),LOOKUP(C139,[3]Categorie!$A$2:$A$103,[3]Categorie!$D$2:$D$103)),IF(D139="","",IF(D139="F",LOOKUP(C139,[3]Categorie!$A$2:$A$103,[3]Categorie!$C$2:$C$103),LOOKUP(C139,[3]Categorie!$A$2:$A$103,[3]Categorie!$B$2:$B$103)))))</f>
        <v>C-30 SENIORES FEMM.</v>
      </c>
      <c r="G139" s="145">
        <f t="shared" si="4"/>
        <v>58.9</v>
      </c>
      <c r="H139" s="23">
        <f t="shared" si="5"/>
        <v>2</v>
      </c>
      <c r="I139" s="24">
        <v>30.5</v>
      </c>
      <c r="J139" s="25">
        <v>28.4</v>
      </c>
      <c r="M139" s="42"/>
    </row>
    <row r="140" spans="1:22" ht="18" customHeight="1" x14ac:dyDescent="0.2">
      <c r="A140" s="50" t="s">
        <v>1825</v>
      </c>
      <c r="B140" s="50" t="s">
        <v>1739</v>
      </c>
      <c r="C140" s="51">
        <v>1989</v>
      </c>
      <c r="D140" s="51" t="s">
        <v>87</v>
      </c>
      <c r="E140" s="50" t="s">
        <v>1374</v>
      </c>
      <c r="F140" s="47" t="s">
        <v>983</v>
      </c>
      <c r="G140" s="145">
        <f t="shared" si="4"/>
        <v>58.9</v>
      </c>
      <c r="H140" s="23">
        <f t="shared" si="5"/>
        <v>2</v>
      </c>
      <c r="K140" s="26">
        <v>32.4</v>
      </c>
      <c r="M140" s="42"/>
      <c r="U140" s="144">
        <v>26.5</v>
      </c>
    </row>
    <row r="141" spans="1:22" ht="18" customHeight="1" x14ac:dyDescent="0.2">
      <c r="A141" s="52" t="s">
        <v>1227</v>
      </c>
      <c r="B141" s="52" t="s">
        <v>1228</v>
      </c>
      <c r="C141" s="53">
        <v>1971</v>
      </c>
      <c r="D141" s="53" t="s">
        <v>87</v>
      </c>
      <c r="E141" s="47" t="s">
        <v>1229</v>
      </c>
      <c r="F141" s="47" t="s">
        <v>982</v>
      </c>
      <c r="G141" s="145">
        <f t="shared" si="4"/>
        <v>58.8</v>
      </c>
      <c r="H141" s="23">
        <f t="shared" si="5"/>
        <v>2</v>
      </c>
      <c r="J141" s="25">
        <v>27.3</v>
      </c>
      <c r="K141" s="26">
        <v>31.5</v>
      </c>
      <c r="M141" s="42"/>
    </row>
    <row r="142" spans="1:22" ht="18" customHeight="1" x14ac:dyDescent="0.2">
      <c r="A142" s="50" t="s">
        <v>3138</v>
      </c>
      <c r="B142" s="50" t="s">
        <v>3139</v>
      </c>
      <c r="C142" s="53">
        <v>1962</v>
      </c>
      <c r="D142" s="51" t="s">
        <v>87</v>
      </c>
      <c r="E142" s="47" t="s">
        <v>2982</v>
      </c>
      <c r="F142" s="22" t="s">
        <v>1051</v>
      </c>
      <c r="G142" s="145">
        <f t="shared" si="4"/>
        <v>58.699999999999996</v>
      </c>
      <c r="H142" s="23">
        <f t="shared" si="5"/>
        <v>3</v>
      </c>
      <c r="M142" s="28">
        <v>20.5</v>
      </c>
      <c r="R142" s="31">
        <v>19.3</v>
      </c>
      <c r="T142" s="142">
        <v>18.899999999999999</v>
      </c>
    </row>
    <row r="143" spans="1:22" ht="18" customHeight="1" x14ac:dyDescent="0.2">
      <c r="A143" s="50" t="s">
        <v>1547</v>
      </c>
      <c r="B143" s="50" t="s">
        <v>711</v>
      </c>
      <c r="C143" s="53">
        <v>1970</v>
      </c>
      <c r="D143" s="53" t="s">
        <v>14</v>
      </c>
      <c r="E143" s="47" t="s">
        <v>869</v>
      </c>
      <c r="F143" s="47" t="s">
        <v>980</v>
      </c>
      <c r="G143" s="145">
        <f t="shared" si="4"/>
        <v>58.2</v>
      </c>
      <c r="H143" s="23">
        <f t="shared" si="5"/>
        <v>4</v>
      </c>
      <c r="J143" s="25">
        <v>18.3</v>
      </c>
      <c r="M143" s="42"/>
      <c r="T143" s="142">
        <v>18.3</v>
      </c>
      <c r="U143" s="144">
        <v>18.5</v>
      </c>
      <c r="V143" s="35">
        <v>3.1</v>
      </c>
    </row>
    <row r="144" spans="1:22" ht="18" customHeight="1" x14ac:dyDescent="0.2">
      <c r="A144" s="37" t="s">
        <v>1007</v>
      </c>
      <c r="B144" s="37" t="s">
        <v>1008</v>
      </c>
      <c r="C144" s="38">
        <v>1973</v>
      </c>
      <c r="D144" s="38" t="s">
        <v>14</v>
      </c>
      <c r="E144" s="37" t="s">
        <v>43</v>
      </c>
      <c r="F144" s="39" t="s">
        <v>980</v>
      </c>
      <c r="G144" s="145">
        <f t="shared" si="4"/>
        <v>58</v>
      </c>
      <c r="H144" s="23">
        <f t="shared" si="5"/>
        <v>2</v>
      </c>
      <c r="I144" s="24">
        <v>24</v>
      </c>
      <c r="O144" s="41">
        <v>34</v>
      </c>
    </row>
    <row r="145" spans="1:22" ht="18" customHeight="1" x14ac:dyDescent="0.2">
      <c r="A145" s="52" t="s">
        <v>825</v>
      </c>
      <c r="B145" s="52" t="s">
        <v>1058</v>
      </c>
      <c r="C145" s="53">
        <v>1962</v>
      </c>
      <c r="D145" s="53" t="s">
        <v>14</v>
      </c>
      <c r="E145" s="47" t="s">
        <v>1059</v>
      </c>
      <c r="F145" s="47" t="s">
        <v>984</v>
      </c>
      <c r="G145" s="145">
        <f t="shared" si="4"/>
        <v>57.9</v>
      </c>
      <c r="H145" s="23">
        <f t="shared" si="5"/>
        <v>3</v>
      </c>
      <c r="I145" s="24">
        <v>22</v>
      </c>
      <c r="J145" s="25">
        <v>17.399999999999999</v>
      </c>
      <c r="K145" s="26">
        <v>18.5</v>
      </c>
    </row>
    <row r="146" spans="1:22" ht="18" customHeight="1" x14ac:dyDescent="0.2">
      <c r="A146" s="52" t="s">
        <v>2027</v>
      </c>
      <c r="B146" s="52" t="s">
        <v>64</v>
      </c>
      <c r="C146" s="53">
        <v>1984</v>
      </c>
      <c r="D146" s="53" t="s">
        <v>14</v>
      </c>
      <c r="E146" s="47" t="s">
        <v>1382</v>
      </c>
      <c r="F146" s="47" t="s">
        <v>977</v>
      </c>
      <c r="G146" s="145">
        <f t="shared" si="4"/>
        <v>57.699999999999996</v>
      </c>
      <c r="H146" s="23">
        <f t="shared" si="5"/>
        <v>2</v>
      </c>
      <c r="J146" s="25">
        <v>22.4</v>
      </c>
      <c r="O146" s="41">
        <v>35.299999999999997</v>
      </c>
    </row>
    <row r="147" spans="1:22" ht="18" customHeight="1" x14ac:dyDescent="0.2">
      <c r="A147" s="59" t="s">
        <v>335</v>
      </c>
      <c r="B147" s="18" t="s">
        <v>336</v>
      </c>
      <c r="C147" s="19">
        <v>1974</v>
      </c>
      <c r="D147" s="20" t="s">
        <v>87</v>
      </c>
      <c r="E147" s="21" t="s">
        <v>337</v>
      </c>
      <c r="F147" s="22" t="str">
        <f>IF(D147="","",IF([3]GARA!$G$17="SI",IF(D147="F",LOOKUP(C147,[3]Categorie!$A$2:$A$103,[3]Categorie!$E$2:$E$103),LOOKUP(C147,[3]Categorie!$A$2:$A$103,[3]Categorie!$D$2:$D$103)),IF(D147="","",IF(D147="F",LOOKUP(C147,[3]Categorie!$A$2:$A$103,[3]Categorie!$C$2:$C$103),LOOKUP(C147,[3]Categorie!$A$2:$A$103,[3]Categorie!$B$2:$B$103)))))</f>
        <v>F-45 SENIORES FEMM.</v>
      </c>
      <c r="G147" s="145">
        <f t="shared" si="4"/>
        <v>57.400000000000006</v>
      </c>
      <c r="H147" s="23">
        <f t="shared" si="5"/>
        <v>3</v>
      </c>
      <c r="I147" s="24">
        <v>16.5</v>
      </c>
      <c r="P147" s="30">
        <v>21.6</v>
      </c>
      <c r="T147" s="142">
        <v>19.3</v>
      </c>
    </row>
    <row r="148" spans="1:22" ht="18" customHeight="1" x14ac:dyDescent="0.2">
      <c r="A148" s="52" t="s">
        <v>1497</v>
      </c>
      <c r="B148" s="52" t="s">
        <v>446</v>
      </c>
      <c r="C148" s="53">
        <v>1951</v>
      </c>
      <c r="D148" s="53" t="s">
        <v>14</v>
      </c>
      <c r="E148" s="47" t="s">
        <v>1229</v>
      </c>
      <c r="F148" s="47" t="s">
        <v>989</v>
      </c>
      <c r="G148" s="145">
        <f t="shared" si="4"/>
        <v>57.3</v>
      </c>
      <c r="H148" s="23">
        <f t="shared" si="5"/>
        <v>3</v>
      </c>
      <c r="J148" s="25">
        <v>17.3</v>
      </c>
      <c r="K148" s="26">
        <v>18.5</v>
      </c>
      <c r="M148" s="28">
        <v>21.5</v>
      </c>
    </row>
    <row r="149" spans="1:22" ht="18" customHeight="1" x14ac:dyDescent="0.2">
      <c r="A149" s="17" t="s">
        <v>1691</v>
      </c>
      <c r="B149" s="18" t="s">
        <v>34</v>
      </c>
      <c r="C149" s="20">
        <v>1964</v>
      </c>
      <c r="D149" s="66" t="s">
        <v>14</v>
      </c>
      <c r="E149" s="21" t="s">
        <v>759</v>
      </c>
      <c r="F149" s="22" t="s">
        <v>984</v>
      </c>
      <c r="G149" s="145">
        <f t="shared" si="4"/>
        <v>57.2</v>
      </c>
      <c r="H149" s="23">
        <f t="shared" si="5"/>
        <v>4</v>
      </c>
      <c r="J149" s="25">
        <v>7.3</v>
      </c>
      <c r="M149" s="28">
        <v>18.5</v>
      </c>
      <c r="T149" s="142">
        <v>20.3</v>
      </c>
      <c r="V149" s="35">
        <v>11.1</v>
      </c>
    </row>
    <row r="150" spans="1:22" ht="18" customHeight="1" x14ac:dyDescent="0.2">
      <c r="A150" s="50" t="s">
        <v>2295</v>
      </c>
      <c r="B150" s="50" t="s">
        <v>79</v>
      </c>
      <c r="C150" s="51">
        <v>1973</v>
      </c>
      <c r="D150" s="51" t="s">
        <v>14</v>
      </c>
      <c r="E150" s="50" t="s">
        <v>1216</v>
      </c>
      <c r="F150" s="47" t="s">
        <v>980</v>
      </c>
      <c r="G150" s="145">
        <f t="shared" si="4"/>
        <v>57.2</v>
      </c>
      <c r="H150" s="23">
        <f t="shared" si="5"/>
        <v>3</v>
      </c>
      <c r="K150" s="26">
        <v>20.399999999999999</v>
      </c>
      <c r="M150" s="28">
        <v>17.5</v>
      </c>
      <c r="O150" s="41">
        <v>19.3</v>
      </c>
    </row>
    <row r="151" spans="1:22" ht="18" customHeight="1" x14ac:dyDescent="0.2">
      <c r="A151" s="52" t="s">
        <v>998</v>
      </c>
      <c r="B151" s="52" t="s">
        <v>285</v>
      </c>
      <c r="C151" s="53">
        <v>1969</v>
      </c>
      <c r="D151" s="53" t="s">
        <v>14</v>
      </c>
      <c r="E151" s="47" t="s">
        <v>999</v>
      </c>
      <c r="F151" s="47" t="s">
        <v>981</v>
      </c>
      <c r="G151" s="145">
        <f t="shared" si="4"/>
        <v>57.2</v>
      </c>
      <c r="H151" s="23">
        <f t="shared" si="5"/>
        <v>2</v>
      </c>
      <c r="I151" s="24">
        <v>27</v>
      </c>
      <c r="L151" s="27">
        <v>30.2</v>
      </c>
    </row>
    <row r="152" spans="1:22" ht="18" customHeight="1" x14ac:dyDescent="0.2">
      <c r="A152" s="52" t="s">
        <v>1285</v>
      </c>
      <c r="B152" s="52" t="s">
        <v>48</v>
      </c>
      <c r="C152" s="53">
        <v>1959</v>
      </c>
      <c r="D152" s="53" t="s">
        <v>14</v>
      </c>
      <c r="E152" s="47" t="s">
        <v>101</v>
      </c>
      <c r="F152" s="47" t="s">
        <v>988</v>
      </c>
      <c r="G152" s="145">
        <f t="shared" si="4"/>
        <v>57.1</v>
      </c>
      <c r="H152" s="23">
        <f t="shared" si="5"/>
        <v>3</v>
      </c>
      <c r="J152" s="25">
        <v>20.3</v>
      </c>
      <c r="S152" s="32">
        <v>21.7</v>
      </c>
      <c r="V152" s="35">
        <v>15.1</v>
      </c>
    </row>
    <row r="153" spans="1:22" ht="18" customHeight="1" x14ac:dyDescent="0.2">
      <c r="A153" s="52" t="s">
        <v>894</v>
      </c>
      <c r="B153" s="52" t="s">
        <v>1868</v>
      </c>
      <c r="C153" s="53">
        <v>1987</v>
      </c>
      <c r="D153" s="53" t="s">
        <v>87</v>
      </c>
      <c r="E153" s="47" t="s">
        <v>1566</v>
      </c>
      <c r="F153" s="47" t="s">
        <v>983</v>
      </c>
      <c r="G153" s="145">
        <f t="shared" si="4"/>
        <v>57.000000000000007</v>
      </c>
      <c r="H153" s="23">
        <f t="shared" si="5"/>
        <v>3</v>
      </c>
      <c r="J153" s="25">
        <v>14.3</v>
      </c>
      <c r="P153" s="30">
        <v>22.6</v>
      </c>
      <c r="V153" s="35">
        <v>20.100000000000001</v>
      </c>
    </row>
    <row r="154" spans="1:22" ht="18" customHeight="1" x14ac:dyDescent="0.2">
      <c r="A154" s="125" t="s">
        <v>4482</v>
      </c>
      <c r="B154" s="127" t="s">
        <v>4483</v>
      </c>
      <c r="C154" s="128">
        <v>1961</v>
      </c>
      <c r="D154" s="129" t="s">
        <v>14</v>
      </c>
      <c r="E154" s="130" t="s">
        <v>1552</v>
      </c>
      <c r="F154" s="131" t="s">
        <v>984</v>
      </c>
      <c r="G154" s="145">
        <f t="shared" si="4"/>
        <v>56.800000000000004</v>
      </c>
      <c r="H154" s="23">
        <f t="shared" si="5"/>
        <v>3</v>
      </c>
      <c r="R154" s="31">
        <v>20.3</v>
      </c>
      <c r="U154" s="144">
        <v>18.399999999999999</v>
      </c>
      <c r="V154" s="35">
        <v>18.100000000000001</v>
      </c>
    </row>
    <row r="155" spans="1:22" ht="18" customHeight="1" x14ac:dyDescent="0.2">
      <c r="A155" s="17" t="s">
        <v>168</v>
      </c>
      <c r="B155" s="18" t="s">
        <v>169</v>
      </c>
      <c r="C155" s="19">
        <v>1982</v>
      </c>
      <c r="D155" s="20" t="s">
        <v>14</v>
      </c>
      <c r="E155" s="21" t="s">
        <v>18</v>
      </c>
      <c r="F155" s="22" t="str">
        <f>IF(D155="","",IF([3]GARA!$G$17="SI",IF(D155="F",LOOKUP(C155,[3]Categorie!$A$2:$A$103,[3]Categorie!$E$2:$E$103),LOOKUP(C155,[3]Categorie!$A$2:$A$103,[3]Categorie!$D$2:$D$103)),IF(D155="","",IF(D155="F",LOOKUP(C155,[3]Categorie!$A$2:$A$103,[3]Categorie!$C$2:$C$103),LOOKUP(C155,[3]Categorie!$A$2:$A$103,[3]Categorie!$B$2:$B$103)))))</f>
        <v>D-35 SENIORES MASCH.</v>
      </c>
      <c r="G155" s="145">
        <f t="shared" si="4"/>
        <v>56.8</v>
      </c>
      <c r="H155" s="23">
        <f t="shared" si="5"/>
        <v>4</v>
      </c>
      <c r="I155" s="24">
        <v>5.5</v>
      </c>
      <c r="M155" s="28">
        <v>19.5</v>
      </c>
      <c r="T155" s="142">
        <v>13.3</v>
      </c>
      <c r="U155" s="144">
        <v>18.5</v>
      </c>
    </row>
    <row r="156" spans="1:22" ht="18" customHeight="1" x14ac:dyDescent="0.2">
      <c r="A156" s="21" t="s">
        <v>736</v>
      </c>
      <c r="B156" s="21" t="s">
        <v>13</v>
      </c>
      <c r="C156" s="19">
        <v>1973</v>
      </c>
      <c r="D156" s="20" t="s">
        <v>14</v>
      </c>
      <c r="E156" s="21" t="s">
        <v>737</v>
      </c>
      <c r="F156" s="22" t="str">
        <f>IF(D156="","",IF([3]GARA!$G$17="SI",IF(D156="F",LOOKUP(C156,[3]Categorie!$A$2:$A$103,[3]Categorie!$E$2:$E$103),LOOKUP(C156,[3]Categorie!$A$2:$A$103,[3]Categorie!$D$2:$D$103)),IF(D156="","",IF(D156="F",LOOKUP(C156,[3]Categorie!$A$2:$A$103,[3]Categorie!$C$2:$C$103),LOOKUP(C156,[3]Categorie!$A$2:$A$103,[3]Categorie!$B$2:$B$103)))))</f>
        <v>F-45 SENIORES MASCH.</v>
      </c>
      <c r="G156" s="145">
        <f t="shared" si="4"/>
        <v>56.8</v>
      </c>
      <c r="H156" s="23">
        <f t="shared" si="5"/>
        <v>3</v>
      </c>
      <c r="I156" s="24">
        <v>5.5</v>
      </c>
      <c r="O156" s="41">
        <v>28.3</v>
      </c>
      <c r="T156" s="142">
        <v>23</v>
      </c>
    </row>
    <row r="157" spans="1:22" ht="18" customHeight="1" x14ac:dyDescent="0.2">
      <c r="A157" s="52" t="s">
        <v>1009</v>
      </c>
      <c r="B157" s="52" t="s">
        <v>356</v>
      </c>
      <c r="C157" s="53">
        <v>1974</v>
      </c>
      <c r="D157" s="53" t="s">
        <v>14</v>
      </c>
      <c r="E157" s="47" t="s">
        <v>137</v>
      </c>
      <c r="F157" s="47" t="s">
        <v>980</v>
      </c>
      <c r="G157" s="145">
        <f t="shared" si="4"/>
        <v>56.7</v>
      </c>
      <c r="H157" s="23">
        <f t="shared" si="5"/>
        <v>3</v>
      </c>
      <c r="I157" s="24">
        <v>23</v>
      </c>
      <c r="J157" s="25">
        <v>13.4</v>
      </c>
      <c r="O157" s="41">
        <v>20.3</v>
      </c>
    </row>
    <row r="158" spans="1:22" ht="18" customHeight="1" x14ac:dyDescent="0.2">
      <c r="A158" s="52" t="s">
        <v>3184</v>
      </c>
      <c r="B158" s="52" t="s">
        <v>103</v>
      </c>
      <c r="C158" s="53">
        <v>1960</v>
      </c>
      <c r="D158" s="53" t="s">
        <v>14</v>
      </c>
      <c r="E158" s="47" t="s">
        <v>3213</v>
      </c>
      <c r="F158" s="47" t="s">
        <v>984</v>
      </c>
      <c r="G158" s="145">
        <f t="shared" si="4"/>
        <v>56.600000000000009</v>
      </c>
      <c r="H158" s="23">
        <f t="shared" si="5"/>
        <v>3</v>
      </c>
      <c r="M158" s="28"/>
      <c r="N158" s="29">
        <v>19.3</v>
      </c>
      <c r="P158" s="30">
        <v>22.6</v>
      </c>
      <c r="S158" s="32">
        <v>14.7</v>
      </c>
    </row>
    <row r="159" spans="1:22" ht="18" customHeight="1" x14ac:dyDescent="0.2">
      <c r="A159" s="52" t="s">
        <v>3352</v>
      </c>
      <c r="B159" s="52" t="s">
        <v>23</v>
      </c>
      <c r="C159" s="53">
        <v>1975</v>
      </c>
      <c r="D159" s="53" t="s">
        <v>14</v>
      </c>
      <c r="E159" s="47" t="s">
        <v>3353</v>
      </c>
      <c r="F159" s="47" t="s">
        <v>979</v>
      </c>
      <c r="G159" s="145">
        <f t="shared" si="4"/>
        <v>56.6</v>
      </c>
      <c r="H159" s="23">
        <f t="shared" si="5"/>
        <v>3</v>
      </c>
      <c r="O159" s="41">
        <v>20.3</v>
      </c>
      <c r="Q159" s="134"/>
      <c r="R159" s="31">
        <v>22.2</v>
      </c>
      <c r="V159" s="35">
        <v>14.1</v>
      </c>
    </row>
    <row r="160" spans="1:22" ht="18" customHeight="1" x14ac:dyDescent="0.2">
      <c r="A160" s="52" t="s">
        <v>4509</v>
      </c>
      <c r="B160" s="52" t="s">
        <v>68</v>
      </c>
      <c r="C160" s="53">
        <v>1955</v>
      </c>
      <c r="D160" s="53" t="s">
        <v>14</v>
      </c>
      <c r="E160" s="47" t="s">
        <v>2525</v>
      </c>
      <c r="F160" s="47" t="s">
        <v>988</v>
      </c>
      <c r="G160" s="145">
        <f t="shared" si="4"/>
        <v>56.6</v>
      </c>
      <c r="H160" s="23">
        <f t="shared" si="5"/>
        <v>3</v>
      </c>
      <c r="R160" s="31">
        <v>21.3</v>
      </c>
      <c r="T160" s="142">
        <v>15.9</v>
      </c>
      <c r="U160" s="144">
        <v>19.399999999999999</v>
      </c>
    </row>
    <row r="161" spans="1:22" ht="18" customHeight="1" x14ac:dyDescent="0.2">
      <c r="A161" s="21" t="s">
        <v>995</v>
      </c>
      <c r="B161" s="21" t="s">
        <v>630</v>
      </c>
      <c r="C161" s="20">
        <v>1983</v>
      </c>
      <c r="D161" s="20" t="s">
        <v>14</v>
      </c>
      <c r="E161" s="21" t="s">
        <v>626</v>
      </c>
      <c r="F161" s="45" t="s">
        <v>977</v>
      </c>
      <c r="G161" s="145">
        <f t="shared" si="4"/>
        <v>56.5</v>
      </c>
      <c r="H161" s="23">
        <f t="shared" si="5"/>
        <v>2</v>
      </c>
      <c r="I161" s="24">
        <v>29</v>
      </c>
      <c r="K161" s="26">
        <v>27.5</v>
      </c>
      <c r="M161" s="42"/>
    </row>
    <row r="162" spans="1:22" ht="18" customHeight="1" x14ac:dyDescent="0.2">
      <c r="A162" s="52" t="s">
        <v>3254</v>
      </c>
      <c r="B162" s="52" t="s">
        <v>64</v>
      </c>
      <c r="C162" s="53">
        <v>1968</v>
      </c>
      <c r="D162" s="53" t="s">
        <v>14</v>
      </c>
      <c r="E162" s="47" t="s">
        <v>3253</v>
      </c>
      <c r="F162" s="47" t="s">
        <v>981</v>
      </c>
      <c r="G162" s="145">
        <f t="shared" si="4"/>
        <v>56.5</v>
      </c>
      <c r="H162" s="23">
        <f t="shared" si="5"/>
        <v>2</v>
      </c>
      <c r="O162" s="41">
        <v>36</v>
      </c>
      <c r="Q162" s="133">
        <v>20.5</v>
      </c>
    </row>
    <row r="163" spans="1:22" ht="18" customHeight="1" x14ac:dyDescent="0.2">
      <c r="A163" s="52" t="s">
        <v>1204</v>
      </c>
      <c r="B163" s="52" t="s">
        <v>13</v>
      </c>
      <c r="C163" s="53">
        <v>1973</v>
      </c>
      <c r="D163" s="53" t="s">
        <v>14</v>
      </c>
      <c r="E163" s="47" t="s">
        <v>1205</v>
      </c>
      <c r="F163" s="47" t="s">
        <v>980</v>
      </c>
      <c r="G163" s="145">
        <f t="shared" si="4"/>
        <v>56.400000000000006</v>
      </c>
      <c r="H163" s="23">
        <f t="shared" si="5"/>
        <v>2</v>
      </c>
      <c r="J163" s="25">
        <v>31.3</v>
      </c>
      <c r="V163" s="35">
        <v>25.1</v>
      </c>
    </row>
    <row r="164" spans="1:22" ht="18" customHeight="1" x14ac:dyDescent="0.2">
      <c r="A164" s="37" t="s">
        <v>3190</v>
      </c>
      <c r="B164" s="37" t="s">
        <v>64</v>
      </c>
      <c r="C164" s="38">
        <v>1984</v>
      </c>
      <c r="D164" s="38" t="s">
        <v>14</v>
      </c>
      <c r="E164" s="37" t="s">
        <v>27</v>
      </c>
      <c r="F164" s="39" t="s">
        <v>977</v>
      </c>
      <c r="G164" s="145">
        <f t="shared" si="4"/>
        <v>56</v>
      </c>
      <c r="H164" s="23">
        <f t="shared" si="5"/>
        <v>2</v>
      </c>
      <c r="N164" s="29">
        <v>28.3</v>
      </c>
      <c r="S164" s="32">
        <v>27.7</v>
      </c>
    </row>
    <row r="165" spans="1:22" ht="18" customHeight="1" x14ac:dyDescent="0.2">
      <c r="A165" s="52" t="s">
        <v>2111</v>
      </c>
      <c r="B165" s="52" t="s">
        <v>386</v>
      </c>
      <c r="C165" s="53">
        <v>1977</v>
      </c>
      <c r="D165" s="53" t="s">
        <v>87</v>
      </c>
      <c r="E165" s="47" t="s">
        <v>2112</v>
      </c>
      <c r="F165" s="47" t="s">
        <v>985</v>
      </c>
      <c r="G165" s="145">
        <f t="shared" si="4"/>
        <v>55.699999999999996</v>
      </c>
      <c r="H165" s="23">
        <f t="shared" si="5"/>
        <v>2</v>
      </c>
      <c r="J165" s="25">
        <v>23.4</v>
      </c>
      <c r="O165" s="41">
        <v>32.299999999999997</v>
      </c>
    </row>
    <row r="166" spans="1:22" ht="18" customHeight="1" x14ac:dyDescent="0.2">
      <c r="A166" s="52" t="s">
        <v>1318</v>
      </c>
      <c r="B166" s="52" t="s">
        <v>619</v>
      </c>
      <c r="C166" s="53">
        <v>1965</v>
      </c>
      <c r="D166" s="53" t="s">
        <v>14</v>
      </c>
      <c r="E166" s="47" t="s">
        <v>759</v>
      </c>
      <c r="F166" s="47" t="s">
        <v>981</v>
      </c>
      <c r="G166" s="145">
        <f t="shared" si="4"/>
        <v>55.600000000000009</v>
      </c>
      <c r="H166" s="23">
        <f t="shared" si="5"/>
        <v>4</v>
      </c>
      <c r="J166" s="25">
        <v>13.3</v>
      </c>
      <c r="N166" s="29">
        <v>21.3</v>
      </c>
      <c r="R166" s="31">
        <v>17.3</v>
      </c>
      <c r="S166" s="32">
        <v>3.7</v>
      </c>
    </row>
    <row r="167" spans="1:22" ht="18" customHeight="1" x14ac:dyDescent="0.2">
      <c r="A167" s="21" t="s">
        <v>1010</v>
      </c>
      <c r="B167" s="21" t="s">
        <v>207</v>
      </c>
      <c r="C167" s="20">
        <v>1981</v>
      </c>
      <c r="D167" s="20" t="s">
        <v>14</v>
      </c>
      <c r="E167" s="49" t="s">
        <v>1011</v>
      </c>
      <c r="F167" s="22" t="s">
        <v>977</v>
      </c>
      <c r="G167" s="145">
        <f t="shared" si="4"/>
        <v>55.3</v>
      </c>
      <c r="H167" s="23">
        <f t="shared" si="5"/>
        <v>2</v>
      </c>
      <c r="I167" s="24">
        <v>25</v>
      </c>
      <c r="M167" s="42"/>
      <c r="O167" s="41">
        <v>30.3</v>
      </c>
    </row>
    <row r="168" spans="1:22" ht="18" customHeight="1" x14ac:dyDescent="0.2">
      <c r="A168" s="37" t="s">
        <v>900</v>
      </c>
      <c r="B168" s="37" t="s">
        <v>48</v>
      </c>
      <c r="C168" s="38">
        <v>1979</v>
      </c>
      <c r="D168" s="38" t="s">
        <v>14</v>
      </c>
      <c r="E168" s="37" t="s">
        <v>137</v>
      </c>
      <c r="F168" s="39" t="s">
        <v>979</v>
      </c>
      <c r="G168" s="145">
        <f t="shared" si="4"/>
        <v>55.100000000000009</v>
      </c>
      <c r="H168" s="23">
        <f t="shared" si="5"/>
        <v>3</v>
      </c>
      <c r="J168" s="25">
        <v>18.3</v>
      </c>
      <c r="Q168" s="133">
        <v>16.100000000000001</v>
      </c>
      <c r="S168" s="32">
        <v>20.7</v>
      </c>
    </row>
    <row r="169" spans="1:22" ht="18" customHeight="1" x14ac:dyDescent="0.2">
      <c r="A169" s="52" t="s">
        <v>1043</v>
      </c>
      <c r="B169" s="52" t="s">
        <v>56</v>
      </c>
      <c r="C169" s="53">
        <v>1965</v>
      </c>
      <c r="D169" s="53" t="s">
        <v>14</v>
      </c>
      <c r="E169" s="47" t="s">
        <v>354</v>
      </c>
      <c r="F169" s="47" t="s">
        <v>981</v>
      </c>
      <c r="G169" s="145">
        <f t="shared" si="4"/>
        <v>55.099999999999994</v>
      </c>
      <c r="H169" s="23">
        <f t="shared" si="5"/>
        <v>3</v>
      </c>
      <c r="I169" s="24">
        <v>22</v>
      </c>
      <c r="J169" s="25">
        <v>13.4</v>
      </c>
      <c r="S169" s="32">
        <v>19.7</v>
      </c>
    </row>
    <row r="170" spans="1:22" ht="18" customHeight="1" x14ac:dyDescent="0.2">
      <c r="A170" s="37" t="s">
        <v>2588</v>
      </c>
      <c r="B170" s="37" t="s">
        <v>607</v>
      </c>
      <c r="C170" s="38">
        <v>1985</v>
      </c>
      <c r="D170" s="38" t="s">
        <v>14</v>
      </c>
      <c r="E170" s="37" t="s">
        <v>2362</v>
      </c>
      <c r="F170" s="39" t="s">
        <v>975</v>
      </c>
      <c r="G170" s="145">
        <f t="shared" si="4"/>
        <v>55</v>
      </c>
      <c r="H170" s="23">
        <f t="shared" si="5"/>
        <v>2</v>
      </c>
      <c r="K170" s="26">
        <v>23.5</v>
      </c>
      <c r="O170" s="41">
        <v>31.5</v>
      </c>
    </row>
    <row r="171" spans="1:22" ht="18" customHeight="1" x14ac:dyDescent="0.2">
      <c r="A171" s="52" t="s">
        <v>3554</v>
      </c>
      <c r="B171" s="52" t="s">
        <v>477</v>
      </c>
      <c r="C171" s="53">
        <v>1982</v>
      </c>
      <c r="D171" s="53" t="s">
        <v>87</v>
      </c>
      <c r="E171" s="47" t="s">
        <v>3253</v>
      </c>
      <c r="F171" s="47" t="s">
        <v>986</v>
      </c>
      <c r="G171" s="145">
        <f t="shared" si="4"/>
        <v>54.9</v>
      </c>
      <c r="H171" s="23">
        <f t="shared" si="5"/>
        <v>2</v>
      </c>
      <c r="O171" s="41">
        <v>27.5</v>
      </c>
      <c r="S171" s="32">
        <v>27.4</v>
      </c>
    </row>
    <row r="172" spans="1:22" ht="18" customHeight="1" x14ac:dyDescent="0.2">
      <c r="A172" s="52" t="s">
        <v>2575</v>
      </c>
      <c r="B172" s="52" t="s">
        <v>103</v>
      </c>
      <c r="C172" s="53">
        <v>1963</v>
      </c>
      <c r="D172" s="53" t="s">
        <v>14</v>
      </c>
      <c r="E172" s="47" t="s">
        <v>1176</v>
      </c>
      <c r="F172" s="47" t="s">
        <v>984</v>
      </c>
      <c r="G172" s="145">
        <f t="shared" si="4"/>
        <v>54.800000000000004</v>
      </c>
      <c r="H172" s="23">
        <f t="shared" si="5"/>
        <v>5</v>
      </c>
      <c r="J172" s="35"/>
      <c r="K172" s="26">
        <v>14.4</v>
      </c>
      <c r="L172" s="27">
        <v>3.2</v>
      </c>
      <c r="N172" s="29">
        <v>14.3</v>
      </c>
      <c r="O172" s="41">
        <v>6.3</v>
      </c>
      <c r="P172" s="30">
        <v>16.600000000000001</v>
      </c>
    </row>
    <row r="173" spans="1:22" ht="18" customHeight="1" x14ac:dyDescent="0.2">
      <c r="A173" s="17" t="s">
        <v>189</v>
      </c>
      <c r="B173" s="18" t="s">
        <v>120</v>
      </c>
      <c r="C173" s="19">
        <v>1973</v>
      </c>
      <c r="D173" s="20" t="s">
        <v>14</v>
      </c>
      <c r="E173" s="21" t="s">
        <v>18</v>
      </c>
      <c r="F173" s="22" t="str">
        <f>IF(D173="","",IF([3]GARA!$G$17="SI",IF(D173="F",LOOKUP(C173,[3]Categorie!$A$2:$A$103,[3]Categorie!$E$2:$E$103),LOOKUP(C173,[3]Categorie!$A$2:$A$103,[3]Categorie!$D$2:$D$103)),IF(D173="","",IF(D173="F",LOOKUP(C173,[3]Categorie!$A$2:$A$103,[3]Categorie!$C$2:$C$103),LOOKUP(C173,[3]Categorie!$A$2:$A$103,[3]Categorie!$B$2:$B$103)))))</f>
        <v>F-45 SENIORES MASCH.</v>
      </c>
      <c r="G173" s="145">
        <f t="shared" si="4"/>
        <v>54.7</v>
      </c>
      <c r="H173" s="23">
        <f t="shared" si="5"/>
        <v>4</v>
      </c>
      <c r="I173" s="24">
        <v>14.5</v>
      </c>
      <c r="J173" s="25">
        <v>5.4</v>
      </c>
      <c r="O173" s="41">
        <v>20.3</v>
      </c>
      <c r="Q173" s="133">
        <v>14.5</v>
      </c>
    </row>
    <row r="174" spans="1:22" ht="18" customHeight="1" x14ac:dyDescent="0.2">
      <c r="A174" s="50" t="s">
        <v>1078</v>
      </c>
      <c r="B174" s="50" t="s">
        <v>1079</v>
      </c>
      <c r="C174" s="53">
        <v>1984</v>
      </c>
      <c r="D174" s="51" t="s">
        <v>87</v>
      </c>
      <c r="E174" s="47" t="s">
        <v>393</v>
      </c>
      <c r="F174" s="22" t="s">
        <v>986</v>
      </c>
      <c r="G174" s="145">
        <f t="shared" si="4"/>
        <v>54.5</v>
      </c>
      <c r="H174" s="23">
        <f t="shared" si="5"/>
        <v>2</v>
      </c>
      <c r="I174" s="24">
        <v>27</v>
      </c>
      <c r="K174" s="26">
        <v>27.5</v>
      </c>
    </row>
    <row r="175" spans="1:22" ht="18" customHeight="1" x14ac:dyDescent="0.2">
      <c r="A175" s="21" t="s">
        <v>820</v>
      </c>
      <c r="B175" s="21" t="s">
        <v>821</v>
      </c>
      <c r="C175" s="19">
        <v>1976</v>
      </c>
      <c r="D175" s="20" t="s">
        <v>87</v>
      </c>
      <c r="E175" s="21" t="s">
        <v>822</v>
      </c>
      <c r="F175" s="22" t="str">
        <f>IF(D175="","",IF([3]GARA!$G$17="SI",IF(D175="F",LOOKUP(C175,[3]Categorie!$A$2:$A$103,[3]Categorie!$E$2:$E$103),LOOKUP(C175,[3]Categorie!$A$2:$A$103,[3]Categorie!$D$2:$D$103)),IF(D175="","",IF(D175="F",LOOKUP(C175,[3]Categorie!$A$2:$A$103,[3]Categorie!$C$2:$C$103),LOOKUP(C175,[3]Categorie!$A$2:$A$103,[3]Categorie!$B$2:$B$103)))))</f>
        <v>E-40 SENIORES FEMM.</v>
      </c>
      <c r="G175" s="145">
        <f t="shared" si="4"/>
        <v>54.4</v>
      </c>
      <c r="H175" s="23">
        <f t="shared" si="5"/>
        <v>3</v>
      </c>
      <c r="I175" s="24">
        <v>16.5</v>
      </c>
      <c r="J175" s="25">
        <v>16.399999999999999</v>
      </c>
      <c r="K175" s="26">
        <v>21.5</v>
      </c>
      <c r="M175" s="42"/>
    </row>
    <row r="176" spans="1:22" ht="18" customHeight="1" x14ac:dyDescent="0.2">
      <c r="A176" s="50" t="s">
        <v>2568</v>
      </c>
      <c r="B176" s="50" t="s">
        <v>1186</v>
      </c>
      <c r="C176" s="60">
        <v>1978</v>
      </c>
      <c r="D176" s="66" t="s">
        <v>87</v>
      </c>
      <c r="E176" s="49" t="s">
        <v>536</v>
      </c>
      <c r="F176" s="22" t="s">
        <v>985</v>
      </c>
      <c r="G176" s="145">
        <f t="shared" si="4"/>
        <v>54.3</v>
      </c>
      <c r="H176" s="23">
        <f t="shared" si="5"/>
        <v>3</v>
      </c>
      <c r="K176" s="26">
        <v>17.399999999999999</v>
      </c>
      <c r="L176" s="27">
        <v>19.2</v>
      </c>
      <c r="S176" s="32">
        <v>17.7</v>
      </c>
    </row>
    <row r="177" spans="1:22" ht="18" customHeight="1" x14ac:dyDescent="0.2">
      <c r="A177" s="52" t="s">
        <v>1567</v>
      </c>
      <c r="B177" s="52" t="s">
        <v>76</v>
      </c>
      <c r="C177" s="53">
        <v>1972</v>
      </c>
      <c r="D177" s="53" t="s">
        <v>14</v>
      </c>
      <c r="E177" s="47" t="s">
        <v>91</v>
      </c>
      <c r="F177" s="47" t="s">
        <v>980</v>
      </c>
      <c r="G177" s="145">
        <f t="shared" si="4"/>
        <v>54</v>
      </c>
      <c r="H177" s="23">
        <f t="shared" si="5"/>
        <v>3</v>
      </c>
      <c r="J177" s="25">
        <v>14.3</v>
      </c>
      <c r="R177" s="31">
        <v>20.2</v>
      </c>
      <c r="U177" s="144">
        <v>19.5</v>
      </c>
    </row>
    <row r="178" spans="1:22" ht="18" customHeight="1" x14ac:dyDescent="0.2">
      <c r="A178" s="52" t="s">
        <v>1025</v>
      </c>
      <c r="B178" s="52" t="s">
        <v>51</v>
      </c>
      <c r="C178" s="53">
        <v>1972</v>
      </c>
      <c r="D178" s="53" t="s">
        <v>14</v>
      </c>
      <c r="E178" s="47" t="s">
        <v>3259</v>
      </c>
      <c r="F178" s="47" t="s">
        <v>980</v>
      </c>
      <c r="G178" s="145">
        <f t="shared" si="4"/>
        <v>54</v>
      </c>
      <c r="H178" s="23">
        <f t="shared" si="5"/>
        <v>2</v>
      </c>
      <c r="I178" s="24">
        <v>21</v>
      </c>
      <c r="O178" s="41">
        <v>33</v>
      </c>
    </row>
    <row r="179" spans="1:22" ht="18" customHeight="1" x14ac:dyDescent="0.2">
      <c r="A179" s="52" t="s">
        <v>2038</v>
      </c>
      <c r="B179" s="52" t="s">
        <v>210</v>
      </c>
      <c r="C179" s="53">
        <v>1988</v>
      </c>
      <c r="D179" s="53" t="s">
        <v>14</v>
      </c>
      <c r="E179" s="47" t="s">
        <v>2039</v>
      </c>
      <c r="F179" s="47" t="s">
        <v>975</v>
      </c>
      <c r="G179" s="145">
        <f t="shared" si="4"/>
        <v>53.9</v>
      </c>
      <c r="H179" s="23">
        <f t="shared" si="5"/>
        <v>2</v>
      </c>
      <c r="J179" s="25">
        <v>23.4</v>
      </c>
      <c r="Q179" s="133">
        <v>30.5</v>
      </c>
    </row>
    <row r="180" spans="1:22" ht="18" customHeight="1" x14ac:dyDescent="0.2">
      <c r="A180" s="37" t="s">
        <v>176</v>
      </c>
      <c r="B180" s="37" t="s">
        <v>81</v>
      </c>
      <c r="C180" s="38">
        <v>1980</v>
      </c>
      <c r="D180" s="38" t="s">
        <v>14</v>
      </c>
      <c r="E180" s="37" t="s">
        <v>1409</v>
      </c>
      <c r="F180" s="39" t="s">
        <v>977</v>
      </c>
      <c r="G180" s="145">
        <f t="shared" si="4"/>
        <v>53.8</v>
      </c>
      <c r="H180" s="23">
        <f t="shared" si="5"/>
        <v>5</v>
      </c>
      <c r="I180" s="24">
        <v>3.5</v>
      </c>
      <c r="J180" s="46">
        <v>6.3</v>
      </c>
      <c r="O180" s="41">
        <v>8.3000000000000007</v>
      </c>
      <c r="S180" s="32">
        <v>11.7</v>
      </c>
      <c r="T180" s="142">
        <v>24</v>
      </c>
    </row>
    <row r="181" spans="1:22" ht="18" customHeight="1" x14ac:dyDescent="0.2">
      <c r="A181" s="21" t="s">
        <v>117</v>
      </c>
      <c r="B181" s="21" t="s">
        <v>118</v>
      </c>
      <c r="C181" s="53">
        <v>1977</v>
      </c>
      <c r="D181" s="53" t="s">
        <v>14</v>
      </c>
      <c r="E181" s="47" t="s">
        <v>57</v>
      </c>
      <c r="F181" s="47" t="s">
        <v>979</v>
      </c>
      <c r="G181" s="145">
        <f t="shared" si="4"/>
        <v>53.5</v>
      </c>
      <c r="H181" s="23">
        <f t="shared" si="5"/>
        <v>3</v>
      </c>
      <c r="I181" s="24">
        <v>19</v>
      </c>
      <c r="J181" s="25">
        <v>12.3</v>
      </c>
      <c r="L181" s="27">
        <v>22.2</v>
      </c>
      <c r="M181" s="58"/>
    </row>
    <row r="182" spans="1:22" ht="18" customHeight="1" x14ac:dyDescent="0.2">
      <c r="A182" s="59" t="s">
        <v>496</v>
      </c>
      <c r="B182" s="18" t="s">
        <v>79</v>
      </c>
      <c r="C182" s="19">
        <v>1959</v>
      </c>
      <c r="D182" s="20" t="s">
        <v>14</v>
      </c>
      <c r="E182" s="21" t="s">
        <v>497</v>
      </c>
      <c r="F182" s="22" t="str">
        <f>IF(D182="","",IF([3]GARA!$G$17="SI",IF(D182="F",LOOKUP(C182,[3]Categorie!$A$2:$A$103,[3]Categorie!$E$2:$E$103),LOOKUP(C182,[3]Categorie!$A$2:$A$103,[3]Categorie!$D$2:$D$103)),IF(D182="","",IF(D182="F",LOOKUP(C182,[3]Categorie!$A$2:$A$103,[3]Categorie!$C$2:$C$103),LOOKUP(C182,[3]Categorie!$A$2:$A$103,[3]Categorie!$B$2:$B$103)))))</f>
        <v>I-60 VETERANI MASCH.</v>
      </c>
      <c r="G182" s="145">
        <f t="shared" si="4"/>
        <v>53.5</v>
      </c>
      <c r="H182" s="23">
        <f t="shared" si="5"/>
        <v>3</v>
      </c>
      <c r="I182" s="24">
        <v>16.5</v>
      </c>
      <c r="K182" s="26">
        <v>18.399999999999999</v>
      </c>
      <c r="P182" s="30">
        <v>18.600000000000001</v>
      </c>
    </row>
    <row r="183" spans="1:22" ht="18" customHeight="1" x14ac:dyDescent="0.2">
      <c r="A183" s="21" t="s">
        <v>891</v>
      </c>
      <c r="B183" s="21" t="s">
        <v>504</v>
      </c>
      <c r="C183" s="19">
        <v>1973</v>
      </c>
      <c r="D183" s="20" t="s">
        <v>87</v>
      </c>
      <c r="E183" s="21" t="s">
        <v>38</v>
      </c>
      <c r="F183" s="22" t="str">
        <f>IF(D183="","",IF([3]GARA!$G$17="SI",IF(D183="F",LOOKUP(C183,[3]Categorie!$A$2:$A$103,[3]Categorie!$E$2:$E$103),LOOKUP(C183,[3]Categorie!$A$2:$A$103,[3]Categorie!$D$2:$D$103)),IF(D183="","",IF(D183="F",LOOKUP(C183,[3]Categorie!$A$2:$A$103,[3]Categorie!$C$2:$C$103),LOOKUP(C183,[3]Categorie!$A$2:$A$103,[3]Categorie!$B$2:$B$103)))))</f>
        <v>F-45 SENIORES FEMM.</v>
      </c>
      <c r="G183" s="145">
        <f t="shared" si="4"/>
        <v>53.4</v>
      </c>
      <c r="H183" s="23">
        <f t="shared" si="5"/>
        <v>3</v>
      </c>
      <c r="I183" s="24">
        <v>16.5</v>
      </c>
      <c r="K183" s="26">
        <v>16.399999999999999</v>
      </c>
      <c r="U183" s="144">
        <v>20.5</v>
      </c>
    </row>
    <row r="184" spans="1:22" ht="18" customHeight="1" x14ac:dyDescent="0.2">
      <c r="A184" s="50" t="s">
        <v>1049</v>
      </c>
      <c r="B184" s="50" t="s">
        <v>1050</v>
      </c>
      <c r="C184" s="51">
        <v>1963</v>
      </c>
      <c r="D184" s="51" t="s">
        <v>87</v>
      </c>
      <c r="E184" s="50" t="s">
        <v>137</v>
      </c>
      <c r="F184" s="47" t="s">
        <v>1051</v>
      </c>
      <c r="G184" s="145">
        <f t="shared" si="4"/>
        <v>53.4</v>
      </c>
      <c r="H184" s="23">
        <f t="shared" si="5"/>
        <v>2</v>
      </c>
      <c r="I184" s="24">
        <v>30</v>
      </c>
      <c r="J184" s="25">
        <v>23.4</v>
      </c>
      <c r="M184" s="42"/>
    </row>
    <row r="185" spans="1:22" ht="18" customHeight="1" x14ac:dyDescent="0.2">
      <c r="A185" s="17" t="s">
        <v>131</v>
      </c>
      <c r="B185" s="18" t="s">
        <v>59</v>
      </c>
      <c r="C185" s="19">
        <v>1980</v>
      </c>
      <c r="D185" s="20" t="s">
        <v>14</v>
      </c>
      <c r="E185" s="21" t="s">
        <v>43</v>
      </c>
      <c r="F185" s="22" t="str">
        <f>IF(D185="","",IF([3]GARA!$G$17="SI",IF(D185="F",LOOKUP(C185,[3]Categorie!$A$2:$A$103,[3]Categorie!$E$2:$E$103),LOOKUP(C185,[3]Categorie!$A$2:$A$103,[3]Categorie!$D$2:$D$103)),IF(D185="","",IF(D185="F",LOOKUP(C185,[3]Categorie!$A$2:$A$103,[3]Categorie!$C$2:$C$103),LOOKUP(C185,[3]Categorie!$A$2:$A$103,[3]Categorie!$B$2:$B$103)))))</f>
        <v>D-35 SENIORES MASCH.</v>
      </c>
      <c r="G185" s="145">
        <f t="shared" si="4"/>
        <v>53.3</v>
      </c>
      <c r="H185" s="23">
        <f t="shared" si="5"/>
        <v>3</v>
      </c>
      <c r="I185" s="24">
        <v>13.5</v>
      </c>
      <c r="J185" s="25">
        <v>20.3</v>
      </c>
      <c r="K185" s="26">
        <v>19.5</v>
      </c>
    </row>
    <row r="186" spans="1:22" ht="18" customHeight="1" x14ac:dyDescent="0.2">
      <c r="A186" s="52" t="s">
        <v>1650</v>
      </c>
      <c r="B186" s="52" t="s">
        <v>103</v>
      </c>
      <c r="C186" s="53">
        <v>1963</v>
      </c>
      <c r="D186" s="53" t="s">
        <v>14</v>
      </c>
      <c r="E186" s="47" t="s">
        <v>1018</v>
      </c>
      <c r="F186" s="47" t="s">
        <v>984</v>
      </c>
      <c r="G186" s="145">
        <f t="shared" si="4"/>
        <v>53.2</v>
      </c>
      <c r="H186" s="23">
        <f t="shared" si="5"/>
        <v>3</v>
      </c>
      <c r="J186" s="25">
        <v>13.3</v>
      </c>
      <c r="K186" s="26">
        <v>18.399999999999999</v>
      </c>
      <c r="M186" s="28">
        <v>21.5</v>
      </c>
    </row>
    <row r="187" spans="1:22" ht="18" customHeight="1" x14ac:dyDescent="0.2">
      <c r="A187" s="52" t="s">
        <v>732</v>
      </c>
      <c r="B187" s="52" t="s">
        <v>34</v>
      </c>
      <c r="C187" s="53">
        <v>1992</v>
      </c>
      <c r="D187" s="53" t="s">
        <v>14</v>
      </c>
      <c r="E187" s="47" t="s">
        <v>201</v>
      </c>
      <c r="F187" s="47" t="s">
        <v>978</v>
      </c>
      <c r="G187" s="145">
        <f t="shared" si="4"/>
        <v>53.1</v>
      </c>
      <c r="H187" s="23">
        <f t="shared" si="5"/>
        <v>3</v>
      </c>
      <c r="J187" s="25">
        <v>11.3</v>
      </c>
      <c r="S187" s="32">
        <v>21.7</v>
      </c>
      <c r="V187" s="35">
        <v>20.100000000000001</v>
      </c>
    </row>
    <row r="188" spans="1:22" ht="18" customHeight="1" x14ac:dyDescent="0.2">
      <c r="A188" s="52" t="s">
        <v>3070</v>
      </c>
      <c r="B188" s="52" t="s">
        <v>34</v>
      </c>
      <c r="C188" s="53">
        <v>1974</v>
      </c>
      <c r="D188" s="53" t="s">
        <v>14</v>
      </c>
      <c r="E188" s="47" t="s">
        <v>2970</v>
      </c>
      <c r="F188" s="47" t="s">
        <v>980</v>
      </c>
      <c r="G188" s="145">
        <f t="shared" si="4"/>
        <v>53</v>
      </c>
      <c r="H188" s="23">
        <f t="shared" si="5"/>
        <v>3</v>
      </c>
      <c r="M188" s="28">
        <v>24.5</v>
      </c>
      <c r="S188" s="32">
        <v>25.4</v>
      </c>
      <c r="V188" s="35">
        <v>3.1</v>
      </c>
    </row>
    <row r="189" spans="1:22" ht="18" customHeight="1" x14ac:dyDescent="0.2">
      <c r="A189" s="52" t="s">
        <v>546</v>
      </c>
      <c r="B189" s="52" t="s">
        <v>42</v>
      </c>
      <c r="C189" s="53">
        <v>1985</v>
      </c>
      <c r="D189" s="53" t="s">
        <v>14</v>
      </c>
      <c r="E189" s="47" t="s">
        <v>1018</v>
      </c>
      <c r="F189" s="47" t="s">
        <v>975</v>
      </c>
      <c r="G189" s="145">
        <f t="shared" si="4"/>
        <v>53</v>
      </c>
      <c r="H189" s="23">
        <f t="shared" si="5"/>
        <v>2</v>
      </c>
      <c r="I189" s="24">
        <v>25</v>
      </c>
      <c r="T189" s="142">
        <v>28</v>
      </c>
    </row>
    <row r="190" spans="1:22" ht="18" customHeight="1" x14ac:dyDescent="0.2">
      <c r="A190" s="37" t="s">
        <v>1635</v>
      </c>
      <c r="B190" s="37" t="s">
        <v>560</v>
      </c>
      <c r="C190" s="38">
        <v>1969</v>
      </c>
      <c r="D190" s="38" t="s">
        <v>14</v>
      </c>
      <c r="E190" s="37" t="s">
        <v>1087</v>
      </c>
      <c r="F190" s="39" t="s">
        <v>981</v>
      </c>
      <c r="G190" s="145">
        <f t="shared" si="4"/>
        <v>52.7</v>
      </c>
      <c r="H190" s="23">
        <f t="shared" si="5"/>
        <v>5</v>
      </c>
      <c r="J190" s="25">
        <v>13.3</v>
      </c>
      <c r="O190" s="41">
        <v>15.3</v>
      </c>
      <c r="Q190" s="133">
        <v>10.5</v>
      </c>
      <c r="U190" s="144">
        <v>10.5</v>
      </c>
      <c r="V190" s="35">
        <v>3.1</v>
      </c>
    </row>
    <row r="191" spans="1:22" ht="18" customHeight="1" x14ac:dyDescent="0.2">
      <c r="A191" s="52" t="s">
        <v>4620</v>
      </c>
      <c r="B191" s="52" t="s">
        <v>23</v>
      </c>
      <c r="C191" s="53">
        <v>1981</v>
      </c>
      <c r="D191" s="53" t="s">
        <v>14</v>
      </c>
      <c r="E191" s="47" t="s">
        <v>4621</v>
      </c>
      <c r="F191" s="47" t="s">
        <v>977</v>
      </c>
      <c r="G191" s="145">
        <f t="shared" si="4"/>
        <v>52.7</v>
      </c>
      <c r="H191" s="23">
        <f t="shared" si="5"/>
        <v>2</v>
      </c>
      <c r="S191" s="32">
        <v>20.7</v>
      </c>
      <c r="T191" s="142">
        <v>32</v>
      </c>
    </row>
    <row r="192" spans="1:22" ht="18" customHeight="1" x14ac:dyDescent="0.2">
      <c r="A192" s="17" t="s">
        <v>2928</v>
      </c>
      <c r="B192" s="18" t="s">
        <v>166</v>
      </c>
      <c r="C192" s="20">
        <v>1963</v>
      </c>
      <c r="D192" s="66" t="s">
        <v>14</v>
      </c>
      <c r="E192" s="21" t="s">
        <v>2756</v>
      </c>
      <c r="F192" s="22" t="s">
        <v>984</v>
      </c>
      <c r="G192" s="145">
        <f t="shared" si="4"/>
        <v>52.400000000000006</v>
      </c>
      <c r="H192" s="23">
        <f t="shared" si="5"/>
        <v>4</v>
      </c>
      <c r="L192" s="27">
        <v>5.2</v>
      </c>
      <c r="N192" s="29">
        <v>16.3</v>
      </c>
      <c r="P192" s="30">
        <v>17.600000000000001</v>
      </c>
      <c r="T192" s="142">
        <v>13.3</v>
      </c>
    </row>
    <row r="193" spans="1:22" ht="18" customHeight="1" x14ac:dyDescent="0.2">
      <c r="A193" s="52" t="s">
        <v>1067</v>
      </c>
      <c r="B193" s="52" t="s">
        <v>73</v>
      </c>
      <c r="C193" s="53">
        <v>1970</v>
      </c>
      <c r="D193" s="53" t="s">
        <v>14</v>
      </c>
      <c r="E193" s="47" t="s">
        <v>950</v>
      </c>
      <c r="F193" s="47" t="s">
        <v>980</v>
      </c>
      <c r="G193" s="145">
        <f t="shared" si="4"/>
        <v>52.000000000000007</v>
      </c>
      <c r="H193" s="23">
        <f t="shared" si="5"/>
        <v>6</v>
      </c>
      <c r="I193" s="24">
        <v>16</v>
      </c>
      <c r="J193" s="25">
        <v>6.4</v>
      </c>
      <c r="K193" s="26">
        <v>6.5</v>
      </c>
      <c r="S193" s="32">
        <v>6.7</v>
      </c>
      <c r="T193" s="142">
        <v>13.3</v>
      </c>
      <c r="V193" s="35">
        <v>3.1</v>
      </c>
    </row>
    <row r="194" spans="1:22" ht="18" customHeight="1" x14ac:dyDescent="0.2">
      <c r="A194" s="52" t="s">
        <v>2930</v>
      </c>
      <c r="B194" s="52" t="s">
        <v>371</v>
      </c>
      <c r="C194" s="53">
        <v>1965</v>
      </c>
      <c r="D194" s="53" t="s">
        <v>87</v>
      </c>
      <c r="E194" s="47" t="s">
        <v>669</v>
      </c>
      <c r="F194" s="47" t="s">
        <v>987</v>
      </c>
      <c r="G194" s="145">
        <f t="shared" ref="G194:G257" si="6">SUM(I194:V194)</f>
        <v>51.800000000000004</v>
      </c>
      <c r="H194" s="23">
        <f t="shared" ref="H194:H257" si="7">COUNT(I194:V194)</f>
        <v>3</v>
      </c>
      <c r="R194" s="31">
        <v>14.3</v>
      </c>
      <c r="S194" s="32">
        <v>21.4</v>
      </c>
      <c r="V194" s="35">
        <v>16.100000000000001</v>
      </c>
    </row>
    <row r="195" spans="1:22" ht="18" customHeight="1" x14ac:dyDescent="0.2">
      <c r="A195" s="52" t="s">
        <v>1533</v>
      </c>
      <c r="B195" s="52" t="s">
        <v>42</v>
      </c>
      <c r="C195" s="53">
        <v>1978</v>
      </c>
      <c r="D195" s="53" t="s">
        <v>14</v>
      </c>
      <c r="E195" s="47" t="s">
        <v>57</v>
      </c>
      <c r="F195" s="47" t="s">
        <v>979</v>
      </c>
      <c r="G195" s="145">
        <f t="shared" si="6"/>
        <v>51.6</v>
      </c>
      <c r="H195" s="23">
        <f t="shared" si="7"/>
        <v>3</v>
      </c>
      <c r="J195" s="25">
        <v>15.3</v>
      </c>
      <c r="L195" s="27">
        <v>20.2</v>
      </c>
      <c r="V195" s="35">
        <v>16.100000000000001</v>
      </c>
    </row>
    <row r="196" spans="1:22" ht="18" customHeight="1" x14ac:dyDescent="0.2">
      <c r="A196" s="52" t="s">
        <v>920</v>
      </c>
      <c r="B196" s="52" t="s">
        <v>255</v>
      </c>
      <c r="C196" s="53">
        <v>1979</v>
      </c>
      <c r="D196" s="53" t="s">
        <v>87</v>
      </c>
      <c r="E196" s="47" t="s">
        <v>2157</v>
      </c>
      <c r="F196" s="47" t="s">
        <v>985</v>
      </c>
      <c r="G196" s="145">
        <f t="shared" si="6"/>
        <v>51.6</v>
      </c>
      <c r="H196" s="23">
        <f t="shared" si="7"/>
        <v>2</v>
      </c>
      <c r="J196" s="25">
        <v>19.399999999999999</v>
      </c>
      <c r="L196" s="27">
        <v>32.200000000000003</v>
      </c>
    </row>
    <row r="197" spans="1:22" ht="18" customHeight="1" x14ac:dyDescent="0.2">
      <c r="A197" s="50" t="s">
        <v>1574</v>
      </c>
      <c r="B197" s="50" t="s">
        <v>350</v>
      </c>
      <c r="C197" s="51">
        <v>1976</v>
      </c>
      <c r="D197" s="51" t="s">
        <v>87</v>
      </c>
      <c r="E197" s="50" t="s">
        <v>18</v>
      </c>
      <c r="F197" s="47" t="s">
        <v>985</v>
      </c>
      <c r="G197" s="145">
        <f t="shared" si="6"/>
        <v>51.6</v>
      </c>
      <c r="H197" s="23">
        <f t="shared" si="7"/>
        <v>2</v>
      </c>
      <c r="J197" s="46">
        <v>25.3</v>
      </c>
      <c r="M197" s="42"/>
      <c r="T197" s="142">
        <v>26.3</v>
      </c>
    </row>
    <row r="198" spans="1:22" ht="18" customHeight="1" x14ac:dyDescent="0.2">
      <c r="A198" s="52" t="s">
        <v>3818</v>
      </c>
      <c r="B198" s="52" t="s">
        <v>172</v>
      </c>
      <c r="C198" s="53">
        <v>1969</v>
      </c>
      <c r="D198" s="53" t="s">
        <v>87</v>
      </c>
      <c r="E198" s="47" t="s">
        <v>3689</v>
      </c>
      <c r="F198" s="47" t="s">
        <v>987</v>
      </c>
      <c r="G198" s="145">
        <f t="shared" si="6"/>
        <v>51.599999999999994</v>
      </c>
      <c r="H198" s="23">
        <f t="shared" si="7"/>
        <v>3</v>
      </c>
      <c r="O198" s="41">
        <v>14.3</v>
      </c>
      <c r="P198" s="30">
        <v>20</v>
      </c>
      <c r="R198" s="31">
        <v>17.3</v>
      </c>
    </row>
    <row r="199" spans="1:22" ht="18" customHeight="1" x14ac:dyDescent="0.2">
      <c r="A199" s="52" t="s">
        <v>3114</v>
      </c>
      <c r="B199" s="52" t="s">
        <v>45</v>
      </c>
      <c r="C199" s="53">
        <v>1988</v>
      </c>
      <c r="D199" s="53" t="s">
        <v>14</v>
      </c>
      <c r="E199" s="47" t="s">
        <v>2356</v>
      </c>
      <c r="F199" s="47" t="s">
        <v>975</v>
      </c>
      <c r="G199" s="145">
        <f t="shared" si="6"/>
        <v>51.2</v>
      </c>
      <c r="H199" s="23">
        <f t="shared" si="7"/>
        <v>3</v>
      </c>
      <c r="M199" s="28">
        <v>15.5</v>
      </c>
      <c r="O199" s="41">
        <v>19.5</v>
      </c>
      <c r="R199" s="31">
        <v>16.2</v>
      </c>
    </row>
    <row r="200" spans="1:22" ht="18" customHeight="1" x14ac:dyDescent="0.2">
      <c r="A200" s="52" t="s">
        <v>3214</v>
      </c>
      <c r="B200" s="52" t="s">
        <v>123</v>
      </c>
      <c r="C200" s="53">
        <v>1971</v>
      </c>
      <c r="D200" s="53" t="s">
        <v>14</v>
      </c>
      <c r="E200" s="47" t="s">
        <v>2419</v>
      </c>
      <c r="F200" s="47" t="s">
        <v>980</v>
      </c>
      <c r="G200" s="145">
        <f t="shared" si="6"/>
        <v>51.2</v>
      </c>
      <c r="H200" s="23">
        <f t="shared" si="7"/>
        <v>3</v>
      </c>
      <c r="M200" s="58"/>
      <c r="N200" s="29">
        <v>15.3</v>
      </c>
      <c r="P200" s="30">
        <v>20.6</v>
      </c>
      <c r="T200" s="142">
        <v>15.3</v>
      </c>
    </row>
    <row r="201" spans="1:22" ht="18" customHeight="1" x14ac:dyDescent="0.2">
      <c r="A201" s="21" t="s">
        <v>2353</v>
      </c>
      <c r="B201" s="21" t="s">
        <v>123</v>
      </c>
      <c r="C201" s="20">
        <v>1971</v>
      </c>
      <c r="D201" s="66" t="s">
        <v>14</v>
      </c>
      <c r="E201" s="21" t="s">
        <v>2354</v>
      </c>
      <c r="F201" s="22" t="s">
        <v>980</v>
      </c>
      <c r="G201" s="145">
        <f t="shared" si="6"/>
        <v>51</v>
      </c>
      <c r="H201" s="23">
        <f t="shared" si="7"/>
        <v>2</v>
      </c>
      <c r="K201" s="26">
        <v>22.5</v>
      </c>
      <c r="L201" s="35"/>
      <c r="M201" s="28">
        <v>28.5</v>
      </c>
    </row>
    <row r="202" spans="1:22" ht="18" customHeight="1" x14ac:dyDescent="0.2">
      <c r="A202" s="37" t="s">
        <v>1550</v>
      </c>
      <c r="B202" s="37" t="s">
        <v>524</v>
      </c>
      <c r="C202" s="38">
        <v>1971</v>
      </c>
      <c r="D202" s="38" t="s">
        <v>87</v>
      </c>
      <c r="E202" s="37" t="s">
        <v>429</v>
      </c>
      <c r="F202" s="39" t="s">
        <v>982</v>
      </c>
      <c r="G202" s="145">
        <f t="shared" si="6"/>
        <v>50.6</v>
      </c>
      <c r="H202" s="23">
        <f t="shared" si="7"/>
        <v>2</v>
      </c>
      <c r="J202" s="25">
        <v>21.3</v>
      </c>
      <c r="O202" s="41">
        <v>29.3</v>
      </c>
    </row>
    <row r="203" spans="1:22" ht="18" customHeight="1" x14ac:dyDescent="0.2">
      <c r="A203" s="50" t="s">
        <v>2190</v>
      </c>
      <c r="B203" s="50" t="s">
        <v>2069</v>
      </c>
      <c r="C203" s="51">
        <v>1981</v>
      </c>
      <c r="D203" s="51" t="s">
        <v>87</v>
      </c>
      <c r="E203" s="50" t="s">
        <v>213</v>
      </c>
      <c r="F203" s="47" t="s">
        <v>986</v>
      </c>
      <c r="G203" s="145">
        <f t="shared" si="6"/>
        <v>50.599999999999994</v>
      </c>
      <c r="H203" s="23">
        <f t="shared" si="7"/>
        <v>2</v>
      </c>
      <c r="I203" s="75"/>
      <c r="J203" s="76">
        <v>23.4</v>
      </c>
      <c r="L203" s="27">
        <v>27.2</v>
      </c>
      <c r="M203" s="42"/>
    </row>
    <row r="204" spans="1:22" ht="18" customHeight="1" x14ac:dyDescent="0.2">
      <c r="A204" s="21" t="s">
        <v>843</v>
      </c>
      <c r="B204" s="21" t="s">
        <v>844</v>
      </c>
      <c r="C204" s="19">
        <v>1979</v>
      </c>
      <c r="D204" s="20" t="s">
        <v>87</v>
      </c>
      <c r="E204" s="21" t="s">
        <v>18</v>
      </c>
      <c r="F204" s="22" t="str">
        <f>IF(D204="","",IF([3]GARA!$G$17="SI",IF(D204="F",LOOKUP(C204,[3]Categorie!$A$2:$A$103,[3]Categorie!$E$2:$E$103),LOOKUP(C204,[3]Categorie!$A$2:$A$103,[3]Categorie!$D$2:$D$103)),IF(D204="","",IF(D204="F",LOOKUP(C204,[3]Categorie!$A$2:$A$103,[3]Categorie!$C$2:$C$103),LOOKUP(C204,[3]Categorie!$A$2:$A$103,[3]Categorie!$B$2:$B$103)))))</f>
        <v>E-40 SENIORES FEMM.</v>
      </c>
      <c r="G204" s="145">
        <f t="shared" si="6"/>
        <v>50.4</v>
      </c>
      <c r="H204" s="23">
        <f t="shared" si="7"/>
        <v>3</v>
      </c>
      <c r="I204" s="24">
        <v>14.5</v>
      </c>
      <c r="J204" s="25">
        <v>13.4</v>
      </c>
      <c r="M204" s="28">
        <v>22.5</v>
      </c>
    </row>
    <row r="205" spans="1:22" ht="18" customHeight="1" x14ac:dyDescent="0.2">
      <c r="A205" s="52" t="s">
        <v>1674</v>
      </c>
      <c r="B205" s="52" t="s">
        <v>145</v>
      </c>
      <c r="C205" s="53">
        <v>1979</v>
      </c>
      <c r="D205" s="53" t="s">
        <v>87</v>
      </c>
      <c r="E205" s="47" t="s">
        <v>2718</v>
      </c>
      <c r="F205" s="47" t="s">
        <v>985</v>
      </c>
      <c r="G205" s="145">
        <f t="shared" si="6"/>
        <v>50.3</v>
      </c>
      <c r="H205" s="23">
        <f t="shared" si="7"/>
        <v>2</v>
      </c>
      <c r="L205" s="27">
        <v>25.2</v>
      </c>
      <c r="M205" s="58"/>
      <c r="Q205" s="133">
        <v>25.1</v>
      </c>
    </row>
    <row r="206" spans="1:22" ht="18" customHeight="1" x14ac:dyDescent="0.2">
      <c r="A206" s="52" t="s">
        <v>3631</v>
      </c>
      <c r="B206" s="52" t="s">
        <v>73</v>
      </c>
      <c r="C206" s="53">
        <v>1974</v>
      </c>
      <c r="D206" s="53" t="s">
        <v>14</v>
      </c>
      <c r="E206" s="47" t="s">
        <v>3632</v>
      </c>
      <c r="F206" s="47" t="s">
        <v>980</v>
      </c>
      <c r="G206" s="145">
        <f t="shared" si="6"/>
        <v>50.2</v>
      </c>
      <c r="H206" s="23">
        <f t="shared" si="7"/>
        <v>3</v>
      </c>
      <c r="O206" s="41">
        <v>22.3</v>
      </c>
      <c r="P206" s="30">
        <v>19.600000000000001</v>
      </c>
      <c r="T206" s="142">
        <v>8.3000000000000007</v>
      </c>
    </row>
    <row r="207" spans="1:22" ht="18" customHeight="1" x14ac:dyDescent="0.2">
      <c r="A207" s="21" t="s">
        <v>1154</v>
      </c>
      <c r="B207" s="21" t="s">
        <v>179</v>
      </c>
      <c r="C207" s="38">
        <v>1977</v>
      </c>
      <c r="D207" s="38" t="s">
        <v>14</v>
      </c>
      <c r="E207" s="37" t="s">
        <v>43</v>
      </c>
      <c r="F207" s="39" t="s">
        <v>979</v>
      </c>
      <c r="G207" s="145">
        <f t="shared" si="6"/>
        <v>49.9</v>
      </c>
      <c r="H207" s="23">
        <f t="shared" si="7"/>
        <v>3</v>
      </c>
      <c r="I207" s="24">
        <v>17</v>
      </c>
      <c r="K207" s="26">
        <v>12.5</v>
      </c>
      <c r="L207" s="35"/>
      <c r="M207" s="58"/>
      <c r="U207" s="144">
        <v>20.399999999999999</v>
      </c>
    </row>
    <row r="208" spans="1:22" ht="18" customHeight="1" x14ac:dyDescent="0.2">
      <c r="A208" s="52" t="s">
        <v>2194</v>
      </c>
      <c r="B208" s="52" t="s">
        <v>51</v>
      </c>
      <c r="C208" s="53">
        <v>1961</v>
      </c>
      <c r="D208" s="53" t="s">
        <v>14</v>
      </c>
      <c r="E208" s="47" t="s">
        <v>1176</v>
      </c>
      <c r="F208" s="47" t="s">
        <v>984</v>
      </c>
      <c r="G208" s="145">
        <f t="shared" si="6"/>
        <v>49.8</v>
      </c>
      <c r="H208" s="23">
        <f t="shared" si="7"/>
        <v>3</v>
      </c>
      <c r="J208" s="25">
        <v>10.4</v>
      </c>
      <c r="L208" s="27">
        <v>20.2</v>
      </c>
      <c r="U208" s="144">
        <v>19.2</v>
      </c>
    </row>
    <row r="209" spans="1:22" ht="18" customHeight="1" x14ac:dyDescent="0.2">
      <c r="A209" s="21" t="s">
        <v>581</v>
      </c>
      <c r="B209" s="21" t="s">
        <v>20</v>
      </c>
      <c r="C209" s="19">
        <v>1978</v>
      </c>
      <c r="D209" s="20" t="s">
        <v>14</v>
      </c>
      <c r="E209" s="21" t="s">
        <v>43</v>
      </c>
      <c r="F209" s="22" t="str">
        <f>IF(D209="","",IF([3]GARA!$G$17="SI",IF(D209="F",LOOKUP(C209,[3]Categorie!$A$2:$A$103,[3]Categorie!$E$2:$E$103),LOOKUP(C209,[3]Categorie!$A$2:$A$103,[3]Categorie!$D$2:$D$103)),IF(D209="","",IF(D209="F",LOOKUP(C209,[3]Categorie!$A$2:$A$103,[3]Categorie!$C$2:$C$103),LOOKUP(C209,[3]Categorie!$A$2:$A$103,[3]Categorie!$B$2:$B$103)))))</f>
        <v>E-40 SENIORES MASCH.</v>
      </c>
      <c r="G209" s="145">
        <f t="shared" si="6"/>
        <v>49.8</v>
      </c>
      <c r="H209" s="23">
        <f t="shared" si="7"/>
        <v>2</v>
      </c>
      <c r="I209" s="24">
        <v>21.5</v>
      </c>
      <c r="M209" s="42"/>
      <c r="T209" s="142">
        <v>28.3</v>
      </c>
    </row>
    <row r="210" spans="1:22" ht="18" customHeight="1" x14ac:dyDescent="0.2">
      <c r="A210" s="37" t="s">
        <v>2175</v>
      </c>
      <c r="B210" s="37" t="s">
        <v>2176</v>
      </c>
      <c r="C210" s="38">
        <v>1959</v>
      </c>
      <c r="D210" s="38" t="s">
        <v>14</v>
      </c>
      <c r="E210" s="37" t="s">
        <v>300</v>
      </c>
      <c r="F210" s="39" t="s">
        <v>988</v>
      </c>
      <c r="G210" s="145">
        <f t="shared" si="6"/>
        <v>49.7</v>
      </c>
      <c r="H210" s="23">
        <f t="shared" si="7"/>
        <v>2</v>
      </c>
      <c r="J210" s="25">
        <v>22.4</v>
      </c>
      <c r="M210" s="58"/>
      <c r="O210" s="41">
        <v>27.3</v>
      </c>
    </row>
    <row r="211" spans="1:22" ht="18" customHeight="1" x14ac:dyDescent="0.2">
      <c r="A211" s="52" t="s">
        <v>2113</v>
      </c>
      <c r="B211" s="52" t="s">
        <v>1054</v>
      </c>
      <c r="C211" s="53">
        <v>1973</v>
      </c>
      <c r="D211" s="53" t="s">
        <v>87</v>
      </c>
      <c r="E211" s="47" t="s">
        <v>1603</v>
      </c>
      <c r="F211" s="47" t="s">
        <v>982</v>
      </c>
      <c r="G211" s="145">
        <f t="shared" si="6"/>
        <v>49.599999999999994</v>
      </c>
      <c r="H211" s="23">
        <f t="shared" si="7"/>
        <v>2</v>
      </c>
      <c r="J211" s="25">
        <v>20.399999999999999</v>
      </c>
      <c r="L211" s="27">
        <v>29.2</v>
      </c>
      <c r="M211" s="58"/>
    </row>
    <row r="212" spans="1:22" ht="18" customHeight="1" x14ac:dyDescent="0.2">
      <c r="A212" s="50" t="s">
        <v>1046</v>
      </c>
      <c r="B212" s="50" t="s">
        <v>37</v>
      </c>
      <c r="C212" s="51">
        <v>1968</v>
      </c>
      <c r="D212" s="51" t="s">
        <v>14</v>
      </c>
      <c r="E212" s="50" t="s">
        <v>1047</v>
      </c>
      <c r="F212" s="47" t="s">
        <v>981</v>
      </c>
      <c r="G212" s="145">
        <f t="shared" si="6"/>
        <v>49.5</v>
      </c>
      <c r="H212" s="23">
        <f t="shared" si="7"/>
        <v>3</v>
      </c>
      <c r="I212" s="24">
        <v>21</v>
      </c>
      <c r="L212" s="27">
        <v>22.2</v>
      </c>
      <c r="M212" s="42"/>
      <c r="O212" s="41">
        <v>6.3</v>
      </c>
    </row>
    <row r="213" spans="1:22" s="179" customFormat="1" ht="18" customHeight="1" x14ac:dyDescent="0.2">
      <c r="A213" s="183" t="s">
        <v>484</v>
      </c>
      <c r="B213" s="184" t="s">
        <v>120</v>
      </c>
      <c r="C213" s="170">
        <v>1966</v>
      </c>
      <c r="D213" s="171" t="s">
        <v>14</v>
      </c>
      <c r="E213" s="169" t="s">
        <v>429</v>
      </c>
      <c r="F213" s="172" t="str">
        <f>IF(D213="","",IF([3]GARA!$G$17="SI",IF(D213="F",LOOKUP(C213,[3]Categorie!$A$2:$A$103,[3]Categorie!$E$2:$E$103),LOOKUP(C213,[3]Categorie!$A$2:$A$103,[3]Categorie!$D$2:$D$103)),IF(D213="","",IF(D213="F",LOOKUP(C213,[3]Categorie!$A$2:$A$103,[3]Categorie!$C$2:$C$103),LOOKUP(C213,[3]Categorie!$A$2:$A$103,[3]Categorie!$B$2:$B$103)))))</f>
        <v>G-50 VETERANI MASCH.</v>
      </c>
      <c r="G213" s="173">
        <f t="shared" si="6"/>
        <v>49.1</v>
      </c>
      <c r="H213" s="174">
        <f t="shared" si="7"/>
        <v>7</v>
      </c>
      <c r="I213" s="175">
        <v>3.5</v>
      </c>
      <c r="J213" s="143">
        <v>3.3</v>
      </c>
      <c r="K213" s="176">
        <v>3.4</v>
      </c>
      <c r="L213" s="176"/>
      <c r="M213" s="182"/>
      <c r="N213" s="178"/>
      <c r="O213" s="179">
        <v>11.3</v>
      </c>
      <c r="Q213" s="176"/>
      <c r="T213" s="180">
        <v>3.3</v>
      </c>
      <c r="U213" s="144">
        <v>21.2</v>
      </c>
      <c r="V213" s="179">
        <v>3.1</v>
      </c>
    </row>
    <row r="214" spans="1:22" ht="18" customHeight="1" x14ac:dyDescent="0.2">
      <c r="A214" s="21" t="s">
        <v>1439</v>
      </c>
      <c r="B214" s="21" t="s">
        <v>563</v>
      </c>
      <c r="C214" s="20">
        <v>1983</v>
      </c>
      <c r="D214" s="20" t="s">
        <v>14</v>
      </c>
      <c r="E214" s="21" t="s">
        <v>27</v>
      </c>
      <c r="F214" s="49" t="s">
        <v>977</v>
      </c>
      <c r="G214" s="145">
        <f t="shared" si="6"/>
        <v>49</v>
      </c>
      <c r="H214" s="23">
        <f t="shared" si="7"/>
        <v>3</v>
      </c>
      <c r="K214" s="26">
        <v>13.5</v>
      </c>
      <c r="S214" s="32">
        <v>19.399999999999999</v>
      </c>
      <c r="V214" s="35">
        <v>16.100000000000001</v>
      </c>
    </row>
    <row r="215" spans="1:22" ht="18" customHeight="1" x14ac:dyDescent="0.2">
      <c r="A215" s="21" t="s">
        <v>575</v>
      </c>
      <c r="B215" s="21" t="s">
        <v>37</v>
      </c>
      <c r="C215" s="19">
        <v>1969</v>
      </c>
      <c r="D215" s="20" t="s">
        <v>14</v>
      </c>
      <c r="E215" s="21" t="s">
        <v>18</v>
      </c>
      <c r="F215" s="22" t="str">
        <f>IF(D215="","",IF([3]GARA!$G$17="SI",IF(D215="F",LOOKUP(C215,[3]Categorie!$A$2:$A$103,[3]Categorie!$E$2:$E$103),LOOKUP(C215,[3]Categorie!$A$2:$A$103,[3]Categorie!$D$2:$D$103)),IF(D215="","",IF(D215="F",LOOKUP(C215,[3]Categorie!$A$2:$A$103,[3]Categorie!$C$2:$C$103),LOOKUP(C215,[3]Categorie!$A$2:$A$103,[3]Categorie!$B$2:$B$103)))))</f>
        <v>G-50 VETERANI MASCH.</v>
      </c>
      <c r="G215" s="145">
        <f t="shared" si="6"/>
        <v>49</v>
      </c>
      <c r="H215" s="23">
        <f t="shared" si="7"/>
        <v>2</v>
      </c>
      <c r="I215" s="24">
        <v>24.5</v>
      </c>
      <c r="K215" s="26">
        <v>24.5</v>
      </c>
      <c r="M215" s="42"/>
    </row>
    <row r="216" spans="1:22" ht="18" customHeight="1" x14ac:dyDescent="0.2">
      <c r="A216" s="37" t="s">
        <v>1620</v>
      </c>
      <c r="B216" s="37" t="s">
        <v>155</v>
      </c>
      <c r="C216" s="38">
        <v>1966</v>
      </c>
      <c r="D216" s="38" t="s">
        <v>87</v>
      </c>
      <c r="E216" s="37" t="s">
        <v>1621</v>
      </c>
      <c r="F216" s="39" t="s">
        <v>987</v>
      </c>
      <c r="G216" s="145">
        <f t="shared" si="6"/>
        <v>49</v>
      </c>
      <c r="H216" s="23">
        <f t="shared" si="7"/>
        <v>2</v>
      </c>
      <c r="J216" s="25">
        <v>20.3</v>
      </c>
      <c r="S216" s="32">
        <v>28.7</v>
      </c>
    </row>
    <row r="217" spans="1:22" ht="18" customHeight="1" x14ac:dyDescent="0.2">
      <c r="A217" s="21" t="s">
        <v>695</v>
      </c>
      <c r="B217" s="21" t="s">
        <v>696</v>
      </c>
      <c r="C217" s="19">
        <v>1969</v>
      </c>
      <c r="D217" s="20" t="s">
        <v>87</v>
      </c>
      <c r="E217" s="21" t="s">
        <v>626</v>
      </c>
      <c r="F217" s="22" t="str">
        <f>IF(D217="","",IF([3]GARA!$G$17="SI",IF(D217="F",LOOKUP(C217,[3]Categorie!$A$2:$A$103,[3]Categorie!$E$2:$E$103),LOOKUP(C217,[3]Categorie!$A$2:$A$103,[3]Categorie!$D$2:$D$103)),IF(D217="","",IF(D217="F",LOOKUP(C217,[3]Categorie!$A$2:$A$103,[3]Categorie!$C$2:$C$103),LOOKUP(C217,[3]Categorie!$A$2:$A$103,[3]Categorie!$B$2:$B$103)))))</f>
        <v>G-50 VETERANI FEMM.</v>
      </c>
      <c r="G217" s="145">
        <f t="shared" si="6"/>
        <v>49</v>
      </c>
      <c r="H217" s="23">
        <f t="shared" si="7"/>
        <v>2</v>
      </c>
      <c r="I217" s="24">
        <v>24.5</v>
      </c>
      <c r="K217" s="26">
        <v>24.5</v>
      </c>
    </row>
    <row r="218" spans="1:22" ht="18" customHeight="1" x14ac:dyDescent="0.2">
      <c r="A218" s="52" t="s">
        <v>2097</v>
      </c>
      <c r="B218" s="52" t="s">
        <v>289</v>
      </c>
      <c r="C218" s="53">
        <v>1971</v>
      </c>
      <c r="D218" s="53" t="s">
        <v>87</v>
      </c>
      <c r="E218" s="47" t="s">
        <v>1207</v>
      </c>
      <c r="F218" s="47" t="s">
        <v>982</v>
      </c>
      <c r="G218" s="145">
        <f t="shared" si="6"/>
        <v>48.599999999999994</v>
      </c>
      <c r="H218" s="23">
        <f t="shared" si="7"/>
        <v>2</v>
      </c>
      <c r="J218" s="25">
        <v>22.4</v>
      </c>
      <c r="L218" s="27">
        <v>26.2</v>
      </c>
    </row>
    <row r="219" spans="1:22" ht="18" customHeight="1" x14ac:dyDescent="0.2">
      <c r="A219" s="125" t="s">
        <v>265</v>
      </c>
      <c r="B219" s="127" t="s">
        <v>740</v>
      </c>
      <c r="C219" s="128">
        <v>1987</v>
      </c>
      <c r="D219" s="129" t="s">
        <v>14</v>
      </c>
      <c r="E219" s="130"/>
      <c r="F219" s="131" t="s">
        <v>975</v>
      </c>
      <c r="G219" s="145">
        <f t="shared" si="6"/>
        <v>48.5</v>
      </c>
      <c r="H219" s="23">
        <f t="shared" si="7"/>
        <v>3</v>
      </c>
      <c r="P219" s="30">
        <v>17</v>
      </c>
      <c r="U219" s="144">
        <v>19.399999999999999</v>
      </c>
      <c r="V219" s="35">
        <v>12.1</v>
      </c>
    </row>
    <row r="220" spans="1:22" ht="18" customHeight="1" x14ac:dyDescent="0.2">
      <c r="A220" s="52" t="s">
        <v>1110</v>
      </c>
      <c r="B220" s="52" t="s">
        <v>1111</v>
      </c>
      <c r="C220" s="53">
        <v>1955</v>
      </c>
      <c r="D220" s="53" t="s">
        <v>14</v>
      </c>
      <c r="E220" s="47" t="s">
        <v>188</v>
      </c>
      <c r="F220" s="47" t="s">
        <v>988</v>
      </c>
      <c r="G220" s="145">
        <f t="shared" si="6"/>
        <v>48.5</v>
      </c>
      <c r="H220" s="23">
        <f t="shared" si="7"/>
        <v>2</v>
      </c>
      <c r="I220" s="24">
        <v>26</v>
      </c>
      <c r="K220" s="26">
        <v>22.5</v>
      </c>
    </row>
    <row r="221" spans="1:22" ht="18" customHeight="1" x14ac:dyDescent="0.2">
      <c r="A221" s="50" t="s">
        <v>1096</v>
      </c>
      <c r="B221" s="50" t="s">
        <v>133</v>
      </c>
      <c r="C221" s="53">
        <v>1973</v>
      </c>
      <c r="D221" s="53" t="s">
        <v>14</v>
      </c>
      <c r="E221" s="47" t="s">
        <v>57</v>
      </c>
      <c r="F221" s="47" t="s">
        <v>980</v>
      </c>
      <c r="G221" s="145">
        <f t="shared" si="6"/>
        <v>48.2</v>
      </c>
      <c r="H221" s="23">
        <f t="shared" si="7"/>
        <v>3</v>
      </c>
      <c r="I221" s="24">
        <v>8</v>
      </c>
      <c r="L221" s="27">
        <v>20.2</v>
      </c>
      <c r="M221" s="58"/>
      <c r="T221" s="142">
        <v>20</v>
      </c>
    </row>
    <row r="222" spans="1:22" ht="18" customHeight="1" x14ac:dyDescent="0.2">
      <c r="A222" s="52" t="s">
        <v>3687</v>
      </c>
      <c r="B222" s="52" t="s">
        <v>3688</v>
      </c>
      <c r="C222" s="53">
        <v>1948</v>
      </c>
      <c r="D222" s="53" t="s">
        <v>14</v>
      </c>
      <c r="E222" s="47" t="s">
        <v>2193</v>
      </c>
      <c r="F222" s="47" t="s">
        <v>991</v>
      </c>
      <c r="G222" s="145">
        <f t="shared" si="6"/>
        <v>48</v>
      </c>
      <c r="H222" s="23">
        <f t="shared" si="7"/>
        <v>2</v>
      </c>
      <c r="O222" s="41">
        <v>25.3</v>
      </c>
      <c r="S222" s="32">
        <v>22.7</v>
      </c>
    </row>
    <row r="223" spans="1:22" ht="18" customHeight="1" x14ac:dyDescent="0.2">
      <c r="A223" s="54" t="s">
        <v>753</v>
      </c>
      <c r="B223" s="54" t="s">
        <v>754</v>
      </c>
      <c r="C223" s="55">
        <v>1953</v>
      </c>
      <c r="D223" s="56" t="s">
        <v>14</v>
      </c>
      <c r="E223" s="54" t="s">
        <v>755</v>
      </c>
      <c r="F223" s="57" t="str">
        <f>IF(D223="","",IF([3]GARA!$G$17="SI",IF(D223="F",LOOKUP(C223,[3]Categorie!$A$2:$A$103,[3]Categorie!$E$2:$E$103),LOOKUP(C223,[3]Categorie!$A$2:$A$103,[3]Categorie!$D$2:$D$103)),IF(D223="","",IF(D223="F",LOOKUP(C223,[3]Categorie!$A$2:$A$103,[3]Categorie!$C$2:$C$103),LOOKUP(C223,[3]Categorie!$A$2:$A$103,[3]Categorie!$B$2:$B$103)))))</f>
        <v>L-65 VETERANI MASCH.</v>
      </c>
      <c r="G223" s="145">
        <f t="shared" si="6"/>
        <v>47.9</v>
      </c>
      <c r="H223" s="23">
        <f t="shared" si="7"/>
        <v>2</v>
      </c>
      <c r="I223" s="24">
        <v>23.5</v>
      </c>
      <c r="J223" s="25">
        <v>24.4</v>
      </c>
      <c r="M223" s="42"/>
    </row>
    <row r="224" spans="1:22" ht="18" customHeight="1" x14ac:dyDescent="0.2">
      <c r="A224" s="21" t="s">
        <v>743</v>
      </c>
      <c r="B224" s="21" t="s">
        <v>744</v>
      </c>
      <c r="C224" s="19">
        <v>1968</v>
      </c>
      <c r="D224" s="20" t="s">
        <v>87</v>
      </c>
      <c r="E224" s="21" t="s">
        <v>745</v>
      </c>
      <c r="F224" s="22" t="str">
        <f>IF(D224="","",IF([3]GARA!$G$17="SI",IF(D224="F",LOOKUP(C224,[3]Categorie!$A$2:$A$103,[3]Categorie!$E$2:$E$103),LOOKUP(C224,[3]Categorie!$A$2:$A$103,[3]Categorie!$D$2:$D$103)),IF(D224="","",IF(D224="F",LOOKUP(C224,[3]Categorie!$A$2:$A$103,[3]Categorie!$C$2:$C$103),LOOKUP(C224,[3]Categorie!$A$2:$A$103,[3]Categorie!$B$2:$B$103)))))</f>
        <v>G-50 VETERANI FEMM.</v>
      </c>
      <c r="G224" s="145">
        <f t="shared" si="6"/>
        <v>47.9</v>
      </c>
      <c r="H224" s="23">
        <f t="shared" si="7"/>
        <v>2</v>
      </c>
      <c r="I224" s="24">
        <v>23.5</v>
      </c>
      <c r="J224" s="25">
        <v>24.4</v>
      </c>
      <c r="M224" s="42"/>
    </row>
    <row r="225" spans="1:22" ht="18" customHeight="1" x14ac:dyDescent="0.2">
      <c r="A225" s="52" t="s">
        <v>1077</v>
      </c>
      <c r="B225" s="52" t="s">
        <v>123</v>
      </c>
      <c r="C225" s="53">
        <v>1981</v>
      </c>
      <c r="D225" s="53" t="s">
        <v>14</v>
      </c>
      <c r="E225" s="47" t="s">
        <v>137</v>
      </c>
      <c r="F225" s="47" t="s">
        <v>977</v>
      </c>
      <c r="G225" s="145">
        <f t="shared" si="6"/>
        <v>47.8</v>
      </c>
      <c r="H225" s="23">
        <f t="shared" si="7"/>
        <v>3</v>
      </c>
      <c r="I225" s="24">
        <v>18</v>
      </c>
      <c r="K225" s="26">
        <v>7.5</v>
      </c>
      <c r="M225" s="42"/>
      <c r="O225" s="41">
        <v>22.3</v>
      </c>
    </row>
    <row r="226" spans="1:22" ht="18" customHeight="1" x14ac:dyDescent="0.2">
      <c r="A226" s="17" t="s">
        <v>1523</v>
      </c>
      <c r="B226" s="18" t="s">
        <v>81</v>
      </c>
      <c r="C226" s="20">
        <v>1975</v>
      </c>
      <c r="D226" s="66" t="s">
        <v>14</v>
      </c>
      <c r="E226" s="21" t="s">
        <v>1524</v>
      </c>
      <c r="F226" s="22" t="s">
        <v>979</v>
      </c>
      <c r="G226" s="145">
        <f t="shared" si="6"/>
        <v>47.8</v>
      </c>
      <c r="H226" s="23">
        <f t="shared" si="7"/>
        <v>2</v>
      </c>
      <c r="J226" s="25">
        <v>20.3</v>
      </c>
      <c r="M226" s="28">
        <v>27.5</v>
      </c>
    </row>
    <row r="227" spans="1:22" ht="18" customHeight="1" x14ac:dyDescent="0.2">
      <c r="A227" s="17" t="s">
        <v>2600</v>
      </c>
      <c r="B227" s="17" t="s">
        <v>371</v>
      </c>
      <c r="C227" s="43">
        <v>1967</v>
      </c>
      <c r="D227" s="44" t="s">
        <v>87</v>
      </c>
      <c r="E227" s="45" t="s">
        <v>2601</v>
      </c>
      <c r="F227" s="22" t="s">
        <v>987</v>
      </c>
      <c r="G227" s="145">
        <f t="shared" si="6"/>
        <v>47.8</v>
      </c>
      <c r="H227" s="23">
        <f t="shared" si="7"/>
        <v>2</v>
      </c>
      <c r="J227" s="46"/>
      <c r="K227" s="26">
        <v>25.5</v>
      </c>
      <c r="R227" s="31">
        <v>22.3</v>
      </c>
    </row>
    <row r="228" spans="1:22" ht="18" customHeight="1" x14ac:dyDescent="0.2">
      <c r="A228" s="37" t="s">
        <v>1531</v>
      </c>
      <c r="B228" s="37" t="s">
        <v>153</v>
      </c>
      <c r="C228" s="38">
        <v>1969</v>
      </c>
      <c r="D228" s="38" t="s">
        <v>14</v>
      </c>
      <c r="E228" s="37" t="s">
        <v>1532</v>
      </c>
      <c r="F228" s="39" t="s">
        <v>981</v>
      </c>
      <c r="G228" s="145">
        <f t="shared" si="6"/>
        <v>47.7</v>
      </c>
      <c r="H228" s="23">
        <f t="shared" si="7"/>
        <v>2</v>
      </c>
      <c r="J228" s="25">
        <v>21.3</v>
      </c>
      <c r="K228" s="26">
        <v>26.4</v>
      </c>
    </row>
    <row r="229" spans="1:22" ht="18" customHeight="1" x14ac:dyDescent="0.2">
      <c r="A229" s="52" t="s">
        <v>1642</v>
      </c>
      <c r="B229" s="52" t="s">
        <v>73</v>
      </c>
      <c r="C229" s="53">
        <v>1983</v>
      </c>
      <c r="D229" s="53" t="s">
        <v>14</v>
      </c>
      <c r="E229" s="47" t="s">
        <v>1621</v>
      </c>
      <c r="F229" s="47" t="s">
        <v>977</v>
      </c>
      <c r="G229" s="145">
        <f t="shared" si="6"/>
        <v>47.6</v>
      </c>
      <c r="H229" s="23">
        <f t="shared" si="7"/>
        <v>3</v>
      </c>
      <c r="J229" s="25">
        <v>10.3</v>
      </c>
      <c r="Q229" s="133">
        <v>18.100000000000001</v>
      </c>
      <c r="R229" s="31">
        <v>19.2</v>
      </c>
    </row>
    <row r="230" spans="1:22" ht="18" customHeight="1" x14ac:dyDescent="0.2">
      <c r="A230" s="21" t="s">
        <v>1174</v>
      </c>
      <c r="B230" s="21" t="s">
        <v>68</v>
      </c>
      <c r="C230" s="20">
        <v>1957</v>
      </c>
      <c r="D230" s="20" t="s">
        <v>14</v>
      </c>
      <c r="E230" s="21" t="s">
        <v>32</v>
      </c>
      <c r="F230" s="45" t="s">
        <v>988</v>
      </c>
      <c r="G230" s="145">
        <f t="shared" si="6"/>
        <v>47.6</v>
      </c>
      <c r="H230" s="23">
        <f t="shared" si="7"/>
        <v>3</v>
      </c>
      <c r="I230" s="24">
        <v>21</v>
      </c>
      <c r="K230" s="26">
        <v>19.5</v>
      </c>
      <c r="V230" s="35">
        <v>7.1</v>
      </c>
    </row>
    <row r="231" spans="1:22" ht="18" customHeight="1" x14ac:dyDescent="0.2">
      <c r="A231" s="59" t="s">
        <v>483</v>
      </c>
      <c r="B231" s="18" t="s">
        <v>79</v>
      </c>
      <c r="C231" s="19">
        <v>1957</v>
      </c>
      <c r="D231" s="20" t="s">
        <v>14</v>
      </c>
      <c r="E231" s="21" t="s">
        <v>429</v>
      </c>
      <c r="F231" s="22" t="str">
        <f>IF(D231="","",IF([3]GARA!$G$17="SI",IF(D231="F",LOOKUP(C231,[3]Categorie!$A$2:$A$103,[3]Categorie!$E$2:$E$103),LOOKUP(C231,[3]Categorie!$A$2:$A$103,[3]Categorie!$D$2:$D$103)),IF(D231="","",IF(D231="F",LOOKUP(C231,[3]Categorie!$A$2:$A$103,[3]Categorie!$C$2:$C$103),LOOKUP(C231,[3]Categorie!$A$2:$A$103,[3]Categorie!$B$2:$B$103)))))</f>
        <v>I-60 VETERANI MASCH.</v>
      </c>
      <c r="G231" s="145">
        <f t="shared" si="6"/>
        <v>47.3</v>
      </c>
      <c r="H231" s="23">
        <f t="shared" si="7"/>
        <v>3</v>
      </c>
      <c r="I231" s="24">
        <v>17.5</v>
      </c>
      <c r="S231" s="32">
        <v>18.399999999999999</v>
      </c>
      <c r="U231" s="144">
        <v>11.4</v>
      </c>
    </row>
    <row r="232" spans="1:22" ht="18" customHeight="1" x14ac:dyDescent="0.2">
      <c r="A232" s="52" t="s">
        <v>668</v>
      </c>
      <c r="B232" s="52" t="s">
        <v>120</v>
      </c>
      <c r="C232" s="53">
        <v>1973</v>
      </c>
      <c r="D232" s="53" t="s">
        <v>14</v>
      </c>
      <c r="E232" s="47" t="s">
        <v>1404</v>
      </c>
      <c r="F232" s="47" t="s">
        <v>980</v>
      </c>
      <c r="G232" s="145">
        <f t="shared" si="6"/>
        <v>47.199999999999996</v>
      </c>
      <c r="H232" s="23">
        <f t="shared" si="7"/>
        <v>4</v>
      </c>
      <c r="R232" s="31">
        <v>12.2</v>
      </c>
      <c r="S232" s="32">
        <v>11.7</v>
      </c>
      <c r="U232" s="144">
        <v>20.2</v>
      </c>
      <c r="V232" s="35">
        <v>3.1</v>
      </c>
    </row>
    <row r="233" spans="1:22" ht="18" customHeight="1" x14ac:dyDescent="0.2">
      <c r="A233" s="21" t="s">
        <v>842</v>
      </c>
      <c r="B233" s="21" t="s">
        <v>774</v>
      </c>
      <c r="C233" s="19">
        <v>1968</v>
      </c>
      <c r="D233" s="20" t="s">
        <v>14</v>
      </c>
      <c r="E233" s="21" t="s">
        <v>646</v>
      </c>
      <c r="F233" s="22" t="str">
        <f>IF(D233="","",IF([3]GARA!$G$17="SI",IF(D233="F",LOOKUP(C233,[3]Categorie!$A$2:$A$103,[3]Categorie!$E$2:$E$103),LOOKUP(C233,[3]Categorie!$A$2:$A$103,[3]Categorie!$D$2:$D$103)),IF(D233="","",IF(D233="F",LOOKUP(C233,[3]Categorie!$A$2:$A$103,[3]Categorie!$C$2:$C$103),LOOKUP(C233,[3]Categorie!$A$2:$A$103,[3]Categorie!$B$2:$B$103)))))</f>
        <v>G-50 VETERANI MASCH.</v>
      </c>
      <c r="G233" s="145">
        <f t="shared" si="6"/>
        <v>47.099999999999994</v>
      </c>
      <c r="H233" s="23">
        <f t="shared" si="7"/>
        <v>5</v>
      </c>
      <c r="I233" s="24">
        <v>5.5</v>
      </c>
      <c r="J233" s="25">
        <v>5.4</v>
      </c>
      <c r="K233" s="26">
        <v>17.399999999999999</v>
      </c>
      <c r="M233" s="28">
        <v>12.5</v>
      </c>
      <c r="O233" s="41">
        <v>6.3</v>
      </c>
    </row>
    <row r="234" spans="1:22" ht="18" customHeight="1" x14ac:dyDescent="0.2">
      <c r="A234" s="21" t="s">
        <v>1155</v>
      </c>
      <c r="B234" s="21" t="s">
        <v>363</v>
      </c>
      <c r="C234" s="20">
        <v>1978</v>
      </c>
      <c r="D234" s="20" t="s">
        <v>14</v>
      </c>
      <c r="E234" s="21" t="s">
        <v>1156</v>
      </c>
      <c r="F234" s="45" t="s">
        <v>979</v>
      </c>
      <c r="G234" s="145">
        <f t="shared" si="6"/>
        <v>47</v>
      </c>
      <c r="H234" s="23">
        <f t="shared" si="7"/>
        <v>3</v>
      </c>
      <c r="I234" s="24">
        <v>16</v>
      </c>
      <c r="K234" s="26">
        <v>16.5</v>
      </c>
      <c r="M234" s="28">
        <v>14.5</v>
      </c>
    </row>
    <row r="235" spans="1:22" ht="18" customHeight="1" x14ac:dyDescent="0.2">
      <c r="A235" s="21" t="s">
        <v>863</v>
      </c>
      <c r="B235" s="21" t="s">
        <v>411</v>
      </c>
      <c r="C235" s="19">
        <v>1973</v>
      </c>
      <c r="D235" s="20" t="s">
        <v>87</v>
      </c>
      <c r="E235" s="21" t="s">
        <v>864</v>
      </c>
      <c r="F235" s="22" t="str">
        <f>IF(D235="","",IF([3]GARA!$G$17="SI",IF(D235="F",LOOKUP(C235,[3]Categorie!$A$2:$A$103,[3]Categorie!$E$2:$E$103),LOOKUP(C235,[3]Categorie!$A$2:$A$103,[3]Categorie!$D$2:$D$103)),IF(D235="","",IF(D235="F",LOOKUP(C235,[3]Categorie!$A$2:$A$103,[3]Categorie!$C$2:$C$103),LOOKUP(C235,[3]Categorie!$A$2:$A$103,[3]Categorie!$B$2:$B$103)))))</f>
        <v>F-45 SENIORES FEMM.</v>
      </c>
      <c r="G235" s="145">
        <f t="shared" si="6"/>
        <v>46.8</v>
      </c>
      <c r="H235" s="23">
        <f t="shared" si="7"/>
        <v>2</v>
      </c>
      <c r="I235" s="24">
        <v>19.5</v>
      </c>
      <c r="O235" s="41">
        <v>27.3</v>
      </c>
    </row>
    <row r="236" spans="1:22" ht="18" customHeight="1" x14ac:dyDescent="0.2">
      <c r="A236" s="21" t="s">
        <v>564</v>
      </c>
      <c r="B236" s="21" t="s">
        <v>79</v>
      </c>
      <c r="C236" s="19">
        <v>1995</v>
      </c>
      <c r="D236" s="20" t="s">
        <v>14</v>
      </c>
      <c r="E236" s="21" t="s">
        <v>565</v>
      </c>
      <c r="F236" s="22" t="str">
        <f>IF(D236="","",IF([3]GARA!$G$17="SI",IF(D236="F",LOOKUP(C236,[3]Categorie!$A$2:$A$103,[3]Categorie!$E$2:$E$103),LOOKUP(C236,[3]Categorie!$A$2:$A$103,[3]Categorie!$D$2:$D$103)),IF(D236="","",IF(D236="F",LOOKUP(C236,[3]Categorie!$A$2:$A$103,[3]Categorie!$C$2:$C$103),LOOKUP(C236,[3]Categorie!$A$2:$A$103,[3]Categorie!$B$2:$B$103)))))</f>
        <v>A-20 SENIORES MASCH.</v>
      </c>
      <c r="G236" s="145">
        <f t="shared" si="6"/>
        <v>46.8</v>
      </c>
      <c r="H236" s="23">
        <f t="shared" si="7"/>
        <v>2</v>
      </c>
      <c r="I236" s="24">
        <v>22.5</v>
      </c>
      <c r="J236" s="35">
        <v>24.3</v>
      </c>
      <c r="M236" s="42"/>
    </row>
    <row r="237" spans="1:22" ht="18" customHeight="1" x14ac:dyDescent="0.2">
      <c r="A237" s="21" t="s">
        <v>962</v>
      </c>
      <c r="B237" s="21" t="s">
        <v>504</v>
      </c>
      <c r="C237" s="19">
        <v>1967</v>
      </c>
      <c r="D237" s="20" t="s">
        <v>87</v>
      </c>
      <c r="E237" s="21" t="s">
        <v>963</v>
      </c>
      <c r="F237" s="22" t="str">
        <f>IF(D237="","",IF([3]GARA!$G$17="SI",IF(D237="F",LOOKUP(C237,[3]Categorie!$A$2:$A$103,[3]Categorie!$E$2:$E$103),LOOKUP(C237,[3]Categorie!$A$2:$A$103,[3]Categorie!$D$2:$D$103)),IF(D237="","",IF(D237="F",LOOKUP(C237,[3]Categorie!$A$2:$A$103,[3]Categorie!$C$2:$C$103),LOOKUP(C237,[3]Categorie!$A$2:$A$103,[3]Categorie!$B$2:$B$103)))))</f>
        <v>G-50 VETERANI FEMM.</v>
      </c>
      <c r="G237" s="145">
        <f t="shared" si="6"/>
        <v>46.8</v>
      </c>
      <c r="H237" s="23">
        <f t="shared" si="7"/>
        <v>2</v>
      </c>
      <c r="I237" s="24">
        <v>19.5</v>
      </c>
      <c r="O237" s="41">
        <v>27.3</v>
      </c>
    </row>
    <row r="238" spans="1:22" ht="18" customHeight="1" x14ac:dyDescent="0.2">
      <c r="A238" s="52" t="s">
        <v>3049</v>
      </c>
      <c r="B238" s="52" t="s">
        <v>2246</v>
      </c>
      <c r="C238" s="53">
        <v>1959</v>
      </c>
      <c r="D238" s="53" t="s">
        <v>14</v>
      </c>
      <c r="E238" s="47" t="s">
        <v>3506</v>
      </c>
      <c r="F238" s="47" t="s">
        <v>988</v>
      </c>
      <c r="G238" s="145">
        <f t="shared" si="6"/>
        <v>46.8</v>
      </c>
      <c r="H238" s="23">
        <f t="shared" si="7"/>
        <v>2</v>
      </c>
      <c r="M238" s="28">
        <v>20.5</v>
      </c>
      <c r="O238" s="41">
        <v>26.3</v>
      </c>
    </row>
    <row r="239" spans="1:22" ht="18" customHeight="1" x14ac:dyDescent="0.2">
      <c r="A239" s="21" t="s">
        <v>769</v>
      </c>
      <c r="B239" s="21" t="s">
        <v>547</v>
      </c>
      <c r="C239" s="19">
        <v>1968</v>
      </c>
      <c r="D239" s="20" t="s">
        <v>87</v>
      </c>
      <c r="E239" s="21" t="s">
        <v>770</v>
      </c>
      <c r="F239" s="22" t="str">
        <f>IF(D239="","",IF([3]GARA!$G$17="SI",IF(D239="F",LOOKUP(C239,[3]Categorie!$A$2:$A$103,[3]Categorie!$E$2:$E$103),LOOKUP(C239,[3]Categorie!$A$2:$A$103,[3]Categorie!$D$2:$D$103)),IF(D239="","",IF(D239="F",LOOKUP(C239,[3]Categorie!$A$2:$A$103,[3]Categorie!$C$2:$C$103),LOOKUP(C239,[3]Categorie!$A$2:$A$103,[3]Categorie!$B$2:$B$103)))))</f>
        <v>G-50 VETERANI FEMM.</v>
      </c>
      <c r="G239" s="145">
        <f t="shared" si="6"/>
        <v>46.7</v>
      </c>
      <c r="H239" s="23">
        <f t="shared" si="7"/>
        <v>2</v>
      </c>
      <c r="I239" s="24">
        <v>22.5</v>
      </c>
      <c r="L239" s="27">
        <v>24.2</v>
      </c>
      <c r="M239" s="42"/>
    </row>
    <row r="240" spans="1:22" ht="18" customHeight="1" x14ac:dyDescent="0.2">
      <c r="A240" s="52" t="s">
        <v>2331</v>
      </c>
      <c r="B240" s="52" t="s">
        <v>533</v>
      </c>
      <c r="C240" s="53">
        <v>1941</v>
      </c>
      <c r="D240" s="53" t="s">
        <v>14</v>
      </c>
      <c r="E240" s="47" t="s">
        <v>2325</v>
      </c>
      <c r="F240" s="47" t="s">
        <v>991</v>
      </c>
      <c r="G240" s="145">
        <f t="shared" si="6"/>
        <v>46.599999999999994</v>
      </c>
      <c r="H240" s="23">
        <f t="shared" si="7"/>
        <v>2</v>
      </c>
      <c r="J240" s="25">
        <v>24.4</v>
      </c>
      <c r="L240" s="27">
        <v>22.2</v>
      </c>
      <c r="M240" s="58"/>
    </row>
    <row r="241" spans="1:22" ht="18" customHeight="1" x14ac:dyDescent="0.2">
      <c r="A241" s="125" t="s">
        <v>4485</v>
      </c>
      <c r="B241" s="127" t="s">
        <v>479</v>
      </c>
      <c r="C241" s="128">
        <v>1967</v>
      </c>
      <c r="D241" s="129" t="s">
        <v>87</v>
      </c>
      <c r="E241" s="138" t="s">
        <v>1552</v>
      </c>
      <c r="F241" s="131" t="s">
        <v>987</v>
      </c>
      <c r="G241" s="145">
        <f t="shared" si="6"/>
        <v>46.400000000000006</v>
      </c>
      <c r="H241" s="23">
        <f t="shared" si="7"/>
        <v>2</v>
      </c>
      <c r="R241" s="31">
        <v>24.3</v>
      </c>
      <c r="V241" s="35">
        <v>22.1</v>
      </c>
    </row>
    <row r="242" spans="1:22" ht="18" customHeight="1" x14ac:dyDescent="0.2">
      <c r="A242" s="52" t="s">
        <v>382</v>
      </c>
      <c r="B242" s="52" t="s">
        <v>2852</v>
      </c>
      <c r="C242" s="53">
        <v>1962</v>
      </c>
      <c r="D242" s="53" t="s">
        <v>87</v>
      </c>
      <c r="E242" s="47" t="s">
        <v>2853</v>
      </c>
      <c r="F242" s="47" t="s">
        <v>1051</v>
      </c>
      <c r="G242" s="145">
        <f t="shared" si="6"/>
        <v>46.3</v>
      </c>
      <c r="H242" s="23">
        <f t="shared" si="7"/>
        <v>2</v>
      </c>
      <c r="L242" s="27">
        <v>24.2</v>
      </c>
      <c r="M242" s="42"/>
      <c r="Q242" s="133">
        <v>22.1</v>
      </c>
    </row>
    <row r="243" spans="1:22" ht="18" customHeight="1" x14ac:dyDescent="0.2">
      <c r="A243" s="37" t="s">
        <v>2991</v>
      </c>
      <c r="B243" s="37" t="s">
        <v>174</v>
      </c>
      <c r="C243" s="38">
        <v>1961</v>
      </c>
      <c r="D243" s="38" t="s">
        <v>14</v>
      </c>
      <c r="E243" s="37" t="s">
        <v>869</v>
      </c>
      <c r="F243" s="39" t="s">
        <v>984</v>
      </c>
      <c r="G243" s="145">
        <f t="shared" si="6"/>
        <v>46.2</v>
      </c>
      <c r="H243" s="23">
        <f t="shared" si="7"/>
        <v>2</v>
      </c>
      <c r="M243" s="28">
        <v>22.5</v>
      </c>
      <c r="N243" s="29">
        <v>23.7</v>
      </c>
    </row>
    <row r="244" spans="1:22" ht="18" customHeight="1" x14ac:dyDescent="0.2">
      <c r="A244" s="52" t="s">
        <v>3900</v>
      </c>
      <c r="B244" s="52" t="s">
        <v>802</v>
      </c>
      <c r="C244" s="53">
        <v>1966</v>
      </c>
      <c r="D244" s="53" t="s">
        <v>14</v>
      </c>
      <c r="E244" s="47" t="s">
        <v>275</v>
      </c>
      <c r="F244" s="47" t="s">
        <v>981</v>
      </c>
      <c r="G244" s="145">
        <f t="shared" si="6"/>
        <v>46</v>
      </c>
      <c r="H244" s="23">
        <f t="shared" si="7"/>
        <v>2</v>
      </c>
      <c r="O244" s="35"/>
      <c r="P244" s="30">
        <v>21.6</v>
      </c>
      <c r="U244" s="144">
        <v>24.4</v>
      </c>
    </row>
    <row r="245" spans="1:22" ht="18" customHeight="1" x14ac:dyDescent="0.2">
      <c r="A245" s="21" t="s">
        <v>715</v>
      </c>
      <c r="B245" s="21" t="s">
        <v>716</v>
      </c>
      <c r="C245" s="19">
        <v>1991</v>
      </c>
      <c r="D245" s="20" t="s">
        <v>14</v>
      </c>
      <c r="E245" s="21" t="s">
        <v>717</v>
      </c>
      <c r="F245" s="22" t="str">
        <f>IF(D245="","",IF([3]GARA!$G$17="SI",IF(D245="F",LOOKUP(C245,[3]Categorie!$A$2:$A$103,[3]Categorie!$E$2:$E$103),LOOKUP(C245,[3]Categorie!$A$2:$A$103,[3]Categorie!$D$2:$D$103)),IF(D245="","",IF(D245="F",LOOKUP(C245,[3]Categorie!$A$2:$A$103,[3]Categorie!$C$2:$C$103),LOOKUP(C245,[3]Categorie!$A$2:$A$103,[3]Categorie!$B$2:$B$103)))))</f>
        <v>B-25 SENIORES MASCH.</v>
      </c>
      <c r="G245" s="145">
        <f t="shared" si="6"/>
        <v>46</v>
      </c>
      <c r="H245" s="23">
        <f t="shared" si="7"/>
        <v>2</v>
      </c>
      <c r="I245" s="24">
        <v>21.5</v>
      </c>
      <c r="K245" s="26">
        <v>24.5</v>
      </c>
      <c r="M245" s="42"/>
    </row>
    <row r="246" spans="1:22" ht="18" customHeight="1" x14ac:dyDescent="0.2">
      <c r="A246" s="52" t="s">
        <v>2383</v>
      </c>
      <c r="B246" s="52" t="s">
        <v>563</v>
      </c>
      <c r="C246" s="53">
        <v>1985</v>
      </c>
      <c r="D246" s="53" t="s">
        <v>14</v>
      </c>
      <c r="E246" s="47" t="s">
        <v>759</v>
      </c>
      <c r="F246" s="47" t="s">
        <v>975</v>
      </c>
      <c r="G246" s="145">
        <f t="shared" si="6"/>
        <v>46</v>
      </c>
      <c r="H246" s="23">
        <f t="shared" si="7"/>
        <v>2</v>
      </c>
      <c r="K246" s="26">
        <v>22.5</v>
      </c>
      <c r="M246" s="28">
        <v>23.5</v>
      </c>
    </row>
    <row r="247" spans="1:22" ht="18" customHeight="1" x14ac:dyDescent="0.2">
      <c r="A247" s="52" t="s">
        <v>416</v>
      </c>
      <c r="B247" s="52" t="s">
        <v>350</v>
      </c>
      <c r="C247" s="53">
        <v>1977</v>
      </c>
      <c r="D247" s="53" t="s">
        <v>87</v>
      </c>
      <c r="E247" s="47" t="s">
        <v>1176</v>
      </c>
      <c r="F247" s="47" t="s">
        <v>985</v>
      </c>
      <c r="G247" s="145">
        <f t="shared" si="6"/>
        <v>45.900000000000006</v>
      </c>
      <c r="H247" s="23">
        <f t="shared" si="7"/>
        <v>2</v>
      </c>
      <c r="O247" s="35"/>
      <c r="P247" s="35">
        <v>24.6</v>
      </c>
      <c r="Q247" s="134"/>
      <c r="T247" s="142">
        <v>21.3</v>
      </c>
    </row>
    <row r="248" spans="1:22" ht="18" customHeight="1" x14ac:dyDescent="0.2">
      <c r="A248" s="50" t="s">
        <v>1630</v>
      </c>
      <c r="B248" s="50" t="s">
        <v>76</v>
      </c>
      <c r="C248" s="51">
        <v>1974</v>
      </c>
      <c r="D248" s="51" t="s">
        <v>14</v>
      </c>
      <c r="E248" s="47" t="s">
        <v>950</v>
      </c>
      <c r="F248" s="47" t="s">
        <v>980</v>
      </c>
      <c r="G248" s="145">
        <f t="shared" si="6"/>
        <v>45.9</v>
      </c>
      <c r="H248" s="23">
        <f t="shared" si="7"/>
        <v>4</v>
      </c>
      <c r="J248" s="25">
        <v>3.3</v>
      </c>
      <c r="O248" s="30">
        <v>18.5</v>
      </c>
      <c r="T248" s="142">
        <v>21</v>
      </c>
      <c r="V248" s="35">
        <v>3.1</v>
      </c>
    </row>
    <row r="249" spans="1:22" ht="18" customHeight="1" x14ac:dyDescent="0.2">
      <c r="A249" s="125" t="s">
        <v>2542</v>
      </c>
      <c r="B249" s="127" t="s">
        <v>4462</v>
      </c>
      <c r="C249" s="128">
        <v>1976</v>
      </c>
      <c r="D249" s="129" t="s">
        <v>87</v>
      </c>
      <c r="E249" s="130" t="s">
        <v>4506</v>
      </c>
      <c r="F249" s="131" t="s">
        <v>985</v>
      </c>
      <c r="G249" s="145">
        <f t="shared" si="6"/>
        <v>45.8</v>
      </c>
      <c r="H249" s="23">
        <f t="shared" si="7"/>
        <v>2</v>
      </c>
      <c r="R249" s="31">
        <v>20.3</v>
      </c>
      <c r="U249" s="144">
        <v>25.5</v>
      </c>
    </row>
    <row r="250" spans="1:22" ht="18" customHeight="1" x14ac:dyDescent="0.2">
      <c r="A250" s="50" t="s">
        <v>1005</v>
      </c>
      <c r="B250" s="50" t="s">
        <v>493</v>
      </c>
      <c r="C250" s="51">
        <v>1969</v>
      </c>
      <c r="D250" s="51" t="s">
        <v>87</v>
      </c>
      <c r="E250" s="50" t="s">
        <v>3060</v>
      </c>
      <c r="F250" s="47" t="s">
        <v>987</v>
      </c>
      <c r="G250" s="145">
        <f t="shared" si="6"/>
        <v>45.8</v>
      </c>
      <c r="H250" s="23">
        <f t="shared" si="7"/>
        <v>2</v>
      </c>
      <c r="M250" s="28">
        <v>23.5</v>
      </c>
      <c r="O250" s="41">
        <v>22.3</v>
      </c>
    </row>
    <row r="251" spans="1:22" ht="18" customHeight="1" x14ac:dyDescent="0.2">
      <c r="A251" s="21" t="s">
        <v>679</v>
      </c>
      <c r="B251" s="21" t="s">
        <v>680</v>
      </c>
      <c r="C251" s="19">
        <v>1964</v>
      </c>
      <c r="D251" s="20" t="s">
        <v>14</v>
      </c>
      <c r="E251" s="21" t="s">
        <v>43</v>
      </c>
      <c r="F251" s="22" t="str">
        <f>IF(D251="","",IF([3]GARA!$G$17="SI",IF(D251="F",LOOKUP(C251,[3]Categorie!$A$2:$A$103,[3]Categorie!$E$2:$E$103),LOOKUP(C251,[3]Categorie!$A$2:$A$103,[3]Categorie!$D$2:$D$103)),IF(D251="","",IF(D251="F",LOOKUP(C251,[3]Categorie!$A$2:$A$103,[3]Categorie!$C$2:$C$103),LOOKUP(C251,[3]Categorie!$A$2:$A$103,[3]Categorie!$B$2:$B$103)))))</f>
        <v>H-55 VETERANI MASCH.</v>
      </c>
      <c r="G251" s="145">
        <f t="shared" si="6"/>
        <v>45.8</v>
      </c>
      <c r="H251" s="23">
        <f t="shared" si="7"/>
        <v>2</v>
      </c>
      <c r="I251" s="24">
        <v>19.5</v>
      </c>
      <c r="O251" s="41">
        <v>26.3</v>
      </c>
    </row>
    <row r="252" spans="1:22" ht="18" customHeight="1" x14ac:dyDescent="0.2">
      <c r="A252" s="125" t="s">
        <v>1137</v>
      </c>
      <c r="B252" s="127" t="s">
        <v>446</v>
      </c>
      <c r="C252" s="128">
        <v>1989</v>
      </c>
      <c r="D252" s="129" t="s">
        <v>14</v>
      </c>
      <c r="E252" s="139" t="s">
        <v>201</v>
      </c>
      <c r="F252" s="131" t="s">
        <v>975</v>
      </c>
      <c r="G252" s="145">
        <f t="shared" si="6"/>
        <v>45.7</v>
      </c>
      <c r="H252" s="23">
        <f t="shared" si="7"/>
        <v>3</v>
      </c>
      <c r="R252" s="31">
        <v>20.3</v>
      </c>
      <c r="T252" s="142">
        <v>18.3</v>
      </c>
      <c r="V252" s="35">
        <v>7.1</v>
      </c>
    </row>
    <row r="253" spans="1:22" ht="18" customHeight="1" x14ac:dyDescent="0.2">
      <c r="A253" s="52" t="s">
        <v>3914</v>
      </c>
      <c r="B253" s="52" t="s">
        <v>81</v>
      </c>
      <c r="C253" s="53">
        <v>1982</v>
      </c>
      <c r="D253" s="53" t="s">
        <v>14</v>
      </c>
      <c r="E253" s="47" t="s">
        <v>3915</v>
      </c>
      <c r="F253" s="47" t="s">
        <v>977</v>
      </c>
      <c r="G253" s="145">
        <f t="shared" si="6"/>
        <v>45.6</v>
      </c>
      <c r="H253" s="23">
        <f t="shared" si="7"/>
        <v>2</v>
      </c>
      <c r="P253" s="35">
        <v>20.6</v>
      </c>
      <c r="T253" s="142">
        <v>25</v>
      </c>
    </row>
    <row r="254" spans="1:22" ht="18" customHeight="1" x14ac:dyDescent="0.2">
      <c r="A254" s="17" t="s">
        <v>2781</v>
      </c>
      <c r="B254" s="18" t="s">
        <v>1054</v>
      </c>
      <c r="C254" s="20">
        <v>1965</v>
      </c>
      <c r="D254" s="66" t="s">
        <v>87</v>
      </c>
      <c r="E254" s="21" t="s">
        <v>2782</v>
      </c>
      <c r="F254" s="22" t="s">
        <v>987</v>
      </c>
      <c r="G254" s="145">
        <f t="shared" si="6"/>
        <v>45.4</v>
      </c>
      <c r="H254" s="23">
        <f t="shared" si="7"/>
        <v>2</v>
      </c>
      <c r="J254" s="61"/>
      <c r="L254" s="27">
        <v>21.2</v>
      </c>
      <c r="M254" s="42"/>
      <c r="R254" s="31">
        <v>24.2</v>
      </c>
    </row>
    <row r="255" spans="1:22" ht="18" customHeight="1" x14ac:dyDescent="0.2">
      <c r="A255" s="50" t="s">
        <v>2067</v>
      </c>
      <c r="B255" s="50" t="s">
        <v>40</v>
      </c>
      <c r="C255" s="51">
        <v>1977</v>
      </c>
      <c r="D255" s="51" t="s">
        <v>14</v>
      </c>
      <c r="E255" s="47" t="s">
        <v>2068</v>
      </c>
      <c r="F255" s="47" t="s">
        <v>979</v>
      </c>
      <c r="G255" s="145">
        <f t="shared" si="6"/>
        <v>45.4</v>
      </c>
      <c r="H255" s="23">
        <f t="shared" si="7"/>
        <v>2</v>
      </c>
      <c r="J255" s="25">
        <v>12.4</v>
      </c>
      <c r="O255" s="41">
        <v>33</v>
      </c>
    </row>
    <row r="256" spans="1:22" ht="18" customHeight="1" x14ac:dyDescent="0.2">
      <c r="A256" s="52" t="s">
        <v>1064</v>
      </c>
      <c r="B256" s="52" t="s">
        <v>1065</v>
      </c>
      <c r="C256" s="53">
        <v>1975</v>
      </c>
      <c r="D256" s="53" t="s">
        <v>14</v>
      </c>
      <c r="E256" s="47" t="s">
        <v>1066</v>
      </c>
      <c r="F256" s="47" t="s">
        <v>979</v>
      </c>
      <c r="G256" s="145">
        <f t="shared" si="6"/>
        <v>45.3</v>
      </c>
      <c r="H256" s="23">
        <f t="shared" si="7"/>
        <v>2</v>
      </c>
      <c r="I256" s="24">
        <v>21</v>
      </c>
      <c r="M256" s="42"/>
      <c r="O256" s="41">
        <v>24.3</v>
      </c>
    </row>
    <row r="257" spans="1:22" ht="18" customHeight="1" x14ac:dyDescent="0.2">
      <c r="A257" s="52" t="s">
        <v>4987</v>
      </c>
      <c r="B257" s="52" t="s">
        <v>246</v>
      </c>
      <c r="C257" s="53">
        <v>1948</v>
      </c>
      <c r="D257" s="53" t="s">
        <v>14</v>
      </c>
      <c r="E257" s="47" t="s">
        <v>1087</v>
      </c>
      <c r="F257" s="47" t="s">
        <v>991</v>
      </c>
      <c r="G257" s="145">
        <f t="shared" si="6"/>
        <v>45.3</v>
      </c>
      <c r="H257" s="23">
        <f t="shared" si="7"/>
        <v>2</v>
      </c>
      <c r="U257" s="144">
        <v>24.2</v>
      </c>
      <c r="V257" s="35">
        <v>21.1</v>
      </c>
    </row>
    <row r="258" spans="1:22" ht="18" customHeight="1" x14ac:dyDescent="0.2">
      <c r="A258" s="21" t="s">
        <v>102</v>
      </c>
      <c r="B258" s="21" t="s">
        <v>195</v>
      </c>
      <c r="C258" s="19">
        <v>1973</v>
      </c>
      <c r="D258" s="20" t="s">
        <v>14</v>
      </c>
      <c r="E258" s="21" t="s">
        <v>38</v>
      </c>
      <c r="F258" s="22" t="str">
        <f>IF(D258="","",IF([3]GARA!$G$17="SI",IF(D258="F",LOOKUP(C258,[3]Categorie!$A$2:$A$103,[3]Categorie!$E$2:$E$103),LOOKUP(C258,[3]Categorie!$A$2:$A$103,[3]Categorie!$D$2:$D$103)),IF(D258="","",IF(D258="F",LOOKUP(C258,[3]Categorie!$A$2:$A$103,[3]Categorie!$C$2:$C$103),LOOKUP(C258,[3]Categorie!$A$2:$A$103,[3]Categorie!$B$2:$B$103)))))</f>
        <v>F-45 SENIORES MASCH.</v>
      </c>
      <c r="G258" s="145">
        <f t="shared" ref="G258:G321" si="8">SUM(I258:V258)</f>
        <v>45.1</v>
      </c>
      <c r="H258" s="23">
        <f t="shared" ref="H258:H321" si="9">COUNT(I258:V258)</f>
        <v>4</v>
      </c>
      <c r="I258" s="24">
        <v>5.5</v>
      </c>
      <c r="J258" s="46"/>
      <c r="M258" s="42"/>
      <c r="R258" s="31">
        <v>17.3</v>
      </c>
      <c r="U258" s="144">
        <v>19.2</v>
      </c>
      <c r="V258" s="35">
        <v>3.1</v>
      </c>
    </row>
    <row r="259" spans="1:22" ht="18" customHeight="1" x14ac:dyDescent="0.2">
      <c r="A259" s="21" t="s">
        <v>642</v>
      </c>
      <c r="B259" s="21" t="s">
        <v>643</v>
      </c>
      <c r="C259" s="19">
        <v>1969</v>
      </c>
      <c r="D259" s="20" t="s">
        <v>14</v>
      </c>
      <c r="E259" s="21" t="s">
        <v>644</v>
      </c>
      <c r="F259" s="22" t="str">
        <f>IF(D259="","",IF([3]GARA!$G$17="SI",IF(D259="F",LOOKUP(C259,[3]Categorie!$A$2:$A$103,[3]Categorie!$E$2:$E$103),LOOKUP(C259,[3]Categorie!$A$2:$A$103,[3]Categorie!$D$2:$D$103)),IF(D259="","",IF(D259="F",LOOKUP(C259,[3]Categorie!$A$2:$A$103,[3]Categorie!$C$2:$C$103),LOOKUP(C259,[3]Categorie!$A$2:$A$103,[3]Categorie!$B$2:$B$103)))))</f>
        <v>G-50 VETERANI MASCH.</v>
      </c>
      <c r="G259" s="145">
        <f t="shared" si="8"/>
        <v>45</v>
      </c>
      <c r="H259" s="23">
        <f t="shared" si="9"/>
        <v>2</v>
      </c>
      <c r="I259" s="24">
        <v>22.5</v>
      </c>
      <c r="K259" s="26">
        <v>22.5</v>
      </c>
    </row>
    <row r="260" spans="1:22" ht="18" customHeight="1" x14ac:dyDescent="0.2">
      <c r="A260" s="17" t="s">
        <v>2296</v>
      </c>
      <c r="B260" s="18" t="s">
        <v>411</v>
      </c>
      <c r="C260" s="20">
        <v>1973</v>
      </c>
      <c r="D260" s="66" t="s">
        <v>87</v>
      </c>
      <c r="E260" s="21" t="s">
        <v>18</v>
      </c>
      <c r="F260" s="22" t="s">
        <v>982</v>
      </c>
      <c r="G260" s="145">
        <f t="shared" si="8"/>
        <v>44.900000000000006</v>
      </c>
      <c r="H260" s="23">
        <f t="shared" si="9"/>
        <v>3</v>
      </c>
      <c r="J260" s="46">
        <v>8.4</v>
      </c>
      <c r="L260" s="27">
        <v>19.2</v>
      </c>
      <c r="O260" s="41">
        <v>17.3</v>
      </c>
    </row>
    <row r="261" spans="1:22" ht="18" customHeight="1" x14ac:dyDescent="0.2">
      <c r="A261" s="59" t="s">
        <v>1764</v>
      </c>
      <c r="B261" s="59" t="s">
        <v>1261</v>
      </c>
      <c r="C261" s="60">
        <v>1955</v>
      </c>
      <c r="D261" s="51" t="s">
        <v>87</v>
      </c>
      <c r="E261" s="49" t="s">
        <v>862</v>
      </c>
      <c r="F261" s="22" t="s">
        <v>990</v>
      </c>
      <c r="G261" s="145">
        <f t="shared" si="8"/>
        <v>44.900000000000006</v>
      </c>
      <c r="H261" s="23">
        <f t="shared" si="9"/>
        <v>2</v>
      </c>
      <c r="J261" s="25">
        <v>22.3</v>
      </c>
      <c r="P261" s="35">
        <v>22.6</v>
      </c>
    </row>
    <row r="262" spans="1:22" ht="18" customHeight="1" x14ac:dyDescent="0.2">
      <c r="A262" s="17" t="s">
        <v>115</v>
      </c>
      <c r="B262" s="18" t="s">
        <v>34</v>
      </c>
      <c r="C262" s="19">
        <v>1973</v>
      </c>
      <c r="D262" s="20" t="s">
        <v>14</v>
      </c>
      <c r="E262" s="21" t="s">
        <v>116</v>
      </c>
      <c r="F262" s="22" t="str">
        <f>IF(D262="","",IF([3]GARA!$G$17="SI",IF(D262="F",LOOKUP(C262,[3]Categorie!$A$2:$A$103,[3]Categorie!$E$2:$E$103),LOOKUP(C262,[3]Categorie!$A$2:$A$103,[3]Categorie!$D$2:$D$103)),IF(D262="","",IF(D262="F",LOOKUP(C262,[3]Categorie!$A$2:$A$103,[3]Categorie!$C$2:$C$103),LOOKUP(C262,[3]Categorie!$A$2:$A$103,[3]Categorie!$B$2:$B$103)))))</f>
        <v>F-45 SENIORES MASCH.</v>
      </c>
      <c r="G262" s="145">
        <f t="shared" si="8"/>
        <v>44.8</v>
      </c>
      <c r="H262" s="23">
        <f t="shared" si="9"/>
        <v>2</v>
      </c>
      <c r="I262" s="24">
        <v>18.5</v>
      </c>
      <c r="M262" s="42"/>
      <c r="T262" s="142">
        <v>26.3</v>
      </c>
    </row>
    <row r="263" spans="1:22" ht="18" customHeight="1" x14ac:dyDescent="0.2">
      <c r="A263" s="21" t="s">
        <v>2476</v>
      </c>
      <c r="B263" s="21" t="s">
        <v>578</v>
      </c>
      <c r="C263" s="20">
        <v>1967</v>
      </c>
      <c r="D263" s="20" t="s">
        <v>14</v>
      </c>
      <c r="E263" s="21" t="s">
        <v>2356</v>
      </c>
      <c r="F263" s="45" t="s">
        <v>981</v>
      </c>
      <c r="G263" s="145">
        <f t="shared" si="8"/>
        <v>44.7</v>
      </c>
      <c r="H263" s="23">
        <f t="shared" si="9"/>
        <v>5</v>
      </c>
      <c r="K263" s="26">
        <v>8.5</v>
      </c>
      <c r="L263" s="27">
        <v>7.2</v>
      </c>
      <c r="O263" s="41">
        <v>6.3</v>
      </c>
      <c r="Q263" s="133">
        <v>5.5</v>
      </c>
      <c r="U263" s="144">
        <v>17.2</v>
      </c>
    </row>
    <row r="264" spans="1:22" ht="18" customHeight="1" x14ac:dyDescent="0.2">
      <c r="A264" s="17" t="s">
        <v>307</v>
      </c>
      <c r="B264" s="18" t="s">
        <v>68</v>
      </c>
      <c r="C264" s="20">
        <v>1948</v>
      </c>
      <c r="D264" s="66" t="s">
        <v>14</v>
      </c>
      <c r="E264" s="21" t="s">
        <v>2893</v>
      </c>
      <c r="F264" s="22" t="s">
        <v>991</v>
      </c>
      <c r="G264" s="145">
        <f t="shared" si="8"/>
        <v>44.7</v>
      </c>
      <c r="H264" s="23">
        <f t="shared" si="9"/>
        <v>2</v>
      </c>
      <c r="L264" s="27">
        <v>22.2</v>
      </c>
      <c r="U264" s="144">
        <v>22.5</v>
      </c>
    </row>
    <row r="265" spans="1:22" ht="18" customHeight="1" x14ac:dyDescent="0.2">
      <c r="A265" s="17" t="s">
        <v>2994</v>
      </c>
      <c r="B265" s="18" t="s">
        <v>931</v>
      </c>
      <c r="C265" s="20">
        <v>1968</v>
      </c>
      <c r="D265" s="66" t="s">
        <v>14</v>
      </c>
      <c r="E265" s="21" t="s">
        <v>2995</v>
      </c>
      <c r="F265" s="22" t="s">
        <v>981</v>
      </c>
      <c r="G265" s="145">
        <f t="shared" si="8"/>
        <v>44.7</v>
      </c>
      <c r="H265" s="23">
        <f t="shared" si="9"/>
        <v>2</v>
      </c>
      <c r="M265" s="28">
        <v>22.5</v>
      </c>
      <c r="U265" s="144">
        <v>22.2</v>
      </c>
    </row>
    <row r="266" spans="1:22" ht="18" customHeight="1" x14ac:dyDescent="0.2">
      <c r="A266" s="52" t="s">
        <v>1643</v>
      </c>
      <c r="B266" s="52" t="s">
        <v>1644</v>
      </c>
      <c r="C266" s="53">
        <v>1983</v>
      </c>
      <c r="D266" s="53" t="s">
        <v>87</v>
      </c>
      <c r="E266" s="47" t="s">
        <v>1645</v>
      </c>
      <c r="F266" s="47" t="s">
        <v>986</v>
      </c>
      <c r="G266" s="145">
        <f t="shared" si="8"/>
        <v>44.6</v>
      </c>
      <c r="H266" s="23">
        <f t="shared" si="9"/>
        <v>2</v>
      </c>
      <c r="J266" s="25">
        <v>21.3</v>
      </c>
      <c r="O266" s="41">
        <v>23.3</v>
      </c>
    </row>
    <row r="267" spans="1:22" ht="18" customHeight="1" x14ac:dyDescent="0.2">
      <c r="A267" s="125" t="s">
        <v>4096</v>
      </c>
      <c r="B267" s="127" t="s">
        <v>493</v>
      </c>
      <c r="C267" s="128">
        <v>1969</v>
      </c>
      <c r="D267" s="129" t="s">
        <v>87</v>
      </c>
      <c r="E267" s="130" t="s">
        <v>222</v>
      </c>
      <c r="F267" s="131" t="s">
        <v>987</v>
      </c>
      <c r="G267" s="145">
        <f t="shared" si="8"/>
        <v>44.6</v>
      </c>
      <c r="H267" s="23">
        <f t="shared" si="9"/>
        <v>2</v>
      </c>
      <c r="Q267" s="133">
        <v>23.5</v>
      </c>
      <c r="V267" s="35">
        <v>21.1</v>
      </c>
    </row>
    <row r="268" spans="1:22" ht="18" customHeight="1" x14ac:dyDescent="0.2">
      <c r="A268" s="50" t="s">
        <v>2100</v>
      </c>
      <c r="B268" s="50" t="s">
        <v>277</v>
      </c>
      <c r="C268" s="43">
        <v>1990</v>
      </c>
      <c r="D268" s="44" t="s">
        <v>87</v>
      </c>
      <c r="E268" s="45" t="s">
        <v>57</v>
      </c>
      <c r="F268" s="22" t="s">
        <v>1152</v>
      </c>
      <c r="G268" s="145">
        <f t="shared" si="8"/>
        <v>44.5</v>
      </c>
      <c r="H268" s="23">
        <f t="shared" si="9"/>
        <v>2</v>
      </c>
      <c r="J268" s="46">
        <v>23.4</v>
      </c>
      <c r="V268" s="35">
        <v>21.1</v>
      </c>
    </row>
    <row r="269" spans="1:22" ht="18" customHeight="1" x14ac:dyDescent="0.2">
      <c r="A269" s="52" t="s">
        <v>2097</v>
      </c>
      <c r="B269" s="52" t="s">
        <v>56</v>
      </c>
      <c r="C269" s="53">
        <v>1976</v>
      </c>
      <c r="D269" s="53" t="s">
        <v>14</v>
      </c>
      <c r="E269" s="47" t="s">
        <v>1623</v>
      </c>
      <c r="F269" s="47" t="s">
        <v>979</v>
      </c>
      <c r="G269" s="145">
        <f t="shared" si="8"/>
        <v>44.4</v>
      </c>
      <c r="H269" s="23">
        <f t="shared" si="9"/>
        <v>3</v>
      </c>
      <c r="S269" s="32">
        <v>12.7</v>
      </c>
      <c r="T269" s="142">
        <v>13.3</v>
      </c>
      <c r="U269" s="144">
        <v>18.399999999999999</v>
      </c>
    </row>
    <row r="270" spans="1:22" ht="18" customHeight="1" x14ac:dyDescent="0.2">
      <c r="A270" s="21" t="s">
        <v>795</v>
      </c>
      <c r="B270" s="21" t="s">
        <v>796</v>
      </c>
      <c r="C270" s="20">
        <v>1982</v>
      </c>
      <c r="D270" s="66" t="s">
        <v>14</v>
      </c>
      <c r="E270" s="21" t="s">
        <v>27</v>
      </c>
      <c r="F270" s="22" t="s">
        <v>977</v>
      </c>
      <c r="G270" s="145">
        <f t="shared" si="8"/>
        <v>44.4</v>
      </c>
      <c r="H270" s="23">
        <f t="shared" si="9"/>
        <v>2</v>
      </c>
      <c r="I270" s="24">
        <v>23</v>
      </c>
      <c r="K270" s="26">
        <v>21.4</v>
      </c>
    </row>
    <row r="271" spans="1:22" ht="18" customHeight="1" x14ac:dyDescent="0.2">
      <c r="A271" s="21" t="s">
        <v>1124</v>
      </c>
      <c r="B271" s="21" t="s">
        <v>20</v>
      </c>
      <c r="C271" s="66">
        <v>1970</v>
      </c>
      <c r="D271" s="66" t="s">
        <v>14</v>
      </c>
      <c r="E271" s="21" t="s">
        <v>1125</v>
      </c>
      <c r="F271" s="22" t="s">
        <v>980</v>
      </c>
      <c r="G271" s="145">
        <f t="shared" si="8"/>
        <v>44.4</v>
      </c>
      <c r="H271" s="23">
        <f t="shared" si="9"/>
        <v>2</v>
      </c>
      <c r="I271" s="24">
        <v>24</v>
      </c>
      <c r="U271" s="144">
        <v>20.399999999999999</v>
      </c>
    </row>
    <row r="272" spans="1:22" ht="18" customHeight="1" x14ac:dyDescent="0.2">
      <c r="A272" s="59" t="s">
        <v>31</v>
      </c>
      <c r="B272" s="18" t="s">
        <v>309</v>
      </c>
      <c r="C272" s="19">
        <v>1981</v>
      </c>
      <c r="D272" s="20" t="s">
        <v>14</v>
      </c>
      <c r="E272" s="21" t="s">
        <v>18</v>
      </c>
      <c r="F272" s="22" t="str">
        <f>IF(D272="","",IF([3]GARA!$G$17="SI",IF(D272="F",LOOKUP(C272,[3]Categorie!$A$2:$A$103,[3]Categorie!$E$2:$E$103),LOOKUP(C272,[3]Categorie!$A$2:$A$103,[3]Categorie!$D$2:$D$103)),IF(D272="","",IF(D272="F",LOOKUP(C272,[3]Categorie!$A$2:$A$103,[3]Categorie!$C$2:$C$103),LOOKUP(C272,[3]Categorie!$A$2:$A$103,[3]Categorie!$B$2:$B$103)))))</f>
        <v>D-35 SENIORES MASCH.</v>
      </c>
      <c r="G272" s="145">
        <f t="shared" si="8"/>
        <v>44.3</v>
      </c>
      <c r="H272" s="23">
        <f t="shared" si="9"/>
        <v>4</v>
      </c>
      <c r="I272" s="24">
        <v>3.5</v>
      </c>
      <c r="L272" s="27">
        <v>15.2</v>
      </c>
      <c r="Q272" s="133">
        <v>11.1</v>
      </c>
      <c r="U272" s="144">
        <v>14.5</v>
      </c>
    </row>
    <row r="273" spans="1:22" ht="18" customHeight="1" x14ac:dyDescent="0.2">
      <c r="A273" s="17" t="s">
        <v>2417</v>
      </c>
      <c r="B273" s="18" t="s">
        <v>2418</v>
      </c>
      <c r="C273" s="20">
        <v>1976</v>
      </c>
      <c r="D273" s="66" t="s">
        <v>14</v>
      </c>
      <c r="E273" s="21" t="s">
        <v>2419</v>
      </c>
      <c r="F273" s="22" t="s">
        <v>979</v>
      </c>
      <c r="G273" s="145">
        <f t="shared" si="8"/>
        <v>44.1</v>
      </c>
      <c r="H273" s="23">
        <f t="shared" si="9"/>
        <v>4</v>
      </c>
      <c r="K273" s="26">
        <v>11.5</v>
      </c>
      <c r="L273" s="27">
        <v>8.1999999999999993</v>
      </c>
      <c r="O273" s="41">
        <v>12.3</v>
      </c>
      <c r="Q273" s="133">
        <v>12.1</v>
      </c>
    </row>
    <row r="274" spans="1:22" ht="18" customHeight="1" x14ac:dyDescent="0.2">
      <c r="A274" s="52" t="s">
        <v>1279</v>
      </c>
      <c r="B274" s="52" t="s">
        <v>446</v>
      </c>
      <c r="C274" s="53">
        <v>1969</v>
      </c>
      <c r="D274" s="53" t="s">
        <v>14</v>
      </c>
      <c r="E274" s="47" t="s">
        <v>1280</v>
      </c>
      <c r="F274" s="47" t="s">
        <v>981</v>
      </c>
      <c r="G274" s="145">
        <f t="shared" si="8"/>
        <v>44</v>
      </c>
      <c r="H274" s="23">
        <f t="shared" si="9"/>
        <v>3</v>
      </c>
      <c r="J274" s="25">
        <v>17.3</v>
      </c>
      <c r="O274" s="41">
        <v>13.3</v>
      </c>
      <c r="U274" s="144">
        <v>13.4</v>
      </c>
    </row>
    <row r="275" spans="1:22" ht="18" customHeight="1" x14ac:dyDescent="0.2">
      <c r="A275" s="17" t="s">
        <v>1537</v>
      </c>
      <c r="B275" s="18" t="s">
        <v>79</v>
      </c>
      <c r="C275" s="20">
        <v>1970</v>
      </c>
      <c r="D275" s="66" t="s">
        <v>14</v>
      </c>
      <c r="E275" s="21" t="s">
        <v>1538</v>
      </c>
      <c r="F275" s="22" t="s">
        <v>980</v>
      </c>
      <c r="G275" s="145">
        <f t="shared" si="8"/>
        <v>44</v>
      </c>
      <c r="H275" s="23">
        <f t="shared" si="9"/>
        <v>2</v>
      </c>
      <c r="J275" s="25">
        <v>20.3</v>
      </c>
      <c r="S275" s="32">
        <v>23.7</v>
      </c>
    </row>
    <row r="276" spans="1:22" ht="18" customHeight="1" x14ac:dyDescent="0.2">
      <c r="A276" s="52" t="s">
        <v>3728</v>
      </c>
      <c r="B276" s="52" t="s">
        <v>1309</v>
      </c>
      <c r="C276" s="53">
        <v>1974</v>
      </c>
      <c r="D276" s="53" t="s">
        <v>87</v>
      </c>
      <c r="E276" s="47" t="s">
        <v>3729</v>
      </c>
      <c r="F276" s="47" t="s">
        <v>982</v>
      </c>
      <c r="G276" s="145">
        <f t="shared" si="8"/>
        <v>43.900000000000006</v>
      </c>
      <c r="H276" s="23">
        <f t="shared" si="9"/>
        <v>2</v>
      </c>
      <c r="O276" s="41">
        <v>23.3</v>
      </c>
      <c r="P276" s="35">
        <v>20.6</v>
      </c>
    </row>
    <row r="277" spans="1:22" ht="18" customHeight="1" x14ac:dyDescent="0.2">
      <c r="A277" s="52" t="s">
        <v>3184</v>
      </c>
      <c r="B277" s="52" t="s">
        <v>493</v>
      </c>
      <c r="C277" s="53">
        <v>1963</v>
      </c>
      <c r="D277" s="53" t="s">
        <v>87</v>
      </c>
      <c r="E277" s="47" t="s">
        <v>3916</v>
      </c>
      <c r="F277" s="47" t="s">
        <v>1051</v>
      </c>
      <c r="G277" s="145">
        <f t="shared" si="8"/>
        <v>43.900000000000006</v>
      </c>
      <c r="H277" s="23">
        <f t="shared" si="9"/>
        <v>2</v>
      </c>
      <c r="N277" s="29">
        <v>21.3</v>
      </c>
      <c r="P277" s="30">
        <v>22.6</v>
      </c>
    </row>
    <row r="278" spans="1:22" ht="18" customHeight="1" x14ac:dyDescent="0.2">
      <c r="A278" s="17" t="s">
        <v>254</v>
      </c>
      <c r="B278" s="18" t="s">
        <v>255</v>
      </c>
      <c r="C278" s="19">
        <v>1974</v>
      </c>
      <c r="D278" s="20" t="s">
        <v>87</v>
      </c>
      <c r="E278" s="21" t="s">
        <v>256</v>
      </c>
      <c r="F278" s="22" t="str">
        <f>IF(D278="","",IF([3]GARA!$G$17="SI",IF(D278="F",LOOKUP(C278,[3]Categorie!$A$2:$A$103,[3]Categorie!$E$2:$E$103),LOOKUP(C278,[3]Categorie!$A$2:$A$103,[3]Categorie!$D$2:$D$103)),IF(D278="","",IF(D278="F",LOOKUP(C278,[3]Categorie!$A$2:$A$103,[3]Categorie!$C$2:$C$103),LOOKUP(C278,[3]Categorie!$A$2:$A$103,[3]Categorie!$B$2:$B$103)))))</f>
        <v>F-45 SENIORES FEMM.</v>
      </c>
      <c r="G278" s="145">
        <f t="shared" si="8"/>
        <v>43.9</v>
      </c>
      <c r="H278" s="23">
        <f t="shared" si="9"/>
        <v>2</v>
      </c>
      <c r="I278" s="24">
        <v>19.5</v>
      </c>
      <c r="J278" s="46"/>
      <c r="K278" s="26">
        <v>24.4</v>
      </c>
    </row>
    <row r="279" spans="1:22" ht="18" customHeight="1" x14ac:dyDescent="0.2">
      <c r="A279" s="37" t="s">
        <v>2547</v>
      </c>
      <c r="B279" s="37" t="s">
        <v>2548</v>
      </c>
      <c r="C279" s="38">
        <v>1992</v>
      </c>
      <c r="D279" s="38" t="s">
        <v>87</v>
      </c>
      <c r="E279" s="37" t="s">
        <v>32</v>
      </c>
      <c r="F279" s="39" t="s">
        <v>1152</v>
      </c>
      <c r="G279" s="145">
        <f t="shared" si="8"/>
        <v>43.9</v>
      </c>
      <c r="H279" s="23">
        <f t="shared" si="9"/>
        <v>2</v>
      </c>
      <c r="J279" s="46"/>
      <c r="K279" s="26">
        <v>22.4</v>
      </c>
      <c r="M279" s="28">
        <v>21.5</v>
      </c>
    </row>
    <row r="280" spans="1:22" ht="18" customHeight="1" x14ac:dyDescent="0.2">
      <c r="A280" s="59" t="s">
        <v>245</v>
      </c>
      <c r="B280" s="18" t="s">
        <v>246</v>
      </c>
      <c r="C280" s="19">
        <v>1956</v>
      </c>
      <c r="D280" s="20" t="s">
        <v>14</v>
      </c>
      <c r="E280" s="21" t="s">
        <v>230</v>
      </c>
      <c r="F280" s="22" t="str">
        <f>IF(D280="","",IF([3]GARA!$G$17="SI",IF(D280="F",LOOKUP(C280,[3]Categorie!$A$2:$A$103,[3]Categorie!$E$2:$E$103),LOOKUP(C280,[3]Categorie!$A$2:$A$103,[3]Categorie!$D$2:$D$103)),IF(D280="","",IF(D280="F",LOOKUP(C280,[3]Categorie!$A$2:$A$103,[3]Categorie!$C$2:$C$103),LOOKUP(C280,[3]Categorie!$A$2:$A$103,[3]Categorie!$B$2:$B$103)))))</f>
        <v>I-60 VETERANI MASCH.</v>
      </c>
      <c r="G280" s="145">
        <f t="shared" si="8"/>
        <v>43.8</v>
      </c>
      <c r="H280" s="23">
        <f t="shared" si="9"/>
        <v>2</v>
      </c>
      <c r="I280" s="24">
        <v>21.5</v>
      </c>
      <c r="J280" s="61">
        <v>22.3</v>
      </c>
      <c r="M280" s="42"/>
    </row>
    <row r="281" spans="1:22" ht="18" customHeight="1" x14ac:dyDescent="0.2">
      <c r="A281" s="21" t="s">
        <v>2101</v>
      </c>
      <c r="B281" s="21" t="s">
        <v>23</v>
      </c>
      <c r="C281" s="20">
        <v>1976</v>
      </c>
      <c r="D281" s="20" t="s">
        <v>14</v>
      </c>
      <c r="E281" s="21" t="s">
        <v>57</v>
      </c>
      <c r="F281" s="45" t="s">
        <v>979</v>
      </c>
      <c r="G281" s="145">
        <f t="shared" si="8"/>
        <v>43.7</v>
      </c>
      <c r="H281" s="23">
        <f t="shared" si="9"/>
        <v>3</v>
      </c>
      <c r="J281" s="25">
        <v>7.4</v>
      </c>
      <c r="L281" s="27">
        <v>21.2</v>
      </c>
      <c r="Q281" s="133">
        <v>15.1</v>
      </c>
    </row>
    <row r="282" spans="1:22" ht="18" customHeight="1" x14ac:dyDescent="0.2">
      <c r="A282" s="50" t="s">
        <v>494</v>
      </c>
      <c r="B282" s="50" t="s">
        <v>45</v>
      </c>
      <c r="C282" s="51">
        <v>1983</v>
      </c>
      <c r="D282" s="51" t="s">
        <v>14</v>
      </c>
      <c r="E282" s="47" t="s">
        <v>38</v>
      </c>
      <c r="F282" s="47" t="s">
        <v>977</v>
      </c>
      <c r="G282" s="145">
        <f t="shared" si="8"/>
        <v>43.6</v>
      </c>
      <c r="H282" s="23">
        <f t="shared" si="9"/>
        <v>3</v>
      </c>
      <c r="I282" s="24">
        <v>11</v>
      </c>
      <c r="J282" s="25">
        <v>15.3</v>
      </c>
      <c r="R282" s="31">
        <v>17.3</v>
      </c>
    </row>
    <row r="283" spans="1:22" ht="18" customHeight="1" x14ac:dyDescent="0.2">
      <c r="A283" s="50" t="s">
        <v>102</v>
      </c>
      <c r="B283" s="50" t="s">
        <v>37</v>
      </c>
      <c r="C283" s="51">
        <v>1990</v>
      </c>
      <c r="D283" s="51" t="s">
        <v>14</v>
      </c>
      <c r="E283" s="47" t="s">
        <v>669</v>
      </c>
      <c r="F283" s="47" t="s">
        <v>978</v>
      </c>
      <c r="G283" s="145">
        <f t="shared" si="8"/>
        <v>43.6</v>
      </c>
      <c r="H283" s="23">
        <f t="shared" si="9"/>
        <v>2</v>
      </c>
      <c r="J283" s="35">
        <v>18.3</v>
      </c>
      <c r="M283" s="58"/>
      <c r="N283" s="29">
        <v>25.3</v>
      </c>
    </row>
    <row r="284" spans="1:22" ht="18" customHeight="1" x14ac:dyDescent="0.2">
      <c r="A284" s="59" t="s">
        <v>2529</v>
      </c>
      <c r="B284" s="18" t="s">
        <v>2530</v>
      </c>
      <c r="C284" s="66">
        <v>1951</v>
      </c>
      <c r="D284" s="66" t="s">
        <v>14</v>
      </c>
      <c r="E284" s="21" t="s">
        <v>2419</v>
      </c>
      <c r="F284" s="22" t="s">
        <v>989</v>
      </c>
      <c r="G284" s="145">
        <f t="shared" si="8"/>
        <v>43.599999999999994</v>
      </c>
      <c r="H284" s="23">
        <f t="shared" si="9"/>
        <v>2</v>
      </c>
      <c r="J284" s="46"/>
      <c r="K284" s="26">
        <v>22.4</v>
      </c>
      <c r="L284" s="27">
        <v>21.2</v>
      </c>
    </row>
    <row r="285" spans="1:22" ht="18" customHeight="1" x14ac:dyDescent="0.2">
      <c r="A285" s="52" t="s">
        <v>1217</v>
      </c>
      <c r="B285" s="52" t="s">
        <v>1218</v>
      </c>
      <c r="C285" s="53">
        <v>1991</v>
      </c>
      <c r="D285" s="53" t="s">
        <v>14</v>
      </c>
      <c r="E285" s="47" t="s">
        <v>1219</v>
      </c>
      <c r="F285" s="47" t="s">
        <v>978</v>
      </c>
      <c r="G285" s="145">
        <f t="shared" si="8"/>
        <v>43.5</v>
      </c>
      <c r="H285" s="23">
        <f t="shared" si="9"/>
        <v>2</v>
      </c>
      <c r="J285" s="25">
        <v>19.3</v>
      </c>
      <c r="L285" s="27">
        <v>24.2</v>
      </c>
    </row>
    <row r="286" spans="1:22" ht="18" customHeight="1" x14ac:dyDescent="0.2">
      <c r="A286" s="21" t="s">
        <v>1013</v>
      </c>
      <c r="B286" s="21" t="s">
        <v>79</v>
      </c>
      <c r="C286" s="20">
        <v>1984</v>
      </c>
      <c r="D286" s="20" t="s">
        <v>14</v>
      </c>
      <c r="E286" s="47" t="s">
        <v>628</v>
      </c>
      <c r="F286" s="47" t="s">
        <v>977</v>
      </c>
      <c r="G286" s="145">
        <f t="shared" si="8"/>
        <v>43.5</v>
      </c>
      <c r="H286" s="23">
        <f t="shared" si="9"/>
        <v>2</v>
      </c>
      <c r="I286" s="24">
        <v>24</v>
      </c>
      <c r="J286" s="46"/>
      <c r="K286" s="26">
        <v>19.5</v>
      </c>
      <c r="M286" s="58"/>
    </row>
    <row r="287" spans="1:22" ht="18" customHeight="1" x14ac:dyDescent="0.2">
      <c r="A287" s="21" t="s">
        <v>1295</v>
      </c>
      <c r="B287" s="21" t="s">
        <v>711</v>
      </c>
      <c r="C287" s="53">
        <v>1952</v>
      </c>
      <c r="D287" s="53" t="s">
        <v>14</v>
      </c>
      <c r="E287" s="47" t="s">
        <v>1296</v>
      </c>
      <c r="F287" s="47" t="s">
        <v>989</v>
      </c>
      <c r="G287" s="145">
        <f t="shared" si="8"/>
        <v>43.400000000000006</v>
      </c>
      <c r="H287" s="23">
        <f t="shared" si="9"/>
        <v>2</v>
      </c>
      <c r="J287" s="25">
        <v>21.3</v>
      </c>
      <c r="M287" s="58"/>
      <c r="V287" s="35">
        <v>22.1</v>
      </c>
    </row>
    <row r="288" spans="1:22" ht="18" customHeight="1" x14ac:dyDescent="0.2">
      <c r="A288" s="52" t="s">
        <v>1909</v>
      </c>
      <c r="B288" s="52" t="s">
        <v>1910</v>
      </c>
      <c r="C288" s="53">
        <v>1995</v>
      </c>
      <c r="D288" s="53" t="s">
        <v>87</v>
      </c>
      <c r="E288" s="47" t="s">
        <v>201</v>
      </c>
      <c r="F288" s="47" t="s">
        <v>1195</v>
      </c>
      <c r="G288" s="145">
        <f t="shared" si="8"/>
        <v>43.400000000000006</v>
      </c>
      <c r="H288" s="23">
        <f t="shared" si="9"/>
        <v>2</v>
      </c>
      <c r="J288" s="25">
        <v>22.3</v>
      </c>
      <c r="V288" s="35">
        <v>21.1</v>
      </c>
    </row>
    <row r="289" spans="1:22" ht="18" customHeight="1" x14ac:dyDescent="0.2">
      <c r="A289" s="21" t="s">
        <v>2920</v>
      </c>
      <c r="B289" s="21" t="s">
        <v>1314</v>
      </c>
      <c r="C289" s="20">
        <v>1946</v>
      </c>
      <c r="D289" s="20" t="s">
        <v>14</v>
      </c>
      <c r="E289" s="21" t="s">
        <v>2806</v>
      </c>
      <c r="F289" s="45" t="s">
        <v>991</v>
      </c>
      <c r="G289" s="145">
        <f t="shared" si="8"/>
        <v>43.4</v>
      </c>
      <c r="H289" s="23">
        <f t="shared" si="9"/>
        <v>2</v>
      </c>
      <c r="L289" s="27">
        <v>21.2</v>
      </c>
      <c r="M289" s="42"/>
      <c r="R289" s="31">
        <v>22.2</v>
      </c>
    </row>
    <row r="290" spans="1:22" ht="18" customHeight="1" x14ac:dyDescent="0.2">
      <c r="A290" s="52" t="s">
        <v>2836</v>
      </c>
      <c r="B290" s="52" t="s">
        <v>3747</v>
      </c>
      <c r="C290" s="53">
        <v>1961</v>
      </c>
      <c r="D290" s="53" t="s">
        <v>14</v>
      </c>
      <c r="E290" s="47" t="s">
        <v>3689</v>
      </c>
      <c r="F290" s="47" t="s">
        <v>984</v>
      </c>
      <c r="G290" s="145">
        <f t="shared" si="8"/>
        <v>43.2</v>
      </c>
      <c r="H290" s="23">
        <f t="shared" si="9"/>
        <v>3</v>
      </c>
      <c r="O290" s="41">
        <v>11.3</v>
      </c>
      <c r="P290" s="35">
        <v>19.600000000000001</v>
      </c>
      <c r="R290" s="31">
        <v>12.3</v>
      </c>
    </row>
    <row r="291" spans="1:22" ht="18" customHeight="1" x14ac:dyDescent="0.2">
      <c r="A291" s="37" t="s">
        <v>1150</v>
      </c>
      <c r="B291" s="37" t="s">
        <v>1054</v>
      </c>
      <c r="C291" s="38">
        <v>1993</v>
      </c>
      <c r="D291" s="38" t="s">
        <v>87</v>
      </c>
      <c r="E291" s="37" t="s">
        <v>1151</v>
      </c>
      <c r="F291" s="39" t="s">
        <v>1152</v>
      </c>
      <c r="G291" s="145">
        <f t="shared" si="8"/>
        <v>43.1</v>
      </c>
      <c r="H291" s="23">
        <f t="shared" si="9"/>
        <v>2</v>
      </c>
      <c r="I291" s="24">
        <v>25</v>
      </c>
      <c r="Q291" s="133">
        <v>18.100000000000001</v>
      </c>
    </row>
    <row r="292" spans="1:22" ht="18" customHeight="1" x14ac:dyDescent="0.2">
      <c r="A292" s="54" t="s">
        <v>196</v>
      </c>
      <c r="B292" s="54" t="s">
        <v>531</v>
      </c>
      <c r="C292" s="55">
        <v>1972</v>
      </c>
      <c r="D292" s="56" t="s">
        <v>87</v>
      </c>
      <c r="E292" s="54" t="s">
        <v>137</v>
      </c>
      <c r="F292" s="57" t="str">
        <f>IF(D292="","",IF([3]GARA!$G$17="SI",IF(D292="F",LOOKUP(C292,[3]Categorie!$A$2:$A$103,[3]Categorie!$E$2:$E$103),LOOKUP(C292,[3]Categorie!$A$2:$A$103,[3]Categorie!$D$2:$D$103)),IF(D292="","",IF(D292="F",LOOKUP(C292,[3]Categorie!$A$2:$A$103,[3]Categorie!$C$2:$C$103),LOOKUP(C292,[3]Categorie!$A$2:$A$103,[3]Categorie!$B$2:$B$103)))))</f>
        <v>F-45 SENIORES FEMM.</v>
      </c>
      <c r="G292" s="145">
        <f t="shared" si="8"/>
        <v>43</v>
      </c>
      <c r="H292" s="23">
        <f t="shared" si="9"/>
        <v>2</v>
      </c>
      <c r="I292" s="24">
        <v>20.5</v>
      </c>
      <c r="K292" s="26">
        <v>22.5</v>
      </c>
      <c r="M292" s="42"/>
    </row>
    <row r="293" spans="1:22" ht="18" customHeight="1" x14ac:dyDescent="0.2">
      <c r="A293" s="37" t="s">
        <v>2549</v>
      </c>
      <c r="B293" s="37" t="s">
        <v>318</v>
      </c>
      <c r="C293" s="38">
        <v>1957</v>
      </c>
      <c r="D293" s="38" t="s">
        <v>14</v>
      </c>
      <c r="E293" s="37" t="s">
        <v>613</v>
      </c>
      <c r="F293" s="39" t="s">
        <v>988</v>
      </c>
      <c r="G293" s="145">
        <f t="shared" si="8"/>
        <v>42.9</v>
      </c>
      <c r="H293" s="23">
        <f t="shared" si="9"/>
        <v>2</v>
      </c>
      <c r="K293" s="26">
        <v>19.399999999999999</v>
      </c>
      <c r="M293" s="28">
        <v>23.5</v>
      </c>
    </row>
    <row r="294" spans="1:22" ht="18" customHeight="1" x14ac:dyDescent="0.2">
      <c r="A294" s="52" t="s">
        <v>763</v>
      </c>
      <c r="B294" s="52" t="s">
        <v>758</v>
      </c>
      <c r="C294" s="53">
        <v>1964</v>
      </c>
      <c r="D294" s="53" t="s">
        <v>14</v>
      </c>
      <c r="E294" s="47" t="s">
        <v>263</v>
      </c>
      <c r="F294" s="47" t="s">
        <v>984</v>
      </c>
      <c r="G294" s="145">
        <f t="shared" si="8"/>
        <v>42.7</v>
      </c>
      <c r="H294" s="23">
        <f t="shared" si="9"/>
        <v>2</v>
      </c>
      <c r="R294" s="31">
        <v>21.3</v>
      </c>
      <c r="U294" s="144">
        <v>21.4</v>
      </c>
    </row>
    <row r="295" spans="1:22" ht="18" customHeight="1" x14ac:dyDescent="0.2">
      <c r="A295" s="52" t="s">
        <v>2317</v>
      </c>
      <c r="B295" s="52" t="s">
        <v>2789</v>
      </c>
      <c r="C295" s="53">
        <v>1976</v>
      </c>
      <c r="D295" s="53" t="s">
        <v>87</v>
      </c>
      <c r="E295" s="47" t="s">
        <v>2318</v>
      </c>
      <c r="F295" s="47" t="s">
        <v>985</v>
      </c>
      <c r="G295" s="145">
        <f t="shared" si="8"/>
        <v>42.7</v>
      </c>
      <c r="H295" s="23">
        <f t="shared" si="9"/>
        <v>2</v>
      </c>
      <c r="L295" s="27">
        <v>22.2</v>
      </c>
      <c r="Q295" s="133">
        <v>20.5</v>
      </c>
    </row>
    <row r="296" spans="1:22" ht="18" customHeight="1" x14ac:dyDescent="0.2">
      <c r="A296" s="21" t="s">
        <v>901</v>
      </c>
      <c r="B296" s="21" t="s">
        <v>902</v>
      </c>
      <c r="C296" s="19">
        <v>1951</v>
      </c>
      <c r="D296" s="20" t="s">
        <v>14</v>
      </c>
      <c r="E296" s="21" t="s">
        <v>770</v>
      </c>
      <c r="F296" s="22" t="str">
        <f>IF(D296="","",IF([3]GARA!$G$17="SI",IF(D296="F",LOOKUP(C296,[3]Categorie!$A$2:$A$103,[3]Categorie!$E$2:$E$103),LOOKUP(C296,[3]Categorie!$A$2:$A$103,[3]Categorie!$D$2:$D$103)),IF(D296="","",IF(D296="F",LOOKUP(C296,[3]Categorie!$A$2:$A$103,[3]Categorie!$C$2:$C$103),LOOKUP(C296,[3]Categorie!$A$2:$A$103,[3]Categorie!$B$2:$B$103)))))</f>
        <v>L-65 VETERANI MASCH.</v>
      </c>
      <c r="G296" s="145">
        <f t="shared" si="8"/>
        <v>42.7</v>
      </c>
      <c r="H296" s="23">
        <f t="shared" si="9"/>
        <v>2</v>
      </c>
      <c r="I296" s="24">
        <v>20.5</v>
      </c>
      <c r="L296" s="27">
        <v>22.2</v>
      </c>
    </row>
    <row r="297" spans="1:22" ht="18" customHeight="1" x14ac:dyDescent="0.2">
      <c r="A297" s="52" t="s">
        <v>1086</v>
      </c>
      <c r="B297" s="52" t="s">
        <v>123</v>
      </c>
      <c r="C297" s="53">
        <v>1965</v>
      </c>
      <c r="D297" s="53" t="s">
        <v>14</v>
      </c>
      <c r="E297" s="47" t="s">
        <v>759</v>
      </c>
      <c r="F297" s="47" t="s">
        <v>981</v>
      </c>
      <c r="G297" s="145">
        <f t="shared" si="8"/>
        <v>42.7</v>
      </c>
      <c r="H297" s="23">
        <f t="shared" si="9"/>
        <v>2</v>
      </c>
      <c r="S297" s="32">
        <v>17.7</v>
      </c>
      <c r="T297" s="142">
        <v>25</v>
      </c>
    </row>
    <row r="298" spans="1:22" ht="18" customHeight="1" x14ac:dyDescent="0.2">
      <c r="A298" s="21" t="s">
        <v>2905</v>
      </c>
      <c r="B298" s="21" t="s">
        <v>2906</v>
      </c>
      <c r="C298" s="20">
        <v>1987</v>
      </c>
      <c r="D298" s="20" t="s">
        <v>87</v>
      </c>
      <c r="E298" s="21" t="s">
        <v>2776</v>
      </c>
      <c r="F298" s="45" t="s">
        <v>983</v>
      </c>
      <c r="G298" s="145">
        <f t="shared" si="8"/>
        <v>42.7</v>
      </c>
      <c r="H298" s="23">
        <f t="shared" si="9"/>
        <v>2</v>
      </c>
      <c r="L298" s="27">
        <v>22.2</v>
      </c>
      <c r="U298" s="144">
        <v>20.5</v>
      </c>
    </row>
    <row r="299" spans="1:22" ht="18" customHeight="1" x14ac:dyDescent="0.2">
      <c r="A299" s="125" t="s">
        <v>4481</v>
      </c>
      <c r="B299" s="127" t="s">
        <v>560</v>
      </c>
      <c r="C299" s="128">
        <v>1973</v>
      </c>
      <c r="D299" s="129" t="s">
        <v>14</v>
      </c>
      <c r="E299" s="130" t="s">
        <v>38</v>
      </c>
      <c r="F299" s="131" t="s">
        <v>980</v>
      </c>
      <c r="G299" s="145">
        <f t="shared" si="8"/>
        <v>42.7</v>
      </c>
      <c r="H299" s="23">
        <f t="shared" si="9"/>
        <v>2</v>
      </c>
      <c r="R299" s="31">
        <v>21.3</v>
      </c>
      <c r="U299" s="144">
        <v>21.4</v>
      </c>
    </row>
    <row r="300" spans="1:22" ht="18" customHeight="1" x14ac:dyDescent="0.2">
      <c r="A300" s="52" t="s">
        <v>2526</v>
      </c>
      <c r="B300" s="52" t="s">
        <v>1448</v>
      </c>
      <c r="C300" s="53">
        <v>1984</v>
      </c>
      <c r="D300" s="53" t="s">
        <v>87</v>
      </c>
      <c r="E300" s="47" t="s">
        <v>2362</v>
      </c>
      <c r="F300" s="47" t="s">
        <v>986</v>
      </c>
      <c r="G300" s="145">
        <f t="shared" si="8"/>
        <v>42.7</v>
      </c>
      <c r="H300" s="23">
        <f t="shared" si="9"/>
        <v>2</v>
      </c>
      <c r="K300" s="26">
        <v>21.4</v>
      </c>
      <c r="O300" s="41">
        <v>21.3</v>
      </c>
    </row>
    <row r="301" spans="1:22" ht="18" customHeight="1" x14ac:dyDescent="0.2">
      <c r="A301" s="21" t="s">
        <v>920</v>
      </c>
      <c r="B301" s="21" t="s">
        <v>436</v>
      </c>
      <c r="C301" s="20">
        <v>1961</v>
      </c>
      <c r="D301" s="20" t="s">
        <v>87</v>
      </c>
      <c r="E301" s="47" t="s">
        <v>759</v>
      </c>
      <c r="F301" s="47" t="s">
        <v>1051</v>
      </c>
      <c r="G301" s="145">
        <f t="shared" si="8"/>
        <v>42.6</v>
      </c>
      <c r="H301" s="23">
        <f t="shared" si="9"/>
        <v>2</v>
      </c>
      <c r="J301" s="25">
        <v>21.3</v>
      </c>
      <c r="T301" s="142">
        <v>21.3</v>
      </c>
    </row>
    <row r="302" spans="1:22" ht="18" customHeight="1" x14ac:dyDescent="0.2">
      <c r="A302" s="52" t="s">
        <v>4856</v>
      </c>
      <c r="B302" s="52" t="s">
        <v>187</v>
      </c>
      <c r="C302" s="53">
        <v>1987</v>
      </c>
      <c r="D302" s="53" t="s">
        <v>14</v>
      </c>
      <c r="E302" s="47" t="s">
        <v>1851</v>
      </c>
      <c r="F302" s="47" t="s">
        <v>975</v>
      </c>
      <c r="G302" s="145">
        <f t="shared" si="8"/>
        <v>42.6</v>
      </c>
      <c r="H302" s="23">
        <f t="shared" si="9"/>
        <v>2</v>
      </c>
      <c r="U302" s="144">
        <v>25.5</v>
      </c>
      <c r="V302" s="35">
        <v>17.100000000000001</v>
      </c>
    </row>
    <row r="303" spans="1:22" ht="18" customHeight="1" x14ac:dyDescent="0.2">
      <c r="A303" s="126" t="s">
        <v>4197</v>
      </c>
      <c r="B303" s="127" t="s">
        <v>207</v>
      </c>
      <c r="C303" s="129">
        <v>1961</v>
      </c>
      <c r="D303" s="129" t="s">
        <v>14</v>
      </c>
      <c r="E303" s="127" t="s">
        <v>2525</v>
      </c>
      <c r="F303" s="131" t="s">
        <v>984</v>
      </c>
      <c r="G303" s="145">
        <f t="shared" si="8"/>
        <v>42.6</v>
      </c>
      <c r="H303" s="23">
        <f t="shared" si="9"/>
        <v>2</v>
      </c>
      <c r="Q303" s="133">
        <v>21.1</v>
      </c>
      <c r="U303" s="144">
        <v>21.5</v>
      </c>
    </row>
    <row r="304" spans="1:22" ht="18" customHeight="1" x14ac:dyDescent="0.2">
      <c r="A304" s="17" t="s">
        <v>435</v>
      </c>
      <c r="B304" s="18" t="s">
        <v>436</v>
      </c>
      <c r="C304" s="19">
        <v>1967</v>
      </c>
      <c r="D304" s="20" t="s">
        <v>87</v>
      </c>
      <c r="E304" s="21" t="s">
        <v>437</v>
      </c>
      <c r="F304" s="22" t="str">
        <f>IF(D304="","",IF([3]GARA!$G$17="SI",IF(D304="F",LOOKUP(C304,[3]Categorie!$A$2:$A$103,[3]Categorie!$E$2:$E$103),LOOKUP(C304,[3]Categorie!$A$2:$A$103,[3]Categorie!$D$2:$D$103)),IF(D304="","",IF(D304="F",LOOKUP(C304,[3]Categorie!$A$2:$A$103,[3]Categorie!$C$2:$C$103),LOOKUP(C304,[3]Categorie!$A$2:$A$103,[3]Categorie!$B$2:$B$103)))))</f>
        <v>G-50 VETERANI FEMM.</v>
      </c>
      <c r="G304" s="145">
        <f t="shared" si="8"/>
        <v>42.5</v>
      </c>
      <c r="H304" s="23">
        <f t="shared" si="9"/>
        <v>2</v>
      </c>
      <c r="I304" s="24">
        <v>17.5</v>
      </c>
      <c r="T304" s="142">
        <v>25</v>
      </c>
    </row>
    <row r="305" spans="1:22" ht="18" customHeight="1" x14ac:dyDescent="0.2">
      <c r="A305" s="21" t="s">
        <v>653</v>
      </c>
      <c r="B305" s="21" t="s">
        <v>29</v>
      </c>
      <c r="C305" s="19">
        <v>1973</v>
      </c>
      <c r="D305" s="20" t="s">
        <v>14</v>
      </c>
      <c r="E305" s="21" t="s">
        <v>654</v>
      </c>
      <c r="F305" s="22" t="str">
        <f>IF(D305="","",IF([3]GARA!$G$17="SI",IF(D305="F",LOOKUP(C305,[3]Categorie!$A$2:$A$103,[3]Categorie!$E$2:$E$103),LOOKUP(C305,[3]Categorie!$A$2:$A$103,[3]Categorie!$D$2:$D$103)),IF(D305="","",IF(D305="F",LOOKUP(C305,[3]Categorie!$A$2:$A$103,[3]Categorie!$C$2:$C$103),LOOKUP(C305,[3]Categorie!$A$2:$A$103,[3]Categorie!$B$2:$B$103)))))</f>
        <v>F-45 SENIORES MASCH.</v>
      </c>
      <c r="G305" s="145">
        <f t="shared" si="8"/>
        <v>42.5</v>
      </c>
      <c r="H305" s="23">
        <f t="shared" si="9"/>
        <v>2</v>
      </c>
      <c r="I305" s="24">
        <v>13.5</v>
      </c>
      <c r="M305" s="42"/>
      <c r="O305" s="41">
        <v>29</v>
      </c>
    </row>
    <row r="306" spans="1:22" ht="18" customHeight="1" x14ac:dyDescent="0.2">
      <c r="A306" s="50" t="s">
        <v>1628</v>
      </c>
      <c r="B306" s="50" t="s">
        <v>524</v>
      </c>
      <c r="C306" s="51">
        <v>1970</v>
      </c>
      <c r="D306" s="51" t="s">
        <v>87</v>
      </c>
      <c r="E306" s="50" t="s">
        <v>1603</v>
      </c>
      <c r="F306" s="47" t="s">
        <v>982</v>
      </c>
      <c r="G306" s="145">
        <f t="shared" si="8"/>
        <v>42.4</v>
      </c>
      <c r="H306" s="23">
        <f t="shared" si="9"/>
        <v>2</v>
      </c>
      <c r="J306" s="25">
        <v>13.4</v>
      </c>
      <c r="M306" s="42"/>
      <c r="T306" s="142">
        <v>29</v>
      </c>
    </row>
    <row r="307" spans="1:22" ht="18" customHeight="1" x14ac:dyDescent="0.2">
      <c r="A307" s="21" t="s">
        <v>818</v>
      </c>
      <c r="B307" s="21" t="s">
        <v>174</v>
      </c>
      <c r="C307" s="19">
        <v>1967</v>
      </c>
      <c r="D307" s="20" t="s">
        <v>14</v>
      </c>
      <c r="E307" s="21" t="s">
        <v>819</v>
      </c>
      <c r="F307" s="22" t="str">
        <f>IF(D307="","",IF([3]GARA!$G$17="SI",IF(D307="F",LOOKUP(C307,[3]Categorie!$A$2:$A$103,[3]Categorie!$E$2:$E$103),LOOKUP(C307,[3]Categorie!$A$2:$A$103,[3]Categorie!$D$2:$D$103)),IF(D307="","",IF(D307="F",LOOKUP(C307,[3]Categorie!$A$2:$A$103,[3]Categorie!$C$2:$C$103),LOOKUP(C307,[3]Categorie!$A$2:$A$103,[3]Categorie!$B$2:$B$103)))))</f>
        <v>G-50 VETERANI MASCH.</v>
      </c>
      <c r="G307" s="145">
        <f t="shared" si="8"/>
        <v>42.300000000000004</v>
      </c>
      <c r="H307" s="23">
        <f t="shared" si="9"/>
        <v>5</v>
      </c>
      <c r="I307" s="24">
        <v>6.5</v>
      </c>
      <c r="K307" s="26">
        <v>13.5</v>
      </c>
      <c r="M307" s="42"/>
      <c r="S307" s="32">
        <v>3.7</v>
      </c>
      <c r="U307" s="144">
        <v>12.5</v>
      </c>
      <c r="V307" s="35">
        <v>6.1</v>
      </c>
    </row>
    <row r="308" spans="1:22" ht="18" customHeight="1" x14ac:dyDescent="0.2">
      <c r="A308" s="52" t="s">
        <v>1622</v>
      </c>
      <c r="B308" s="52" t="s">
        <v>150</v>
      </c>
      <c r="C308" s="53">
        <v>1972</v>
      </c>
      <c r="D308" s="51" t="s">
        <v>14</v>
      </c>
      <c r="E308" s="47" t="s">
        <v>1623</v>
      </c>
      <c r="F308" s="22" t="s">
        <v>980</v>
      </c>
      <c r="G308" s="145">
        <f t="shared" si="8"/>
        <v>42.1</v>
      </c>
      <c r="H308" s="23">
        <f t="shared" si="9"/>
        <v>3</v>
      </c>
      <c r="J308" s="25">
        <v>5.3</v>
      </c>
      <c r="M308" s="28">
        <v>18.5</v>
      </c>
      <c r="N308" s="29">
        <v>18.3</v>
      </c>
    </row>
    <row r="309" spans="1:22" ht="18" customHeight="1" x14ac:dyDescent="0.2">
      <c r="A309" s="52" t="s">
        <v>3297</v>
      </c>
      <c r="B309" s="52" t="s">
        <v>844</v>
      </c>
      <c r="C309" s="53">
        <v>1976</v>
      </c>
      <c r="D309" s="53" t="s">
        <v>87</v>
      </c>
      <c r="E309" s="47" t="s">
        <v>3298</v>
      </c>
      <c r="F309" s="47" t="s">
        <v>985</v>
      </c>
      <c r="G309" s="145">
        <f t="shared" si="8"/>
        <v>42</v>
      </c>
      <c r="H309" s="23">
        <f t="shared" si="9"/>
        <v>1</v>
      </c>
      <c r="O309" s="41">
        <v>42</v>
      </c>
    </row>
    <row r="310" spans="1:22" ht="18" customHeight="1" x14ac:dyDescent="0.2">
      <c r="A310" s="21" t="s">
        <v>307</v>
      </c>
      <c r="B310" s="21" t="s">
        <v>81</v>
      </c>
      <c r="C310" s="20">
        <v>1956</v>
      </c>
      <c r="D310" s="66" t="s">
        <v>14</v>
      </c>
      <c r="E310" s="21" t="s">
        <v>862</v>
      </c>
      <c r="F310" s="22" t="s">
        <v>988</v>
      </c>
      <c r="G310" s="145">
        <f t="shared" si="8"/>
        <v>41.900000000000006</v>
      </c>
      <c r="H310" s="23">
        <f t="shared" si="9"/>
        <v>2</v>
      </c>
      <c r="J310" s="25">
        <v>19.3</v>
      </c>
      <c r="P310" s="35">
        <v>22.6</v>
      </c>
    </row>
    <row r="311" spans="1:22" ht="18" customHeight="1" x14ac:dyDescent="0.2">
      <c r="A311" s="125" t="s">
        <v>3974</v>
      </c>
      <c r="B311" s="127" t="s">
        <v>1752</v>
      </c>
      <c r="C311" s="128">
        <v>1955</v>
      </c>
      <c r="D311" s="129" t="s">
        <v>14</v>
      </c>
      <c r="E311" s="130" t="s">
        <v>1524</v>
      </c>
      <c r="F311" s="131" t="s">
        <v>988</v>
      </c>
      <c r="G311" s="145">
        <f t="shared" si="8"/>
        <v>41.9</v>
      </c>
      <c r="H311" s="23">
        <f t="shared" si="9"/>
        <v>2</v>
      </c>
      <c r="P311" s="30">
        <v>21</v>
      </c>
      <c r="T311" s="142">
        <v>20.9</v>
      </c>
    </row>
    <row r="312" spans="1:22" ht="18" customHeight="1" x14ac:dyDescent="0.2">
      <c r="A312" s="37" t="s">
        <v>2324</v>
      </c>
      <c r="B312" s="37" t="s">
        <v>174</v>
      </c>
      <c r="C312" s="38">
        <v>1955</v>
      </c>
      <c r="D312" s="38" t="s">
        <v>14</v>
      </c>
      <c r="E312" s="37" t="s">
        <v>57</v>
      </c>
      <c r="F312" s="39" t="s">
        <v>988</v>
      </c>
      <c r="G312" s="145">
        <f t="shared" si="8"/>
        <v>41.800000000000004</v>
      </c>
      <c r="H312" s="23">
        <f t="shared" si="9"/>
        <v>4</v>
      </c>
      <c r="J312" s="25">
        <v>13.4</v>
      </c>
      <c r="L312" s="27">
        <v>13.2</v>
      </c>
      <c r="Q312" s="133">
        <v>11.1</v>
      </c>
      <c r="V312" s="35">
        <v>4.0999999999999996</v>
      </c>
    </row>
    <row r="313" spans="1:22" ht="18" customHeight="1" x14ac:dyDescent="0.2">
      <c r="A313" s="52" t="s">
        <v>2320</v>
      </c>
      <c r="B313" s="52" t="s">
        <v>1373</v>
      </c>
      <c r="C313" s="73">
        <v>1964</v>
      </c>
      <c r="D313" s="73" t="s">
        <v>87</v>
      </c>
      <c r="E313" s="74" t="s">
        <v>156</v>
      </c>
      <c r="F313" s="22" t="s">
        <v>1051</v>
      </c>
      <c r="G313" s="145">
        <f t="shared" si="8"/>
        <v>41.8</v>
      </c>
      <c r="H313" s="23">
        <f t="shared" si="9"/>
        <v>2</v>
      </c>
      <c r="J313" s="25">
        <v>21.4</v>
      </c>
      <c r="S313" s="32">
        <v>20.399999999999999</v>
      </c>
    </row>
    <row r="314" spans="1:22" ht="18" customHeight="1" x14ac:dyDescent="0.2">
      <c r="A314" s="50" t="s">
        <v>1231</v>
      </c>
      <c r="B314" s="50" t="s">
        <v>318</v>
      </c>
      <c r="C314" s="51">
        <v>1969</v>
      </c>
      <c r="D314" s="51" t="s">
        <v>14</v>
      </c>
      <c r="E314" s="50" t="s">
        <v>1232</v>
      </c>
      <c r="F314" s="47" t="s">
        <v>981</v>
      </c>
      <c r="G314" s="145">
        <f t="shared" si="8"/>
        <v>41.8</v>
      </c>
      <c r="H314" s="23">
        <f t="shared" si="9"/>
        <v>2</v>
      </c>
      <c r="J314" s="25">
        <v>20.3</v>
      </c>
      <c r="K314" s="26">
        <v>21.5</v>
      </c>
      <c r="M314" s="42"/>
    </row>
    <row r="315" spans="1:22" ht="18" customHeight="1" x14ac:dyDescent="0.2">
      <c r="A315" s="17" t="s">
        <v>539</v>
      </c>
      <c r="B315" s="18" t="s">
        <v>540</v>
      </c>
      <c r="C315" s="19">
        <v>1959</v>
      </c>
      <c r="D315" s="20" t="s">
        <v>87</v>
      </c>
      <c r="E315" s="21" t="s">
        <v>156</v>
      </c>
      <c r="F315" s="22" t="str">
        <f>IF(D315="","",IF([3]GARA!$G$17="SI",IF(D315="F",LOOKUP(C315,[3]Categorie!$A$2:$A$103,[3]Categorie!$E$2:$E$103),LOOKUP(C315,[3]Categorie!$A$2:$A$103,[3]Categorie!$D$2:$D$103)),IF(D315="","",IF(D315="F",LOOKUP(C315,[3]Categorie!$A$2:$A$103,[3]Categorie!$C$2:$C$103),LOOKUP(C315,[3]Categorie!$A$2:$A$103,[3]Categorie!$B$2:$B$103)))))</f>
        <v>I-60 VETERANI FEMM.</v>
      </c>
      <c r="G315" s="145">
        <f t="shared" si="8"/>
        <v>41.8</v>
      </c>
      <c r="H315" s="23">
        <f t="shared" si="9"/>
        <v>2</v>
      </c>
      <c r="I315" s="24">
        <v>22.5</v>
      </c>
      <c r="J315" s="25">
        <v>19.3</v>
      </c>
      <c r="M315" s="58"/>
    </row>
    <row r="316" spans="1:22" ht="18" customHeight="1" x14ac:dyDescent="0.2">
      <c r="A316" s="52" t="s">
        <v>1533</v>
      </c>
      <c r="B316" s="52" t="s">
        <v>42</v>
      </c>
      <c r="C316" s="53">
        <v>1958</v>
      </c>
      <c r="D316" s="53" t="s">
        <v>14</v>
      </c>
      <c r="E316" s="47" t="s">
        <v>2777</v>
      </c>
      <c r="F316" s="47" t="s">
        <v>988</v>
      </c>
      <c r="G316" s="145">
        <f t="shared" si="8"/>
        <v>41.7</v>
      </c>
      <c r="H316" s="23">
        <f t="shared" si="9"/>
        <v>2</v>
      </c>
      <c r="L316" s="27">
        <v>20.2</v>
      </c>
      <c r="Q316" s="133">
        <v>21.5</v>
      </c>
    </row>
    <row r="317" spans="1:22" ht="18" customHeight="1" x14ac:dyDescent="0.2">
      <c r="A317" s="52" t="s">
        <v>1780</v>
      </c>
      <c r="B317" s="52" t="s">
        <v>540</v>
      </c>
      <c r="C317" s="53">
        <v>1970</v>
      </c>
      <c r="D317" s="53" t="s">
        <v>87</v>
      </c>
      <c r="E317" s="47" t="s">
        <v>57</v>
      </c>
      <c r="F317" s="47" t="s">
        <v>982</v>
      </c>
      <c r="G317" s="145">
        <f t="shared" si="8"/>
        <v>41.7</v>
      </c>
      <c r="H317" s="23">
        <f t="shared" si="9"/>
        <v>2</v>
      </c>
      <c r="R317" s="31">
        <v>23.2</v>
      </c>
      <c r="U317" s="144">
        <v>18.5</v>
      </c>
    </row>
    <row r="318" spans="1:22" ht="18" customHeight="1" x14ac:dyDescent="0.2">
      <c r="A318" s="52" t="s">
        <v>3075</v>
      </c>
      <c r="B318" s="52" t="s">
        <v>83</v>
      </c>
      <c r="C318" s="53">
        <v>1956</v>
      </c>
      <c r="D318" s="53" t="s">
        <v>14</v>
      </c>
      <c r="E318" s="47" t="s">
        <v>1704</v>
      </c>
      <c r="F318" s="47" t="s">
        <v>988</v>
      </c>
      <c r="G318" s="145">
        <f t="shared" si="8"/>
        <v>41.6</v>
      </c>
      <c r="H318" s="23">
        <f t="shared" si="9"/>
        <v>2</v>
      </c>
      <c r="M318" s="28">
        <v>20.5</v>
      </c>
      <c r="V318" s="35">
        <v>21.1</v>
      </c>
    </row>
    <row r="319" spans="1:22" ht="18" customHeight="1" x14ac:dyDescent="0.2">
      <c r="A319" s="52" t="s">
        <v>1126</v>
      </c>
      <c r="B319" s="52" t="s">
        <v>252</v>
      </c>
      <c r="C319" s="53">
        <v>1984</v>
      </c>
      <c r="D319" s="53" t="s">
        <v>14</v>
      </c>
      <c r="E319" s="47" t="s">
        <v>32</v>
      </c>
      <c r="F319" s="47" t="s">
        <v>977</v>
      </c>
      <c r="G319" s="145">
        <f t="shared" si="8"/>
        <v>41.5</v>
      </c>
      <c r="H319" s="23">
        <f t="shared" si="9"/>
        <v>2</v>
      </c>
      <c r="I319" s="24">
        <v>21</v>
      </c>
      <c r="K319" s="26">
        <v>20.5</v>
      </c>
    </row>
    <row r="320" spans="1:22" ht="18" customHeight="1" x14ac:dyDescent="0.2">
      <c r="A320" s="52" t="s">
        <v>1628</v>
      </c>
      <c r="B320" s="52" t="s">
        <v>174</v>
      </c>
      <c r="C320" s="53">
        <v>1956</v>
      </c>
      <c r="D320" s="53" t="s">
        <v>14</v>
      </c>
      <c r="E320" s="47" t="s">
        <v>1444</v>
      </c>
      <c r="F320" s="47" t="s">
        <v>988</v>
      </c>
      <c r="G320" s="145">
        <f t="shared" si="8"/>
        <v>41.5</v>
      </c>
      <c r="H320" s="23">
        <f t="shared" si="9"/>
        <v>2</v>
      </c>
      <c r="J320" s="25">
        <v>21.3</v>
      </c>
      <c r="L320" s="27">
        <v>20.2</v>
      </c>
    </row>
    <row r="321" spans="1:22" ht="18" customHeight="1" x14ac:dyDescent="0.2">
      <c r="A321" s="52" t="s">
        <v>4935</v>
      </c>
      <c r="B321" s="52" t="s">
        <v>210</v>
      </c>
      <c r="C321" s="53">
        <v>1959</v>
      </c>
      <c r="D321" s="53" t="s">
        <v>14</v>
      </c>
      <c r="E321" s="47" t="s">
        <v>1114</v>
      </c>
      <c r="F321" s="47" t="s">
        <v>988</v>
      </c>
      <c r="G321" s="145">
        <f t="shared" si="8"/>
        <v>41.5</v>
      </c>
      <c r="H321" s="23">
        <f t="shared" si="9"/>
        <v>2</v>
      </c>
      <c r="U321" s="144">
        <v>21.4</v>
      </c>
      <c r="V321" s="35">
        <v>20.100000000000001</v>
      </c>
    </row>
    <row r="322" spans="1:22" ht="18" customHeight="1" x14ac:dyDescent="0.2">
      <c r="A322" s="52" t="s">
        <v>176</v>
      </c>
      <c r="B322" s="52" t="s">
        <v>1453</v>
      </c>
      <c r="C322" s="53">
        <v>1972</v>
      </c>
      <c r="D322" s="53" t="s">
        <v>87</v>
      </c>
      <c r="E322" s="47" t="s">
        <v>1118</v>
      </c>
      <c r="F322" s="47" t="s">
        <v>982</v>
      </c>
      <c r="G322" s="145">
        <f t="shared" ref="G322:G385" si="10">SUM(I322:V322)</f>
        <v>41.5</v>
      </c>
      <c r="H322" s="23">
        <f t="shared" ref="H322:H385" si="11">COUNT(I322:V322)</f>
        <v>2</v>
      </c>
      <c r="K322" s="26">
        <v>22.5</v>
      </c>
      <c r="P322" s="30">
        <v>19</v>
      </c>
    </row>
    <row r="323" spans="1:22" ht="18" customHeight="1" x14ac:dyDescent="0.2">
      <c r="A323" s="50" t="s">
        <v>1779</v>
      </c>
      <c r="B323" s="50" t="s">
        <v>166</v>
      </c>
      <c r="C323" s="51">
        <v>1953</v>
      </c>
      <c r="D323" s="51" t="s">
        <v>14</v>
      </c>
      <c r="E323" s="47" t="s">
        <v>57</v>
      </c>
      <c r="F323" s="47" t="s">
        <v>989</v>
      </c>
      <c r="G323" s="145">
        <f t="shared" si="10"/>
        <v>41.400000000000006</v>
      </c>
      <c r="H323" s="23">
        <f t="shared" si="11"/>
        <v>2</v>
      </c>
      <c r="J323" s="25">
        <v>19.3</v>
      </c>
      <c r="M323" s="58"/>
      <c r="Q323" s="133">
        <v>22.1</v>
      </c>
    </row>
    <row r="324" spans="1:22" ht="18" customHeight="1" x14ac:dyDescent="0.2">
      <c r="A324" s="52" t="s">
        <v>1543</v>
      </c>
      <c r="B324" s="52" t="s">
        <v>226</v>
      </c>
      <c r="C324" s="53">
        <v>1963</v>
      </c>
      <c r="D324" s="53" t="s">
        <v>14</v>
      </c>
      <c r="E324" s="47" t="s">
        <v>1544</v>
      </c>
      <c r="F324" s="47" t="s">
        <v>984</v>
      </c>
      <c r="G324" s="145">
        <f t="shared" si="10"/>
        <v>41.400000000000006</v>
      </c>
      <c r="H324" s="23">
        <f t="shared" si="11"/>
        <v>2</v>
      </c>
      <c r="J324" s="25">
        <v>21.3</v>
      </c>
      <c r="Q324" s="133">
        <v>20.100000000000001</v>
      </c>
    </row>
    <row r="325" spans="1:22" ht="18" customHeight="1" x14ac:dyDescent="0.2">
      <c r="A325" s="52" t="s">
        <v>1146</v>
      </c>
      <c r="B325" s="52" t="s">
        <v>37</v>
      </c>
      <c r="C325" s="53">
        <v>1991</v>
      </c>
      <c r="D325" s="53" t="s">
        <v>14</v>
      </c>
      <c r="E325" s="47" t="s">
        <v>167</v>
      </c>
      <c r="F325" s="47" t="s">
        <v>978</v>
      </c>
      <c r="G325" s="145">
        <f t="shared" si="10"/>
        <v>41.4</v>
      </c>
      <c r="H325" s="23">
        <f t="shared" si="11"/>
        <v>2</v>
      </c>
      <c r="I325" s="24">
        <v>20</v>
      </c>
      <c r="S325" s="32">
        <v>21.4</v>
      </c>
    </row>
    <row r="326" spans="1:22" ht="18" customHeight="1" x14ac:dyDescent="0.2">
      <c r="A326" s="52" t="s">
        <v>1479</v>
      </c>
      <c r="B326" s="52" t="s">
        <v>540</v>
      </c>
      <c r="C326" s="53">
        <v>1959</v>
      </c>
      <c r="D326" s="53" t="s">
        <v>87</v>
      </c>
      <c r="E326" s="47" t="s">
        <v>862</v>
      </c>
      <c r="F326" s="47" t="s">
        <v>990</v>
      </c>
      <c r="G326" s="145">
        <f t="shared" si="10"/>
        <v>41.3</v>
      </c>
      <c r="H326" s="23">
        <f t="shared" si="11"/>
        <v>2</v>
      </c>
      <c r="J326" s="25">
        <v>20.3</v>
      </c>
      <c r="P326" s="30">
        <v>21</v>
      </c>
    </row>
    <row r="327" spans="1:22" ht="18" customHeight="1" x14ac:dyDescent="0.2">
      <c r="A327" s="21" t="s">
        <v>728</v>
      </c>
      <c r="B327" s="21" t="s">
        <v>100</v>
      </c>
      <c r="C327" s="19">
        <v>1980</v>
      </c>
      <c r="D327" s="20" t="s">
        <v>14</v>
      </c>
      <c r="E327" s="21" t="s">
        <v>156</v>
      </c>
      <c r="F327" s="22" t="str">
        <f>IF(D327="","",IF([3]GARA!$G$17="SI",IF(D327="F",LOOKUP(C327,[3]Categorie!$A$2:$A$103,[3]Categorie!$E$2:$E$103),LOOKUP(C327,[3]Categorie!$A$2:$A$103,[3]Categorie!$D$2:$D$103)),IF(D327="","",IF(D327="F",LOOKUP(C327,[3]Categorie!$A$2:$A$103,[3]Categorie!$C$2:$C$103),LOOKUP(C327,[3]Categorie!$A$2:$A$103,[3]Categorie!$B$2:$B$103)))))</f>
        <v>D-35 SENIORES MASCH.</v>
      </c>
      <c r="G327" s="145">
        <f t="shared" si="10"/>
        <v>41.2</v>
      </c>
      <c r="H327" s="23">
        <f t="shared" si="11"/>
        <v>3</v>
      </c>
      <c r="I327" s="24">
        <v>5.5</v>
      </c>
      <c r="K327" s="26">
        <v>15.5</v>
      </c>
      <c r="L327" s="27">
        <v>20.2</v>
      </c>
    </row>
    <row r="328" spans="1:22" ht="18" customHeight="1" x14ac:dyDescent="0.2">
      <c r="A328" s="21" t="s">
        <v>798</v>
      </c>
      <c r="B328" s="21" t="s">
        <v>207</v>
      </c>
      <c r="C328" s="19">
        <v>1965</v>
      </c>
      <c r="D328" s="20" t="s">
        <v>14</v>
      </c>
      <c r="E328" s="21" t="s">
        <v>799</v>
      </c>
      <c r="F328" s="22" t="str">
        <f>IF(D328="","",IF([3]GARA!$G$17="SI",IF(D328="F",LOOKUP(C328,[3]Categorie!$A$2:$A$103,[3]Categorie!$E$2:$E$103),LOOKUP(C328,[3]Categorie!$A$2:$A$103,[3]Categorie!$D$2:$D$103)),IF(D328="","",IF(D328="F",LOOKUP(C328,[3]Categorie!$A$2:$A$103,[3]Categorie!$C$2:$C$103),LOOKUP(C328,[3]Categorie!$A$2:$A$103,[3]Categorie!$B$2:$B$103)))))</f>
        <v>G-50 VETERANI MASCH.</v>
      </c>
      <c r="G328" s="145">
        <f t="shared" si="10"/>
        <v>41.2</v>
      </c>
      <c r="H328" s="23">
        <f t="shared" si="11"/>
        <v>3</v>
      </c>
      <c r="I328" s="24">
        <v>9.5</v>
      </c>
      <c r="K328" s="26">
        <v>17.5</v>
      </c>
      <c r="L328" s="27">
        <v>14.2</v>
      </c>
      <c r="M328" s="42"/>
    </row>
    <row r="329" spans="1:22" ht="18" customHeight="1" x14ac:dyDescent="0.2">
      <c r="A329" s="52" t="s">
        <v>3101</v>
      </c>
      <c r="B329" s="52" t="s">
        <v>465</v>
      </c>
      <c r="C329" s="53">
        <v>1977</v>
      </c>
      <c r="D329" s="53" t="s">
        <v>14</v>
      </c>
      <c r="E329" s="47" t="s">
        <v>2982</v>
      </c>
      <c r="F329" s="47" t="s">
        <v>979</v>
      </c>
      <c r="G329" s="145">
        <f t="shared" si="10"/>
        <v>41.2</v>
      </c>
      <c r="H329" s="23">
        <f t="shared" si="11"/>
        <v>3</v>
      </c>
      <c r="M329" s="28">
        <v>12.5</v>
      </c>
      <c r="S329" s="32">
        <v>16.399999999999999</v>
      </c>
      <c r="T329" s="142">
        <v>12.3</v>
      </c>
    </row>
    <row r="330" spans="1:22" ht="18" customHeight="1" x14ac:dyDescent="0.2">
      <c r="A330" s="50" t="s">
        <v>2564</v>
      </c>
      <c r="B330" s="50" t="s">
        <v>40</v>
      </c>
      <c r="C330" s="53">
        <v>1992</v>
      </c>
      <c r="D330" s="53" t="s">
        <v>14</v>
      </c>
      <c r="E330" s="47" t="s">
        <v>2525</v>
      </c>
      <c r="F330" s="47" t="s">
        <v>978</v>
      </c>
      <c r="G330" s="145">
        <f t="shared" si="10"/>
        <v>41.099999999999994</v>
      </c>
      <c r="H330" s="23">
        <f t="shared" si="11"/>
        <v>2</v>
      </c>
      <c r="K330" s="26">
        <v>20.399999999999999</v>
      </c>
      <c r="M330" s="42"/>
      <c r="S330" s="32">
        <v>20.7</v>
      </c>
    </row>
    <row r="331" spans="1:22" ht="18" customHeight="1" x14ac:dyDescent="0.2">
      <c r="A331" s="17" t="s">
        <v>44</v>
      </c>
      <c r="B331" s="18" t="s">
        <v>45</v>
      </c>
      <c r="C331" s="19">
        <v>1981</v>
      </c>
      <c r="D331" s="20" t="s">
        <v>14</v>
      </c>
      <c r="E331" s="21" t="s">
        <v>46</v>
      </c>
      <c r="F331" s="22" t="str">
        <f>IF(D331="","",IF([3]GARA!$G$17="SI",IF(D331="F",LOOKUP(C331,[3]Categorie!$A$2:$A$103,[3]Categorie!$E$2:$E$103),LOOKUP(C331,[3]Categorie!$A$2:$A$103,[3]Categorie!$D$2:$D$103)),IF(D331="","",IF(D331="F",LOOKUP(C331,[3]Categorie!$A$2:$A$103,[3]Categorie!$C$2:$C$103),LOOKUP(C331,[3]Categorie!$A$2:$A$103,[3]Categorie!$B$2:$B$103)))))</f>
        <v>D-35 SENIORES MASCH.</v>
      </c>
      <c r="G331" s="145">
        <f t="shared" si="10"/>
        <v>41</v>
      </c>
      <c r="H331" s="23">
        <f t="shared" si="11"/>
        <v>2</v>
      </c>
      <c r="I331" s="24">
        <v>20.5</v>
      </c>
      <c r="J331" s="35"/>
      <c r="K331" s="26">
        <v>20.5</v>
      </c>
    </row>
    <row r="332" spans="1:22" ht="18" customHeight="1" x14ac:dyDescent="0.2">
      <c r="A332" s="17" t="s">
        <v>65</v>
      </c>
      <c r="B332" s="18" t="s">
        <v>56</v>
      </c>
      <c r="C332" s="19">
        <v>1975</v>
      </c>
      <c r="D332" s="20" t="s">
        <v>14</v>
      </c>
      <c r="E332" s="21" t="s">
        <v>27</v>
      </c>
      <c r="F332" s="22" t="str">
        <f>IF(D332="","",IF([3]GARA!$G$17="SI",IF(D332="F",LOOKUP(C332,[3]Categorie!$A$2:$A$103,[3]Categorie!$E$2:$E$103),LOOKUP(C332,[3]Categorie!$A$2:$A$103,[3]Categorie!$D$2:$D$103)),IF(D332="","",IF(D332="F",LOOKUP(C332,[3]Categorie!$A$2:$A$103,[3]Categorie!$C$2:$C$103),LOOKUP(C332,[3]Categorie!$A$2:$A$103,[3]Categorie!$B$2:$B$103)))))</f>
        <v>E-40 SENIORES MASCH.</v>
      </c>
      <c r="G332" s="145">
        <f t="shared" si="10"/>
        <v>41</v>
      </c>
      <c r="H332" s="23">
        <f t="shared" si="11"/>
        <v>2</v>
      </c>
      <c r="I332" s="24">
        <v>19.5</v>
      </c>
      <c r="K332" s="26">
        <v>21.5</v>
      </c>
      <c r="M332" s="58"/>
    </row>
    <row r="333" spans="1:22" ht="18" customHeight="1" x14ac:dyDescent="0.2">
      <c r="A333" s="17" t="s">
        <v>298</v>
      </c>
      <c r="B333" s="18" t="s">
        <v>352</v>
      </c>
      <c r="C333" s="19">
        <v>1969</v>
      </c>
      <c r="D333" s="20" t="s">
        <v>87</v>
      </c>
      <c r="E333" s="21" t="s">
        <v>18</v>
      </c>
      <c r="F333" s="22" t="str">
        <f>IF(D333="","",IF([3]GARA!$G$17="SI",IF(D333="F",LOOKUP(C333,[3]Categorie!$A$2:$A$103,[3]Categorie!$E$2:$E$103),LOOKUP(C333,[3]Categorie!$A$2:$A$103,[3]Categorie!$D$2:$D$103)),IF(D333="","",IF(D333="F",LOOKUP(C333,[3]Categorie!$A$2:$A$103,[3]Categorie!$C$2:$C$103),LOOKUP(C333,[3]Categorie!$A$2:$A$103,[3]Categorie!$B$2:$B$103)))))</f>
        <v>G-50 VETERANI FEMM.</v>
      </c>
      <c r="G333" s="145">
        <f t="shared" si="10"/>
        <v>41</v>
      </c>
      <c r="H333" s="23">
        <f t="shared" si="11"/>
        <v>2</v>
      </c>
      <c r="I333" s="24">
        <v>20.5</v>
      </c>
      <c r="K333" s="26">
        <v>20.5</v>
      </c>
    </row>
    <row r="334" spans="1:22" ht="18" customHeight="1" x14ac:dyDescent="0.2">
      <c r="A334" s="17" t="s">
        <v>238</v>
      </c>
      <c r="B334" s="18" t="s">
        <v>239</v>
      </c>
      <c r="C334" s="19">
        <v>1989</v>
      </c>
      <c r="D334" s="20" t="s">
        <v>87</v>
      </c>
      <c r="E334" s="21" t="s">
        <v>18</v>
      </c>
      <c r="F334" s="22" t="str">
        <f>IF(D334="","",IF([3]GARA!$G$17="SI",IF(D334="F",LOOKUP(C334,[3]Categorie!$A$2:$A$103,[3]Categorie!$E$2:$E$103),LOOKUP(C334,[3]Categorie!$A$2:$A$103,[3]Categorie!$D$2:$D$103)),IF(D334="","",IF(D334="F",LOOKUP(C334,[3]Categorie!$A$2:$A$103,[3]Categorie!$C$2:$C$103),LOOKUP(C334,[3]Categorie!$A$2:$A$103,[3]Categorie!$B$2:$B$103)))))</f>
        <v>C-30 SENIORES FEMM.</v>
      </c>
      <c r="G334" s="145">
        <f t="shared" si="10"/>
        <v>41</v>
      </c>
      <c r="H334" s="23">
        <f t="shared" si="11"/>
        <v>2</v>
      </c>
      <c r="I334" s="24">
        <v>19.5</v>
      </c>
      <c r="K334" s="26">
        <v>21.5</v>
      </c>
    </row>
    <row r="335" spans="1:22" ht="18" customHeight="1" x14ac:dyDescent="0.2">
      <c r="A335" s="52" t="s">
        <v>2383</v>
      </c>
      <c r="B335" s="52" t="s">
        <v>174</v>
      </c>
      <c r="C335" s="53">
        <v>1959</v>
      </c>
      <c r="D335" s="53" t="s">
        <v>14</v>
      </c>
      <c r="E335" s="47" t="s">
        <v>759</v>
      </c>
      <c r="F335" s="47" t="s">
        <v>988</v>
      </c>
      <c r="G335" s="145">
        <f t="shared" si="10"/>
        <v>41</v>
      </c>
      <c r="H335" s="23">
        <f t="shared" si="11"/>
        <v>2</v>
      </c>
      <c r="K335" s="26">
        <v>18.5</v>
      </c>
      <c r="M335" s="28">
        <v>22.5</v>
      </c>
    </row>
    <row r="336" spans="1:22" ht="18" customHeight="1" x14ac:dyDescent="0.2">
      <c r="A336" s="37" t="s">
        <v>1322</v>
      </c>
      <c r="B336" s="37" t="s">
        <v>1323</v>
      </c>
      <c r="C336" s="38">
        <v>1969</v>
      </c>
      <c r="D336" s="38" t="s">
        <v>14</v>
      </c>
      <c r="E336" s="37" t="s">
        <v>1213</v>
      </c>
      <c r="F336" s="39" t="s">
        <v>981</v>
      </c>
      <c r="G336" s="145">
        <f t="shared" si="10"/>
        <v>40.900000000000006</v>
      </c>
      <c r="H336" s="23">
        <f t="shared" si="11"/>
        <v>3</v>
      </c>
      <c r="I336" s="75"/>
      <c r="J336" s="61">
        <v>12.3</v>
      </c>
      <c r="M336" s="40"/>
      <c r="N336" s="29">
        <v>18.3</v>
      </c>
      <c r="T336" s="142">
        <v>10.3</v>
      </c>
    </row>
    <row r="337" spans="1:22" ht="18" customHeight="1" x14ac:dyDescent="0.2">
      <c r="A337" s="52" t="s">
        <v>2590</v>
      </c>
      <c r="B337" s="52" t="s">
        <v>81</v>
      </c>
      <c r="C337" s="53">
        <v>1977</v>
      </c>
      <c r="D337" s="51" t="s">
        <v>14</v>
      </c>
      <c r="E337" s="47" t="s">
        <v>167</v>
      </c>
      <c r="F337" s="47" t="s">
        <v>979</v>
      </c>
      <c r="G337" s="145">
        <f t="shared" si="10"/>
        <v>40.9</v>
      </c>
      <c r="H337" s="23">
        <f t="shared" si="11"/>
        <v>2</v>
      </c>
      <c r="K337" s="26">
        <v>20.5</v>
      </c>
      <c r="S337" s="32">
        <v>20.399999999999999</v>
      </c>
    </row>
    <row r="338" spans="1:22" ht="18" customHeight="1" x14ac:dyDescent="0.2">
      <c r="A338" s="59" t="s">
        <v>397</v>
      </c>
      <c r="B338" s="18" t="s">
        <v>56</v>
      </c>
      <c r="C338" s="19">
        <v>1955</v>
      </c>
      <c r="D338" s="20" t="s">
        <v>14</v>
      </c>
      <c r="E338" s="21" t="s">
        <v>156</v>
      </c>
      <c r="F338" s="22" t="str">
        <f>IF(D338="","",IF([3]GARA!$G$17="SI",IF(D338="F",LOOKUP(C338,[3]Categorie!$A$2:$A$103,[3]Categorie!$E$2:$E$103),LOOKUP(C338,[3]Categorie!$A$2:$A$103,[3]Categorie!$D$2:$D$103)),IF(D338="","",IF(D338="F",LOOKUP(C338,[3]Categorie!$A$2:$A$103,[3]Categorie!$C$2:$C$103),LOOKUP(C338,[3]Categorie!$A$2:$A$103,[3]Categorie!$B$2:$B$103)))))</f>
        <v>I-60 VETERANI MASCH.</v>
      </c>
      <c r="G338" s="145">
        <f t="shared" si="10"/>
        <v>40.9</v>
      </c>
      <c r="H338" s="23">
        <f t="shared" si="11"/>
        <v>2</v>
      </c>
      <c r="I338" s="24">
        <v>19.5</v>
      </c>
      <c r="J338" s="46">
        <v>21.4</v>
      </c>
    </row>
    <row r="339" spans="1:22" ht="18" customHeight="1" x14ac:dyDescent="0.2">
      <c r="A339" s="21" t="s">
        <v>863</v>
      </c>
      <c r="B339" s="21" t="s">
        <v>540</v>
      </c>
      <c r="C339" s="19">
        <v>1979</v>
      </c>
      <c r="D339" s="20" t="s">
        <v>87</v>
      </c>
      <c r="E339" s="21" t="s">
        <v>864</v>
      </c>
      <c r="F339" s="22" t="str">
        <f>IF(D339="","",IF([3]GARA!$G$17="SI",IF(D339="F",LOOKUP(C339,[3]Categorie!$A$2:$A$103,[3]Categorie!$E$2:$E$103),LOOKUP(C339,[3]Categorie!$A$2:$A$103,[3]Categorie!$D$2:$D$103)),IF(D339="","",IF(D339="F",LOOKUP(C339,[3]Categorie!$A$2:$A$103,[3]Categorie!$C$2:$C$103),LOOKUP(C339,[3]Categorie!$A$2:$A$103,[3]Categorie!$B$2:$B$103)))))</f>
        <v>E-40 SENIORES FEMM.</v>
      </c>
      <c r="G339" s="145">
        <f t="shared" si="10"/>
        <v>40.799999999999997</v>
      </c>
      <c r="H339" s="23">
        <f t="shared" si="11"/>
        <v>2</v>
      </c>
      <c r="I339" s="24">
        <v>13.5</v>
      </c>
      <c r="O339" s="41">
        <v>27.3</v>
      </c>
    </row>
    <row r="340" spans="1:22" ht="18" customHeight="1" x14ac:dyDescent="0.2">
      <c r="A340" s="52" t="s">
        <v>1340</v>
      </c>
      <c r="B340" s="52" t="s">
        <v>411</v>
      </c>
      <c r="C340" s="53">
        <v>1971</v>
      </c>
      <c r="D340" s="53" t="s">
        <v>87</v>
      </c>
      <c r="E340" s="47" t="s">
        <v>43</v>
      </c>
      <c r="F340" s="47" t="s">
        <v>982</v>
      </c>
      <c r="G340" s="145">
        <f t="shared" si="10"/>
        <v>40.799999999999997</v>
      </c>
      <c r="H340" s="23">
        <f t="shared" si="11"/>
        <v>2</v>
      </c>
      <c r="J340" s="25">
        <v>18.3</v>
      </c>
      <c r="O340" s="41">
        <v>22.5</v>
      </c>
    </row>
    <row r="341" spans="1:22" ht="18" customHeight="1" x14ac:dyDescent="0.2">
      <c r="A341" s="21" t="s">
        <v>583</v>
      </c>
      <c r="B341" s="21" t="s">
        <v>81</v>
      </c>
      <c r="C341" s="20">
        <v>1988</v>
      </c>
      <c r="D341" s="20" t="s">
        <v>14</v>
      </c>
      <c r="E341" s="21" t="s">
        <v>580</v>
      </c>
      <c r="F341" s="49" t="s">
        <v>975</v>
      </c>
      <c r="G341" s="145">
        <f t="shared" si="10"/>
        <v>40.799999999999997</v>
      </c>
      <c r="H341" s="23">
        <f t="shared" si="11"/>
        <v>2</v>
      </c>
      <c r="I341" s="24">
        <v>19.5</v>
      </c>
      <c r="J341" s="25">
        <v>21.3</v>
      </c>
    </row>
    <row r="342" spans="1:22" ht="18" customHeight="1" x14ac:dyDescent="0.2">
      <c r="A342" s="17" t="s">
        <v>214</v>
      </c>
      <c r="B342" s="18" t="s">
        <v>215</v>
      </c>
      <c r="C342" s="19">
        <v>1982</v>
      </c>
      <c r="D342" s="20" t="s">
        <v>87</v>
      </c>
      <c r="E342" s="21" t="s">
        <v>18</v>
      </c>
      <c r="F342" s="22" t="str">
        <f>IF(D342="","",IF([3]GARA!$G$17="SI",IF(D342="F",LOOKUP(C342,[3]Categorie!$A$2:$A$103,[3]Categorie!$E$2:$E$103),LOOKUP(C342,[3]Categorie!$A$2:$A$103,[3]Categorie!$D$2:$D$103)),IF(D342="","",IF(D342="F",LOOKUP(C342,[3]Categorie!$A$2:$A$103,[3]Categorie!$C$2:$C$103),LOOKUP(C342,[3]Categorie!$A$2:$A$103,[3]Categorie!$B$2:$B$103)))))</f>
        <v>D-35 SENIORES FEMM.</v>
      </c>
      <c r="G342" s="145">
        <f t="shared" si="10"/>
        <v>40.799999999999997</v>
      </c>
      <c r="H342" s="23">
        <f t="shared" si="11"/>
        <v>2</v>
      </c>
      <c r="I342" s="24">
        <v>22.5</v>
      </c>
      <c r="J342" s="25">
        <v>18.3</v>
      </c>
      <c r="M342" s="42"/>
    </row>
    <row r="343" spans="1:22" ht="18" customHeight="1" x14ac:dyDescent="0.2">
      <c r="A343" s="126" t="s">
        <v>4492</v>
      </c>
      <c r="B343" s="127" t="s">
        <v>560</v>
      </c>
      <c r="C343" s="129">
        <v>1976</v>
      </c>
      <c r="D343" s="129" t="s">
        <v>14</v>
      </c>
      <c r="E343" s="130" t="s">
        <v>201</v>
      </c>
      <c r="F343" s="131" t="s">
        <v>979</v>
      </c>
      <c r="G343" s="145">
        <f t="shared" si="10"/>
        <v>40.700000000000003</v>
      </c>
      <c r="H343" s="23">
        <f t="shared" si="11"/>
        <v>2</v>
      </c>
      <c r="R343" s="31">
        <v>21.3</v>
      </c>
      <c r="U343" s="144">
        <v>19.399999999999999</v>
      </c>
    </row>
    <row r="344" spans="1:22" ht="18" customHeight="1" x14ac:dyDescent="0.2">
      <c r="A344" s="21" t="s">
        <v>2065</v>
      </c>
      <c r="B344" s="21" t="s">
        <v>252</v>
      </c>
      <c r="C344" s="51">
        <v>1979</v>
      </c>
      <c r="D344" s="51" t="s">
        <v>14</v>
      </c>
      <c r="E344" s="47" t="s">
        <v>2066</v>
      </c>
      <c r="F344" s="47" t="s">
        <v>979</v>
      </c>
      <c r="G344" s="145">
        <f t="shared" si="10"/>
        <v>40.700000000000003</v>
      </c>
      <c r="H344" s="23">
        <f t="shared" si="11"/>
        <v>2</v>
      </c>
      <c r="J344" s="25">
        <v>14.4</v>
      </c>
      <c r="M344" s="58"/>
      <c r="O344" s="41">
        <v>26.3</v>
      </c>
    </row>
    <row r="345" spans="1:22" ht="18" customHeight="1" x14ac:dyDescent="0.2">
      <c r="A345" s="52" t="s">
        <v>4629</v>
      </c>
      <c r="B345" s="52" t="s">
        <v>630</v>
      </c>
      <c r="C345" s="53">
        <v>1967</v>
      </c>
      <c r="D345" s="53" t="s">
        <v>14</v>
      </c>
      <c r="E345" s="47" t="s">
        <v>1859</v>
      </c>
      <c r="F345" s="47" t="s">
        <v>981</v>
      </c>
      <c r="G345" s="145">
        <f t="shared" si="10"/>
        <v>40.700000000000003</v>
      </c>
      <c r="H345" s="23">
        <f t="shared" si="11"/>
        <v>2</v>
      </c>
      <c r="S345" s="32">
        <v>16.7</v>
      </c>
      <c r="T345" s="142">
        <v>24</v>
      </c>
    </row>
    <row r="346" spans="1:22" ht="18" customHeight="1" x14ac:dyDescent="0.2">
      <c r="A346" s="52" t="s">
        <v>1765</v>
      </c>
      <c r="B346" s="52" t="s">
        <v>147</v>
      </c>
      <c r="C346" s="53">
        <v>1965</v>
      </c>
      <c r="D346" s="53" t="s">
        <v>14</v>
      </c>
      <c r="E346" s="47" t="s">
        <v>669</v>
      </c>
      <c r="F346" s="47" t="s">
        <v>981</v>
      </c>
      <c r="G346" s="145">
        <f t="shared" si="10"/>
        <v>40.6</v>
      </c>
      <c r="H346" s="23">
        <f t="shared" si="11"/>
        <v>5</v>
      </c>
      <c r="J346" s="25">
        <v>3.3</v>
      </c>
      <c r="O346" s="41">
        <v>16.3</v>
      </c>
      <c r="R346" s="31">
        <v>13.2</v>
      </c>
      <c r="S346" s="32">
        <v>4.7</v>
      </c>
      <c r="V346" s="35">
        <v>3.1</v>
      </c>
    </row>
    <row r="347" spans="1:22" ht="18" customHeight="1" x14ac:dyDescent="0.2">
      <c r="A347" s="52" t="s">
        <v>4260</v>
      </c>
      <c r="B347" s="52" t="s">
        <v>331</v>
      </c>
      <c r="C347" s="53">
        <v>1983</v>
      </c>
      <c r="D347" s="53" t="s">
        <v>87</v>
      </c>
      <c r="E347" s="47" t="s">
        <v>2525</v>
      </c>
      <c r="F347" s="47" t="s">
        <v>986</v>
      </c>
      <c r="G347" s="145">
        <f t="shared" si="10"/>
        <v>40.6</v>
      </c>
      <c r="H347" s="23">
        <f t="shared" si="11"/>
        <v>2</v>
      </c>
      <c r="Q347" s="133">
        <v>20.100000000000001</v>
      </c>
      <c r="U347" s="144">
        <v>20.5</v>
      </c>
    </row>
    <row r="348" spans="1:22" ht="18" customHeight="1" x14ac:dyDescent="0.2">
      <c r="A348" s="17" t="s">
        <v>232</v>
      </c>
      <c r="B348" s="18" t="s">
        <v>233</v>
      </c>
      <c r="C348" s="19">
        <v>1974</v>
      </c>
      <c r="D348" s="20" t="s">
        <v>87</v>
      </c>
      <c r="E348" s="21" t="s">
        <v>104</v>
      </c>
      <c r="F348" s="22" t="str">
        <f>IF(D348="","",IF([3]GARA!$G$17="SI",IF(D348="F",LOOKUP(C348,[3]Categorie!$A$2:$A$103,[3]Categorie!$E$2:$E$103),LOOKUP(C348,[3]Categorie!$A$2:$A$103,[3]Categorie!$D$2:$D$103)),IF(D348="","",IF(D348="F",LOOKUP(C348,[3]Categorie!$A$2:$A$103,[3]Categorie!$C$2:$C$103),LOOKUP(C348,[3]Categorie!$A$2:$A$103,[3]Categorie!$B$2:$B$103)))))</f>
        <v>F-45 SENIORES FEMM.</v>
      </c>
      <c r="G348" s="145">
        <f t="shared" si="10"/>
        <v>40.6</v>
      </c>
      <c r="H348" s="23">
        <f t="shared" si="11"/>
        <v>2</v>
      </c>
      <c r="I348" s="24">
        <v>20.5</v>
      </c>
      <c r="M348" s="58"/>
      <c r="V348" s="35">
        <v>20.100000000000001</v>
      </c>
    </row>
    <row r="349" spans="1:22" ht="18" customHeight="1" x14ac:dyDescent="0.2">
      <c r="A349" s="50" t="s">
        <v>1262</v>
      </c>
      <c r="B349" s="50" t="s">
        <v>563</v>
      </c>
      <c r="C349" s="51">
        <v>1998</v>
      </c>
      <c r="D349" s="51" t="s">
        <v>14</v>
      </c>
      <c r="E349" s="47" t="s">
        <v>1296</v>
      </c>
      <c r="F349" s="47" t="s">
        <v>976</v>
      </c>
      <c r="G349" s="145">
        <f t="shared" si="10"/>
        <v>40.400000000000006</v>
      </c>
      <c r="H349" s="23">
        <f t="shared" si="11"/>
        <v>2</v>
      </c>
      <c r="I349" s="75"/>
      <c r="J349" s="25">
        <v>20.3</v>
      </c>
      <c r="V349" s="35">
        <v>20.100000000000001</v>
      </c>
    </row>
    <row r="350" spans="1:22" ht="18" customHeight="1" x14ac:dyDescent="0.2">
      <c r="A350" s="17" t="s">
        <v>422</v>
      </c>
      <c r="B350" s="18" t="s">
        <v>56</v>
      </c>
      <c r="C350" s="19">
        <v>1962</v>
      </c>
      <c r="D350" s="20" t="s">
        <v>14</v>
      </c>
      <c r="E350" s="21" t="s">
        <v>423</v>
      </c>
      <c r="F350" s="22" t="str">
        <f>IF(D350="","",IF([3]GARA!$G$17="SI",IF(D350="F",LOOKUP(C350,[3]Categorie!$A$2:$A$103,[3]Categorie!$E$2:$E$103),LOOKUP(C350,[3]Categorie!$A$2:$A$103,[3]Categorie!$D$2:$D$103)),IF(D350="","",IF(D350="F",LOOKUP(C350,[3]Categorie!$A$2:$A$103,[3]Categorie!$C$2:$C$103),LOOKUP(C350,[3]Categorie!$A$2:$A$103,[3]Categorie!$B$2:$B$103)))))</f>
        <v>H-55 VETERANI MASCH.</v>
      </c>
      <c r="G350" s="145">
        <f t="shared" si="10"/>
        <v>40.4</v>
      </c>
      <c r="H350" s="23">
        <f t="shared" si="11"/>
        <v>3</v>
      </c>
      <c r="I350" s="24">
        <v>15.5</v>
      </c>
      <c r="J350" s="25">
        <v>5.4</v>
      </c>
      <c r="Q350" s="133">
        <v>19.5</v>
      </c>
    </row>
    <row r="351" spans="1:22" ht="18" customHeight="1" x14ac:dyDescent="0.2">
      <c r="A351" s="52" t="s">
        <v>1171</v>
      </c>
      <c r="B351" s="52" t="s">
        <v>501</v>
      </c>
      <c r="C351" s="53">
        <v>1980</v>
      </c>
      <c r="D351" s="53" t="s">
        <v>87</v>
      </c>
      <c r="E351" s="47" t="s">
        <v>43</v>
      </c>
      <c r="F351" s="47" t="s">
        <v>986</v>
      </c>
      <c r="G351" s="145">
        <f t="shared" si="10"/>
        <v>40.299999999999997</v>
      </c>
      <c r="H351" s="23">
        <f t="shared" si="11"/>
        <v>2</v>
      </c>
      <c r="I351" s="24">
        <v>21</v>
      </c>
      <c r="J351" s="25">
        <v>19.3</v>
      </c>
    </row>
    <row r="352" spans="1:22" ht="18" customHeight="1" x14ac:dyDescent="0.2">
      <c r="A352" s="52" t="s">
        <v>3308</v>
      </c>
      <c r="B352" s="52" t="s">
        <v>3309</v>
      </c>
      <c r="C352" s="53">
        <v>1967</v>
      </c>
      <c r="D352" s="53" t="s">
        <v>14</v>
      </c>
      <c r="E352" s="47" t="s">
        <v>3310</v>
      </c>
      <c r="F352" s="47" t="s">
        <v>981</v>
      </c>
      <c r="G352" s="145">
        <f t="shared" si="10"/>
        <v>40.299999999999997</v>
      </c>
      <c r="H352" s="23">
        <f t="shared" si="11"/>
        <v>1</v>
      </c>
      <c r="O352" s="41">
        <v>40.299999999999997</v>
      </c>
    </row>
    <row r="353" spans="1:21" ht="18" customHeight="1" x14ac:dyDescent="0.2">
      <c r="A353" s="52" t="s">
        <v>3313</v>
      </c>
      <c r="B353" s="52" t="s">
        <v>3314</v>
      </c>
      <c r="C353" s="53">
        <v>1983</v>
      </c>
      <c r="D353" s="53" t="s">
        <v>87</v>
      </c>
      <c r="E353" s="47" t="s">
        <v>3315</v>
      </c>
      <c r="F353" s="47" t="s">
        <v>986</v>
      </c>
      <c r="G353" s="145">
        <f t="shared" si="10"/>
        <v>40.299999999999997</v>
      </c>
      <c r="H353" s="23">
        <f t="shared" si="11"/>
        <v>1</v>
      </c>
      <c r="O353" s="41">
        <v>40.299999999999997</v>
      </c>
    </row>
    <row r="354" spans="1:21" ht="18" customHeight="1" x14ac:dyDescent="0.2">
      <c r="A354" s="52" t="s">
        <v>2596</v>
      </c>
      <c r="B354" s="52" t="s">
        <v>123</v>
      </c>
      <c r="C354" s="53">
        <v>1965</v>
      </c>
      <c r="D354" s="53" t="s">
        <v>14</v>
      </c>
      <c r="E354" s="47" t="s">
        <v>2597</v>
      </c>
      <c r="F354" s="47" t="s">
        <v>981</v>
      </c>
      <c r="G354" s="145">
        <f t="shared" si="10"/>
        <v>40.200000000000003</v>
      </c>
      <c r="H354" s="23">
        <f t="shared" si="11"/>
        <v>3</v>
      </c>
      <c r="K354" s="26">
        <v>16.5</v>
      </c>
      <c r="M354" s="58"/>
      <c r="R354" s="31">
        <v>15.3</v>
      </c>
      <c r="U354" s="144">
        <v>8.4</v>
      </c>
    </row>
    <row r="355" spans="1:21" ht="18" customHeight="1" x14ac:dyDescent="0.2">
      <c r="A355" s="21" t="s">
        <v>618</v>
      </c>
      <c r="B355" s="21" t="s">
        <v>771</v>
      </c>
      <c r="C355" s="19">
        <v>1979</v>
      </c>
      <c r="D355" s="20" t="s">
        <v>87</v>
      </c>
      <c r="E355" s="85" t="s">
        <v>54</v>
      </c>
      <c r="F355" s="22" t="str">
        <f>IF(D355="","",IF([3]GARA!$G$17="SI",IF(D355="F",LOOKUP(C355,[3]Categorie!$A$2:$A$103,[3]Categorie!$E$2:$E$103),LOOKUP(C355,[3]Categorie!$A$2:$A$103,[3]Categorie!$D$2:$D$103)),IF(D355="","",IF(D355="F",LOOKUP(C355,[3]Categorie!$A$2:$A$103,[3]Categorie!$C$2:$C$103),LOOKUP(C355,[3]Categorie!$A$2:$A$103,[3]Categorie!$B$2:$B$103)))))</f>
        <v>E-40 SENIORES FEMM.</v>
      </c>
      <c r="G355" s="145">
        <f t="shared" si="10"/>
        <v>40</v>
      </c>
      <c r="H355" s="23">
        <f t="shared" si="11"/>
        <v>2</v>
      </c>
      <c r="I355" s="24">
        <v>19.5</v>
      </c>
      <c r="K355" s="26">
        <v>20.5</v>
      </c>
    </row>
    <row r="356" spans="1:21" ht="18" customHeight="1" x14ac:dyDescent="0.2">
      <c r="A356" s="17" t="s">
        <v>298</v>
      </c>
      <c r="B356" s="18" t="s">
        <v>299</v>
      </c>
      <c r="C356" s="19">
        <v>1977</v>
      </c>
      <c r="D356" s="20" t="s">
        <v>87</v>
      </c>
      <c r="E356" s="21" t="s">
        <v>300</v>
      </c>
      <c r="F356" s="22" t="str">
        <f>IF(D356="","",IF([3]GARA!$G$17="SI",IF(D356="F",LOOKUP(C356,[3]Categorie!$A$2:$A$103,[3]Categorie!$E$2:$E$103),LOOKUP(C356,[3]Categorie!$A$2:$A$103,[3]Categorie!$D$2:$D$103)),IF(D356="","",IF(D356="F",LOOKUP(C356,[3]Categorie!$A$2:$A$103,[3]Categorie!$C$2:$C$103),LOOKUP(C356,[3]Categorie!$A$2:$A$103,[3]Categorie!$B$2:$B$103)))))</f>
        <v>E-40 SENIORES FEMM.</v>
      </c>
      <c r="G356" s="145">
        <f t="shared" si="10"/>
        <v>40</v>
      </c>
      <c r="H356" s="23">
        <f t="shared" si="11"/>
        <v>2</v>
      </c>
      <c r="I356" s="24">
        <v>19.5</v>
      </c>
      <c r="K356" s="26">
        <v>20.5</v>
      </c>
      <c r="M356" s="58"/>
    </row>
    <row r="357" spans="1:21" ht="18" customHeight="1" x14ac:dyDescent="0.2">
      <c r="A357" s="21" t="s">
        <v>632</v>
      </c>
      <c r="B357" s="21" t="s">
        <v>392</v>
      </c>
      <c r="C357" s="19">
        <v>1980</v>
      </c>
      <c r="D357" s="20" t="s">
        <v>14</v>
      </c>
      <c r="E357" s="21" t="s">
        <v>32</v>
      </c>
      <c r="F357" s="22" t="str">
        <f>IF(D357="","",IF([3]GARA!$G$17="SI",IF(D357="F",LOOKUP(C357,[3]Categorie!$A$2:$A$103,[3]Categorie!$E$2:$E$103),LOOKUP(C357,[3]Categorie!$A$2:$A$103,[3]Categorie!$D$2:$D$103)),IF(D357="","",IF(D357="F",LOOKUP(C357,[3]Categorie!$A$2:$A$103,[3]Categorie!$C$2:$C$103),LOOKUP(C357,[3]Categorie!$A$2:$A$103,[3]Categorie!$B$2:$B$103)))))</f>
        <v>D-35 SENIORES MASCH.</v>
      </c>
      <c r="G357" s="145">
        <f t="shared" si="10"/>
        <v>40</v>
      </c>
      <c r="H357" s="23">
        <f t="shared" si="11"/>
        <v>2</v>
      </c>
      <c r="I357" s="24">
        <v>14.5</v>
      </c>
      <c r="K357" s="26">
        <v>25.5</v>
      </c>
    </row>
    <row r="358" spans="1:21" ht="18" customHeight="1" x14ac:dyDescent="0.2">
      <c r="A358" s="52" t="s">
        <v>2209</v>
      </c>
      <c r="B358" s="52" t="s">
        <v>100</v>
      </c>
      <c r="C358" s="53">
        <v>1970</v>
      </c>
      <c r="D358" s="53" t="s">
        <v>14</v>
      </c>
      <c r="E358" s="47" t="s">
        <v>3248</v>
      </c>
      <c r="F358" s="47" t="s">
        <v>980</v>
      </c>
      <c r="G358" s="145">
        <f t="shared" si="10"/>
        <v>40</v>
      </c>
      <c r="H358" s="23">
        <f t="shared" si="11"/>
        <v>1</v>
      </c>
      <c r="O358" s="41">
        <v>40</v>
      </c>
    </row>
    <row r="359" spans="1:21" ht="18" customHeight="1" x14ac:dyDescent="0.2">
      <c r="A359" s="52" t="s">
        <v>1784</v>
      </c>
      <c r="B359" s="52" t="s">
        <v>34</v>
      </c>
      <c r="C359" s="53">
        <v>1966</v>
      </c>
      <c r="D359" s="53" t="s">
        <v>14</v>
      </c>
      <c r="E359" s="47" t="s">
        <v>4788</v>
      </c>
      <c r="F359" s="47" t="s">
        <v>981</v>
      </c>
      <c r="G359" s="145">
        <f t="shared" si="10"/>
        <v>39.9</v>
      </c>
      <c r="H359" s="23">
        <f t="shared" si="11"/>
        <v>4</v>
      </c>
      <c r="J359" s="25">
        <v>3.3</v>
      </c>
      <c r="Q359" s="133">
        <v>7.1</v>
      </c>
      <c r="R359" s="31">
        <v>16.2</v>
      </c>
      <c r="T359" s="142">
        <v>13.3</v>
      </c>
    </row>
    <row r="360" spans="1:21" ht="18" customHeight="1" x14ac:dyDescent="0.2">
      <c r="A360" s="52" t="s">
        <v>4614</v>
      </c>
      <c r="B360" s="52" t="s">
        <v>177</v>
      </c>
      <c r="C360" s="53">
        <v>1976</v>
      </c>
      <c r="D360" s="53" t="s">
        <v>87</v>
      </c>
      <c r="E360" s="47" t="s">
        <v>534</v>
      </c>
      <c r="F360" s="47" t="s">
        <v>985</v>
      </c>
      <c r="G360" s="145">
        <f t="shared" si="10"/>
        <v>39.9</v>
      </c>
      <c r="H360" s="23">
        <f t="shared" si="11"/>
        <v>2</v>
      </c>
      <c r="S360" s="32">
        <v>20.399999999999999</v>
      </c>
      <c r="U360" s="144">
        <v>19.5</v>
      </c>
    </row>
    <row r="361" spans="1:21" ht="18" customHeight="1" x14ac:dyDescent="0.2">
      <c r="A361" s="21" t="s">
        <v>73</v>
      </c>
      <c r="B361" s="21" t="s">
        <v>607</v>
      </c>
      <c r="C361" s="19">
        <v>1972</v>
      </c>
      <c r="D361" s="20" t="s">
        <v>14</v>
      </c>
      <c r="E361" s="21" t="s">
        <v>608</v>
      </c>
      <c r="F361" s="22" t="str">
        <f>IF(D361="","",IF([3]GARA!$G$17="SI",IF(D361="F",LOOKUP(C361,[3]Categorie!$A$2:$A$103,[3]Categorie!$E$2:$E$103),LOOKUP(C361,[3]Categorie!$A$2:$A$103,[3]Categorie!$D$2:$D$103)),IF(D361="","",IF(D361="F",LOOKUP(C361,[3]Categorie!$A$2:$A$103,[3]Categorie!$C$2:$C$103),LOOKUP(C361,[3]Categorie!$A$2:$A$103,[3]Categorie!$B$2:$B$103)))))</f>
        <v>F-45 SENIORES MASCH.</v>
      </c>
      <c r="G361" s="145">
        <f t="shared" si="10"/>
        <v>39.9</v>
      </c>
      <c r="H361" s="23">
        <f t="shared" si="11"/>
        <v>2</v>
      </c>
      <c r="I361" s="24">
        <v>19.5</v>
      </c>
      <c r="J361" s="61">
        <v>20.399999999999999</v>
      </c>
      <c r="M361" s="42"/>
    </row>
    <row r="362" spans="1:21" ht="18" customHeight="1" x14ac:dyDescent="0.2">
      <c r="A362" s="52" t="s">
        <v>2456</v>
      </c>
      <c r="B362" s="52" t="s">
        <v>145</v>
      </c>
      <c r="C362" s="53">
        <v>1978</v>
      </c>
      <c r="D362" s="53" t="s">
        <v>87</v>
      </c>
      <c r="E362" s="47" t="s">
        <v>768</v>
      </c>
      <c r="F362" s="47" t="s">
        <v>985</v>
      </c>
      <c r="G362" s="145">
        <f t="shared" si="10"/>
        <v>39.799999999999997</v>
      </c>
      <c r="H362" s="23">
        <f t="shared" si="11"/>
        <v>2</v>
      </c>
      <c r="K362" s="26">
        <v>19.5</v>
      </c>
      <c r="M362" s="42"/>
      <c r="O362" s="41">
        <v>20.3</v>
      </c>
    </row>
    <row r="363" spans="1:21" ht="18" customHeight="1" x14ac:dyDescent="0.2">
      <c r="A363" s="52" t="s">
        <v>3779</v>
      </c>
      <c r="B363" s="52" t="s">
        <v>414</v>
      </c>
      <c r="C363" s="53">
        <v>1969</v>
      </c>
      <c r="D363" s="53" t="s">
        <v>87</v>
      </c>
      <c r="E363" s="47" t="s">
        <v>3780</v>
      </c>
      <c r="F363" s="47" t="s">
        <v>987</v>
      </c>
      <c r="G363" s="145">
        <f t="shared" si="10"/>
        <v>39.799999999999997</v>
      </c>
      <c r="H363" s="23">
        <f t="shared" si="11"/>
        <v>2</v>
      </c>
      <c r="O363" s="41">
        <v>17.3</v>
      </c>
      <c r="U363" s="144">
        <v>22.5</v>
      </c>
    </row>
    <row r="364" spans="1:21" ht="18" customHeight="1" x14ac:dyDescent="0.2">
      <c r="A364" s="17" t="s">
        <v>2889</v>
      </c>
      <c r="B364" s="18" t="s">
        <v>53</v>
      </c>
      <c r="C364" s="20">
        <v>1967</v>
      </c>
      <c r="D364" s="66" t="s">
        <v>14</v>
      </c>
      <c r="E364" s="21" t="s">
        <v>2756</v>
      </c>
      <c r="F364" s="22" t="s">
        <v>981</v>
      </c>
      <c r="G364" s="145">
        <f t="shared" si="10"/>
        <v>39.700000000000003</v>
      </c>
      <c r="H364" s="23">
        <f t="shared" si="11"/>
        <v>3</v>
      </c>
      <c r="L364" s="27">
        <v>4.2</v>
      </c>
      <c r="N364" s="29">
        <v>20.3</v>
      </c>
      <c r="R364" s="31">
        <v>15.2</v>
      </c>
    </row>
    <row r="365" spans="1:21" ht="18" customHeight="1" x14ac:dyDescent="0.2">
      <c r="A365" s="126" t="s">
        <v>431</v>
      </c>
      <c r="B365" s="127" t="s">
        <v>103</v>
      </c>
      <c r="C365" s="129">
        <v>1973</v>
      </c>
      <c r="D365" s="129" t="s">
        <v>14</v>
      </c>
      <c r="E365" s="130" t="s">
        <v>18</v>
      </c>
      <c r="F365" s="131" t="s">
        <v>980</v>
      </c>
      <c r="G365" s="145">
        <f t="shared" si="10"/>
        <v>39.700000000000003</v>
      </c>
      <c r="H365" s="23">
        <f t="shared" si="11"/>
        <v>2</v>
      </c>
      <c r="Q365" s="133">
        <v>17.5</v>
      </c>
      <c r="U365" s="144">
        <v>22.2</v>
      </c>
    </row>
    <row r="366" spans="1:21" ht="18" customHeight="1" x14ac:dyDescent="0.2">
      <c r="A366" s="52" t="s">
        <v>4488</v>
      </c>
      <c r="B366" s="52" t="s">
        <v>4489</v>
      </c>
      <c r="C366" s="53">
        <v>1966</v>
      </c>
      <c r="D366" s="53" t="s">
        <v>14</v>
      </c>
      <c r="E366" s="47" t="s">
        <v>38</v>
      </c>
      <c r="F366" s="47" t="s">
        <v>981</v>
      </c>
      <c r="G366" s="145">
        <f t="shared" si="10"/>
        <v>39.700000000000003</v>
      </c>
      <c r="H366" s="23">
        <f t="shared" si="11"/>
        <v>2</v>
      </c>
      <c r="R366" s="31">
        <v>20.3</v>
      </c>
      <c r="U366" s="144">
        <v>19.399999999999999</v>
      </c>
    </row>
    <row r="367" spans="1:21" ht="18" customHeight="1" x14ac:dyDescent="0.2">
      <c r="A367" s="52" t="s">
        <v>4603</v>
      </c>
      <c r="B367" s="52" t="s">
        <v>4604</v>
      </c>
      <c r="C367" s="53">
        <v>1954</v>
      </c>
      <c r="D367" s="53" t="s">
        <v>14</v>
      </c>
      <c r="E367" s="47" t="s">
        <v>759</v>
      </c>
      <c r="F367" s="47" t="s">
        <v>989</v>
      </c>
      <c r="G367" s="145">
        <f t="shared" si="10"/>
        <v>39.700000000000003</v>
      </c>
      <c r="H367" s="23">
        <f t="shared" si="11"/>
        <v>2</v>
      </c>
      <c r="S367" s="32">
        <v>19.399999999999999</v>
      </c>
      <c r="T367" s="142">
        <v>20.3</v>
      </c>
    </row>
    <row r="368" spans="1:21" ht="18" customHeight="1" x14ac:dyDescent="0.2">
      <c r="A368" s="50" t="s">
        <v>1353</v>
      </c>
      <c r="B368" s="50" t="s">
        <v>1354</v>
      </c>
      <c r="C368" s="53">
        <v>1983</v>
      </c>
      <c r="D368" s="53" t="s">
        <v>87</v>
      </c>
      <c r="E368" s="47" t="s">
        <v>522</v>
      </c>
      <c r="F368" s="47" t="s">
        <v>986</v>
      </c>
      <c r="G368" s="145">
        <f t="shared" si="10"/>
        <v>39.6</v>
      </c>
      <c r="H368" s="23">
        <f t="shared" si="11"/>
        <v>2</v>
      </c>
      <c r="J368" s="25">
        <v>16.3</v>
      </c>
      <c r="N368" s="29">
        <v>23.3</v>
      </c>
    </row>
    <row r="369" spans="1:22" ht="18" customHeight="1" x14ac:dyDescent="0.2">
      <c r="A369" s="52" t="s">
        <v>1770</v>
      </c>
      <c r="B369" s="52" t="s">
        <v>524</v>
      </c>
      <c r="C369" s="53">
        <v>1989</v>
      </c>
      <c r="D369" s="53" t="s">
        <v>87</v>
      </c>
      <c r="E369" s="47" t="s">
        <v>862</v>
      </c>
      <c r="F369" s="47" t="s">
        <v>983</v>
      </c>
      <c r="G369" s="145">
        <f t="shared" si="10"/>
        <v>39.6</v>
      </c>
      <c r="H369" s="23">
        <f t="shared" si="11"/>
        <v>2</v>
      </c>
      <c r="J369" s="25">
        <v>16.3</v>
      </c>
      <c r="O369" s="41">
        <v>23.3</v>
      </c>
    </row>
    <row r="370" spans="1:22" ht="18" customHeight="1" x14ac:dyDescent="0.2">
      <c r="A370" s="52" t="s">
        <v>1214</v>
      </c>
      <c r="B370" s="52" t="s">
        <v>45</v>
      </c>
      <c r="C370" s="53">
        <v>1979</v>
      </c>
      <c r="D370" s="53" t="s">
        <v>14</v>
      </c>
      <c r="E370" s="47" t="s">
        <v>1213</v>
      </c>
      <c r="F370" s="47" t="s">
        <v>979</v>
      </c>
      <c r="G370" s="145">
        <f t="shared" si="10"/>
        <v>39.6</v>
      </c>
      <c r="H370" s="23">
        <f t="shared" si="11"/>
        <v>2</v>
      </c>
      <c r="J370" s="25">
        <v>21.3</v>
      </c>
      <c r="T370" s="142">
        <v>18.3</v>
      </c>
    </row>
    <row r="371" spans="1:22" ht="18" customHeight="1" x14ac:dyDescent="0.2">
      <c r="A371" s="52" t="s">
        <v>1452</v>
      </c>
      <c r="B371" s="52" t="s">
        <v>103</v>
      </c>
      <c r="C371" s="53">
        <v>1966</v>
      </c>
      <c r="D371" s="53" t="s">
        <v>14</v>
      </c>
      <c r="E371" s="47" t="s">
        <v>759</v>
      </c>
      <c r="F371" s="47" t="s">
        <v>981</v>
      </c>
      <c r="G371" s="145">
        <f t="shared" si="10"/>
        <v>39.5</v>
      </c>
      <c r="H371" s="23">
        <f t="shared" si="11"/>
        <v>4</v>
      </c>
      <c r="J371" s="35">
        <v>5.4</v>
      </c>
      <c r="M371" s="28">
        <v>15.5</v>
      </c>
      <c r="S371" s="32">
        <v>3.7</v>
      </c>
      <c r="T371" s="142">
        <v>14.9</v>
      </c>
    </row>
    <row r="372" spans="1:22" ht="18" customHeight="1" x14ac:dyDescent="0.2">
      <c r="A372" s="52" t="s">
        <v>1375</v>
      </c>
      <c r="B372" s="52" t="s">
        <v>166</v>
      </c>
      <c r="C372" s="53">
        <v>1965</v>
      </c>
      <c r="D372" s="53" t="s">
        <v>14</v>
      </c>
      <c r="E372" s="47" t="s">
        <v>1374</v>
      </c>
      <c r="F372" s="47" t="s">
        <v>981</v>
      </c>
      <c r="G372" s="145">
        <f t="shared" si="10"/>
        <v>39.5</v>
      </c>
      <c r="H372" s="23">
        <f t="shared" si="11"/>
        <v>3</v>
      </c>
      <c r="J372" s="25">
        <v>8.3000000000000007</v>
      </c>
      <c r="Q372" s="133">
        <v>15.1</v>
      </c>
      <c r="V372" s="35">
        <v>16.100000000000001</v>
      </c>
    </row>
    <row r="373" spans="1:22" ht="18" customHeight="1" x14ac:dyDescent="0.2">
      <c r="A373" s="21" t="s">
        <v>713</v>
      </c>
      <c r="B373" s="21" t="s">
        <v>17</v>
      </c>
      <c r="C373" s="19">
        <v>1976</v>
      </c>
      <c r="D373" s="20" t="s">
        <v>14</v>
      </c>
      <c r="E373" s="21" t="s">
        <v>714</v>
      </c>
      <c r="F373" s="22" t="str">
        <f>IF(D373="","",IF([3]GARA!$G$17="SI",IF(D373="F",LOOKUP(C373,[3]Categorie!$A$2:$A$103,[3]Categorie!$E$2:$E$103),LOOKUP(C373,[3]Categorie!$A$2:$A$103,[3]Categorie!$D$2:$D$103)),IF(D373="","",IF(D373="F",LOOKUP(C373,[3]Categorie!$A$2:$A$103,[3]Categorie!$C$2:$C$103),LOOKUP(C373,[3]Categorie!$A$2:$A$103,[3]Categorie!$B$2:$B$103)))))</f>
        <v>E-40 SENIORES MASCH.</v>
      </c>
      <c r="G373" s="145">
        <f t="shared" si="10"/>
        <v>39.5</v>
      </c>
      <c r="H373" s="23">
        <f t="shared" si="11"/>
        <v>2</v>
      </c>
      <c r="I373" s="24">
        <v>7.5</v>
      </c>
      <c r="M373" s="42"/>
      <c r="O373" s="41">
        <v>32</v>
      </c>
    </row>
    <row r="374" spans="1:22" ht="18" customHeight="1" x14ac:dyDescent="0.2">
      <c r="A374" s="52" t="s">
        <v>4926</v>
      </c>
      <c r="B374" s="52" t="s">
        <v>81</v>
      </c>
      <c r="C374" s="53">
        <v>1963</v>
      </c>
      <c r="D374" s="53" t="s">
        <v>14</v>
      </c>
      <c r="E374" s="47" t="s">
        <v>30</v>
      </c>
      <c r="F374" s="47" t="s">
        <v>984</v>
      </c>
      <c r="G374" s="145">
        <f t="shared" si="10"/>
        <v>39.5</v>
      </c>
      <c r="H374" s="23">
        <f t="shared" si="11"/>
        <v>2</v>
      </c>
      <c r="U374" s="144">
        <v>20.399999999999999</v>
      </c>
      <c r="V374" s="35">
        <v>19.100000000000001</v>
      </c>
    </row>
    <row r="375" spans="1:22" ht="18" customHeight="1" x14ac:dyDescent="0.2">
      <c r="A375" s="52" t="s">
        <v>884</v>
      </c>
      <c r="B375" s="52" t="s">
        <v>166</v>
      </c>
      <c r="C375" s="53">
        <v>1957</v>
      </c>
      <c r="D375" s="53" t="s">
        <v>14</v>
      </c>
      <c r="E375" s="47" t="s">
        <v>885</v>
      </c>
      <c r="F375" s="47" t="s">
        <v>988</v>
      </c>
      <c r="G375" s="145">
        <f t="shared" si="10"/>
        <v>39.5</v>
      </c>
      <c r="H375" s="23">
        <f t="shared" si="11"/>
        <v>2</v>
      </c>
      <c r="I375" s="24">
        <v>19</v>
      </c>
      <c r="K375" s="26">
        <v>20.5</v>
      </c>
    </row>
    <row r="376" spans="1:22" ht="18" customHeight="1" x14ac:dyDescent="0.2">
      <c r="A376" s="21" t="s">
        <v>949</v>
      </c>
      <c r="B376" s="21" t="s">
        <v>145</v>
      </c>
      <c r="C376" s="19">
        <v>1977</v>
      </c>
      <c r="D376" s="20" t="s">
        <v>87</v>
      </c>
      <c r="E376" s="21" t="s">
        <v>950</v>
      </c>
      <c r="F376" s="22" t="str">
        <f>IF(D376="","",IF([3]GARA!$G$17="SI",IF(D376="F",LOOKUP(C376,[3]Categorie!$A$2:$A$103,[3]Categorie!$E$2:$E$103),LOOKUP(C376,[3]Categorie!$A$2:$A$103,[3]Categorie!$D$2:$D$103)),IF(D376="","",IF(D376="F",LOOKUP(C376,[3]Categorie!$A$2:$A$103,[3]Categorie!$C$2:$C$103),LOOKUP(C376,[3]Categorie!$A$2:$A$103,[3]Categorie!$B$2:$B$103)))))</f>
        <v>E-40 SENIORES FEMM.</v>
      </c>
      <c r="G376" s="145">
        <f t="shared" si="10"/>
        <v>39.300000000000004</v>
      </c>
      <c r="H376" s="23">
        <f t="shared" si="11"/>
        <v>4</v>
      </c>
      <c r="I376" s="24">
        <v>9.5</v>
      </c>
      <c r="J376" s="25">
        <v>5.4</v>
      </c>
      <c r="M376" s="42"/>
      <c r="O376" s="41">
        <v>15.3</v>
      </c>
      <c r="V376" s="35">
        <v>9.1</v>
      </c>
    </row>
    <row r="377" spans="1:22" ht="18" customHeight="1" x14ac:dyDescent="0.2">
      <c r="A377" s="52" t="s">
        <v>3943</v>
      </c>
      <c r="B377" s="52" t="s">
        <v>3944</v>
      </c>
      <c r="C377" s="53">
        <v>1971</v>
      </c>
      <c r="D377" s="53" t="s">
        <v>87</v>
      </c>
      <c r="E377" s="47" t="s">
        <v>3916</v>
      </c>
      <c r="F377" s="47" t="s">
        <v>982</v>
      </c>
      <c r="G377" s="145">
        <f t="shared" si="10"/>
        <v>39.299999999999997</v>
      </c>
      <c r="H377" s="23">
        <f t="shared" si="11"/>
        <v>2</v>
      </c>
      <c r="P377" s="30">
        <v>18.600000000000001</v>
      </c>
      <c r="S377" s="32">
        <v>20.7</v>
      </c>
    </row>
    <row r="378" spans="1:22" ht="18" customHeight="1" x14ac:dyDescent="0.2">
      <c r="A378" s="52" t="s">
        <v>3311</v>
      </c>
      <c r="B378" s="52" t="s">
        <v>23</v>
      </c>
      <c r="C378" s="53">
        <v>1988</v>
      </c>
      <c r="D378" s="53" t="s">
        <v>14</v>
      </c>
      <c r="E378" s="47" t="s">
        <v>3312</v>
      </c>
      <c r="F378" s="47" t="s">
        <v>975</v>
      </c>
      <c r="G378" s="145">
        <f t="shared" si="10"/>
        <v>39.299999999999997</v>
      </c>
      <c r="H378" s="23">
        <f t="shared" si="11"/>
        <v>1</v>
      </c>
      <c r="O378" s="41">
        <v>39.299999999999997</v>
      </c>
    </row>
    <row r="379" spans="1:22" ht="18" customHeight="1" x14ac:dyDescent="0.2">
      <c r="A379" s="37" t="s">
        <v>920</v>
      </c>
      <c r="B379" s="37" t="s">
        <v>53</v>
      </c>
      <c r="C379" s="38">
        <v>1960</v>
      </c>
      <c r="D379" s="38" t="s">
        <v>14</v>
      </c>
      <c r="E379" s="37" t="s">
        <v>2157</v>
      </c>
      <c r="F379" s="39" t="s">
        <v>984</v>
      </c>
      <c r="G379" s="145">
        <f t="shared" si="10"/>
        <v>39.1</v>
      </c>
      <c r="H379" s="23">
        <f t="shared" si="11"/>
        <v>3</v>
      </c>
      <c r="J379" s="25">
        <v>5.4</v>
      </c>
      <c r="L379" s="27">
        <v>15.2</v>
      </c>
      <c r="Q379" s="133">
        <v>18.5</v>
      </c>
    </row>
    <row r="380" spans="1:22" ht="18" customHeight="1" x14ac:dyDescent="0.2">
      <c r="A380" s="50" t="s">
        <v>159</v>
      </c>
      <c r="B380" s="50" t="s">
        <v>73</v>
      </c>
      <c r="C380" s="73">
        <v>1978</v>
      </c>
      <c r="D380" s="73" t="s">
        <v>14</v>
      </c>
      <c r="E380" s="74" t="s">
        <v>18</v>
      </c>
      <c r="F380" s="22" t="s">
        <v>979</v>
      </c>
      <c r="G380" s="145">
        <f t="shared" si="10"/>
        <v>39.1</v>
      </c>
      <c r="H380" s="23">
        <f t="shared" si="11"/>
        <v>3</v>
      </c>
      <c r="N380" s="29">
        <v>19.3</v>
      </c>
      <c r="T380" s="142">
        <v>9.3000000000000007</v>
      </c>
      <c r="U380" s="144">
        <v>10.5</v>
      </c>
    </row>
    <row r="381" spans="1:22" ht="18" customHeight="1" x14ac:dyDescent="0.2">
      <c r="A381" s="21" t="s">
        <v>867</v>
      </c>
      <c r="B381" s="21" t="s">
        <v>174</v>
      </c>
      <c r="C381" s="19">
        <v>1962</v>
      </c>
      <c r="D381" s="20" t="s">
        <v>14</v>
      </c>
      <c r="E381" s="21" t="s">
        <v>836</v>
      </c>
      <c r="F381" s="22" t="str">
        <f>IF(D381="","",IF([3]GARA!$G$17="SI",IF(D381="F",LOOKUP(C381,[3]Categorie!$A$2:$A$103,[3]Categorie!$E$2:$E$103),LOOKUP(C381,[3]Categorie!$A$2:$A$103,[3]Categorie!$D$2:$D$103)),IF(D381="","",IF(D381="F",LOOKUP(C381,[3]Categorie!$A$2:$A$103,[3]Categorie!$C$2:$C$103),LOOKUP(C381,[3]Categorie!$A$2:$A$103,[3]Categorie!$B$2:$B$103)))))</f>
        <v>H-55 VETERANI MASCH.</v>
      </c>
      <c r="G381" s="145">
        <f t="shared" si="10"/>
        <v>39</v>
      </c>
      <c r="H381" s="23">
        <f t="shared" si="11"/>
        <v>3</v>
      </c>
      <c r="I381" s="24">
        <v>5.5</v>
      </c>
      <c r="L381" s="27">
        <v>17.2</v>
      </c>
      <c r="M381" s="58"/>
      <c r="O381" s="41">
        <v>16.3</v>
      </c>
    </row>
    <row r="382" spans="1:22" ht="18" customHeight="1" x14ac:dyDescent="0.2">
      <c r="A382" s="52" t="s">
        <v>1941</v>
      </c>
      <c r="B382" s="52" t="s">
        <v>850</v>
      </c>
      <c r="C382" s="53">
        <v>1971</v>
      </c>
      <c r="D382" s="53" t="s">
        <v>87</v>
      </c>
      <c r="E382" s="47" t="s">
        <v>1558</v>
      </c>
      <c r="F382" s="47" t="s">
        <v>982</v>
      </c>
      <c r="G382" s="145">
        <f t="shared" si="10"/>
        <v>39</v>
      </c>
      <c r="H382" s="23">
        <f t="shared" si="11"/>
        <v>3</v>
      </c>
      <c r="J382" s="25">
        <v>3.3</v>
      </c>
      <c r="L382" s="27">
        <v>20.2</v>
      </c>
      <c r="Q382" s="133">
        <v>15.5</v>
      </c>
    </row>
    <row r="383" spans="1:22" ht="18" customHeight="1" x14ac:dyDescent="0.2">
      <c r="A383" s="21" t="s">
        <v>905</v>
      </c>
      <c r="B383" s="21" t="s">
        <v>61</v>
      </c>
      <c r="C383" s="19">
        <v>1959</v>
      </c>
      <c r="D383" s="20" t="s">
        <v>14</v>
      </c>
      <c r="E383" s="21" t="s">
        <v>906</v>
      </c>
      <c r="F383" s="22" t="str">
        <f>IF(D383="","",IF([3]GARA!$G$17="SI",IF(D383="F",LOOKUP(C383,[3]Categorie!$A$2:$A$103,[3]Categorie!$E$2:$E$103),LOOKUP(C383,[3]Categorie!$A$2:$A$103,[3]Categorie!$D$2:$D$103)),IF(D383="","",IF(D383="F",LOOKUP(C383,[3]Categorie!$A$2:$A$103,[3]Categorie!$C$2:$C$103),LOOKUP(C383,[3]Categorie!$A$2:$A$103,[3]Categorie!$B$2:$B$103)))))</f>
        <v>I-60 VETERANI MASCH.</v>
      </c>
      <c r="G383" s="145">
        <f t="shared" si="10"/>
        <v>39</v>
      </c>
      <c r="H383" s="23">
        <f t="shared" si="11"/>
        <v>2</v>
      </c>
      <c r="I383" s="24">
        <v>17.5</v>
      </c>
      <c r="K383" s="26">
        <v>21.5</v>
      </c>
      <c r="M383" s="42"/>
    </row>
    <row r="384" spans="1:22" ht="18" customHeight="1" x14ac:dyDescent="0.2">
      <c r="A384" s="21" t="s">
        <v>605</v>
      </c>
      <c r="B384" s="21" t="s">
        <v>29</v>
      </c>
      <c r="C384" s="19">
        <v>1972</v>
      </c>
      <c r="D384" s="20" t="s">
        <v>14</v>
      </c>
      <c r="E384" s="21" t="s">
        <v>54</v>
      </c>
      <c r="F384" s="22" t="str">
        <f>IF(D384="","",IF([3]GARA!$G$17="SI",IF(D384="F",LOOKUP(C384,[3]Categorie!$A$2:$A$103,[3]Categorie!$E$2:$E$103),LOOKUP(C384,[3]Categorie!$A$2:$A$103,[3]Categorie!$D$2:$D$103)),IF(D384="","",IF(D384="F",LOOKUP(C384,[3]Categorie!$A$2:$A$103,[3]Categorie!$C$2:$C$103),LOOKUP(C384,[3]Categorie!$A$2:$A$103,[3]Categorie!$B$2:$B$103)))))</f>
        <v>F-45 SENIORES MASCH.</v>
      </c>
      <c r="G384" s="145">
        <f t="shared" si="10"/>
        <v>39</v>
      </c>
      <c r="H384" s="23">
        <f t="shared" si="11"/>
        <v>2</v>
      </c>
      <c r="I384" s="24">
        <v>20.5</v>
      </c>
      <c r="K384" s="26">
        <v>18.5</v>
      </c>
    </row>
    <row r="385" spans="1:22" ht="18" customHeight="1" x14ac:dyDescent="0.2">
      <c r="A385" s="52" t="s">
        <v>440</v>
      </c>
      <c r="B385" s="52" t="s">
        <v>3307</v>
      </c>
      <c r="C385" s="53">
        <v>1979</v>
      </c>
      <c r="D385" s="53" t="s">
        <v>87</v>
      </c>
      <c r="E385" s="47" t="s">
        <v>2257</v>
      </c>
      <c r="F385" s="47" t="s">
        <v>985</v>
      </c>
      <c r="G385" s="145">
        <f t="shared" si="10"/>
        <v>39</v>
      </c>
      <c r="H385" s="23">
        <f t="shared" si="11"/>
        <v>1</v>
      </c>
      <c r="O385" s="41">
        <v>39</v>
      </c>
    </row>
    <row r="386" spans="1:22" ht="18" customHeight="1" x14ac:dyDescent="0.2">
      <c r="A386" s="17" t="s">
        <v>127</v>
      </c>
      <c r="B386" s="18" t="s">
        <v>48</v>
      </c>
      <c r="C386" s="19">
        <v>1966</v>
      </c>
      <c r="D386" s="20" t="s">
        <v>14</v>
      </c>
      <c r="E386" s="21" t="s">
        <v>128</v>
      </c>
      <c r="F386" s="22" t="str">
        <f>IF(D386="","",IF([3]GARA!$G$17="SI",IF(D386="F",LOOKUP(C386,[3]Categorie!$A$2:$A$103,[3]Categorie!$E$2:$E$103),LOOKUP(C386,[3]Categorie!$A$2:$A$103,[3]Categorie!$D$2:$D$103)),IF(D386="","",IF(D386="F",LOOKUP(C386,[3]Categorie!$A$2:$A$103,[3]Categorie!$C$2:$C$103),LOOKUP(C386,[3]Categorie!$A$2:$A$103,[3]Categorie!$B$2:$B$103)))))</f>
        <v>G-50 VETERANI MASCH.</v>
      </c>
      <c r="G386" s="145">
        <f t="shared" ref="G386:G449" si="12">SUM(I386:V386)</f>
        <v>38.9</v>
      </c>
      <c r="H386" s="23">
        <f t="shared" ref="H386:H449" si="13">COUNT(I386:V386)</f>
        <v>2</v>
      </c>
      <c r="I386" s="24">
        <v>19.5</v>
      </c>
      <c r="K386" s="26">
        <v>19.399999999999999</v>
      </c>
      <c r="M386" s="42"/>
    </row>
    <row r="387" spans="1:22" ht="18" customHeight="1" x14ac:dyDescent="0.2">
      <c r="A387" s="59" t="s">
        <v>75</v>
      </c>
      <c r="B387" s="18" t="s">
        <v>76</v>
      </c>
      <c r="C387" s="19">
        <v>1982</v>
      </c>
      <c r="D387" s="20" t="s">
        <v>14</v>
      </c>
      <c r="E387" s="21" t="s">
        <v>77</v>
      </c>
      <c r="F387" s="22" t="str">
        <f>IF(D387="","",IF([3]GARA!$G$17="SI",IF(D387="F",LOOKUP(C387,[3]Categorie!$A$2:$A$103,[3]Categorie!$E$2:$E$103),LOOKUP(C387,[3]Categorie!$A$2:$A$103,[3]Categorie!$D$2:$D$103)),IF(D387="","",IF(D387="F",LOOKUP(C387,[3]Categorie!$A$2:$A$103,[3]Categorie!$C$2:$C$103),LOOKUP(C387,[3]Categorie!$A$2:$A$103,[3]Categorie!$B$2:$B$103)))))</f>
        <v>D-35 SENIORES MASCH.</v>
      </c>
      <c r="G387" s="145">
        <f t="shared" si="12"/>
        <v>38.9</v>
      </c>
      <c r="H387" s="23">
        <f t="shared" si="13"/>
        <v>2</v>
      </c>
      <c r="I387" s="24">
        <v>18.5</v>
      </c>
      <c r="J387" s="25">
        <v>20.399999999999999</v>
      </c>
      <c r="M387" s="42"/>
    </row>
    <row r="388" spans="1:22" ht="18" customHeight="1" x14ac:dyDescent="0.2">
      <c r="A388" s="17" t="s">
        <v>368</v>
      </c>
      <c r="B388" s="18" t="s">
        <v>369</v>
      </c>
      <c r="C388" s="19">
        <v>1986</v>
      </c>
      <c r="D388" s="20" t="s">
        <v>87</v>
      </c>
      <c r="E388" s="21" t="s">
        <v>27</v>
      </c>
      <c r="F388" s="22" t="str">
        <f>IF(D388="","",IF([3]GARA!$G$17="SI",IF(D388="F",LOOKUP(C388,[3]Categorie!$A$2:$A$103,[3]Categorie!$E$2:$E$103),LOOKUP(C388,[3]Categorie!$A$2:$A$103,[3]Categorie!$D$2:$D$103)),IF(D388="","",IF(D388="F",LOOKUP(C388,[3]Categorie!$A$2:$A$103,[3]Categorie!$C$2:$C$103),LOOKUP(C388,[3]Categorie!$A$2:$A$103,[3]Categorie!$B$2:$B$103)))))</f>
        <v>C-30 SENIORES FEMM.</v>
      </c>
      <c r="G388" s="145">
        <f t="shared" si="12"/>
        <v>38.9</v>
      </c>
      <c r="H388" s="23">
        <f t="shared" si="13"/>
        <v>2</v>
      </c>
      <c r="I388" s="24">
        <v>17.5</v>
      </c>
      <c r="K388" s="26">
        <v>21.4</v>
      </c>
      <c r="M388" s="42"/>
    </row>
    <row r="389" spans="1:22" ht="18" customHeight="1" x14ac:dyDescent="0.2">
      <c r="A389" s="59" t="s">
        <v>1895</v>
      </c>
      <c r="B389" s="59" t="s">
        <v>371</v>
      </c>
      <c r="C389" s="60">
        <v>1961</v>
      </c>
      <c r="D389" s="66" t="s">
        <v>87</v>
      </c>
      <c r="E389" s="77" t="s">
        <v>1544</v>
      </c>
      <c r="F389" s="22" t="s">
        <v>1051</v>
      </c>
      <c r="G389" s="145">
        <f t="shared" si="12"/>
        <v>38.799999999999997</v>
      </c>
      <c r="H389" s="23">
        <f t="shared" si="13"/>
        <v>2</v>
      </c>
      <c r="J389" s="25">
        <v>16.3</v>
      </c>
      <c r="Q389" s="133">
        <v>22.5</v>
      </c>
    </row>
    <row r="390" spans="1:22" ht="18" customHeight="1" x14ac:dyDescent="0.2">
      <c r="A390" s="52" t="s">
        <v>3108</v>
      </c>
      <c r="B390" s="52" t="s">
        <v>3109</v>
      </c>
      <c r="C390" s="73">
        <v>1985</v>
      </c>
      <c r="D390" s="51" t="s">
        <v>14</v>
      </c>
      <c r="E390" s="74" t="s">
        <v>2988</v>
      </c>
      <c r="F390" s="22" t="s">
        <v>975</v>
      </c>
      <c r="G390" s="145">
        <f t="shared" si="12"/>
        <v>38.799999999999997</v>
      </c>
      <c r="H390" s="23">
        <f t="shared" si="13"/>
        <v>2</v>
      </c>
      <c r="M390" s="28">
        <v>16.5</v>
      </c>
      <c r="T390" s="142">
        <v>22.3</v>
      </c>
    </row>
    <row r="391" spans="1:22" ht="18" customHeight="1" x14ac:dyDescent="0.2">
      <c r="A391" s="52" t="s">
        <v>1752</v>
      </c>
      <c r="B391" s="52" t="s">
        <v>2796</v>
      </c>
      <c r="C391" s="53">
        <v>1961</v>
      </c>
      <c r="D391" s="53" t="s">
        <v>14</v>
      </c>
      <c r="E391" s="47" t="s">
        <v>2797</v>
      </c>
      <c r="F391" s="47" t="s">
        <v>984</v>
      </c>
      <c r="G391" s="145">
        <f t="shared" si="12"/>
        <v>38.700000000000003</v>
      </c>
      <c r="H391" s="23">
        <f t="shared" si="13"/>
        <v>3</v>
      </c>
      <c r="L391" s="27">
        <v>14.2</v>
      </c>
      <c r="O391" s="41">
        <v>6.3</v>
      </c>
      <c r="U391" s="144">
        <v>18.2</v>
      </c>
    </row>
    <row r="392" spans="1:22" ht="18" customHeight="1" x14ac:dyDescent="0.2">
      <c r="A392" s="50" t="s">
        <v>2003</v>
      </c>
      <c r="B392" s="50" t="s">
        <v>2004</v>
      </c>
      <c r="C392" s="51">
        <v>1955</v>
      </c>
      <c r="D392" s="51" t="s">
        <v>87</v>
      </c>
      <c r="E392" s="50" t="s">
        <v>1558</v>
      </c>
      <c r="F392" s="47" t="s">
        <v>990</v>
      </c>
      <c r="G392" s="145">
        <f t="shared" si="12"/>
        <v>38.700000000000003</v>
      </c>
      <c r="H392" s="23">
        <f t="shared" si="13"/>
        <v>2</v>
      </c>
      <c r="J392" s="25">
        <v>17.3</v>
      </c>
      <c r="K392" s="26">
        <v>21.4</v>
      </c>
      <c r="M392" s="42"/>
    </row>
    <row r="393" spans="1:22" ht="18" customHeight="1" x14ac:dyDescent="0.2">
      <c r="A393" s="52" t="s">
        <v>4600</v>
      </c>
      <c r="B393" s="52" t="s">
        <v>103</v>
      </c>
      <c r="C393" s="53">
        <v>1956</v>
      </c>
      <c r="D393" s="53" t="s">
        <v>14</v>
      </c>
      <c r="E393" s="47" t="s">
        <v>759</v>
      </c>
      <c r="F393" s="47" t="s">
        <v>988</v>
      </c>
      <c r="G393" s="145">
        <f t="shared" si="12"/>
        <v>38.700000000000003</v>
      </c>
      <c r="H393" s="23">
        <f t="shared" si="13"/>
        <v>2</v>
      </c>
      <c r="S393" s="32">
        <v>20.399999999999999</v>
      </c>
      <c r="T393" s="142">
        <v>18.3</v>
      </c>
    </row>
    <row r="394" spans="1:22" ht="18" customHeight="1" x14ac:dyDescent="0.2">
      <c r="A394" s="50" t="s">
        <v>1564</v>
      </c>
      <c r="B394" s="50" t="s">
        <v>34</v>
      </c>
      <c r="C394" s="53">
        <v>1989</v>
      </c>
      <c r="D394" s="53" t="s">
        <v>14</v>
      </c>
      <c r="E394" s="47" t="s">
        <v>18</v>
      </c>
      <c r="F394" s="47" t="s">
        <v>975</v>
      </c>
      <c r="G394" s="145">
        <f t="shared" si="12"/>
        <v>38.700000000000003</v>
      </c>
      <c r="H394" s="23">
        <f t="shared" si="13"/>
        <v>2</v>
      </c>
      <c r="J394" s="25">
        <v>18.3</v>
      </c>
      <c r="K394" s="26">
        <v>20.399999999999999</v>
      </c>
      <c r="M394" s="42"/>
    </row>
    <row r="395" spans="1:22" ht="18" customHeight="1" x14ac:dyDescent="0.2">
      <c r="A395" s="52" t="s">
        <v>1858</v>
      </c>
      <c r="B395" s="52" t="s">
        <v>336</v>
      </c>
      <c r="C395" s="53">
        <v>1961</v>
      </c>
      <c r="D395" s="53" t="s">
        <v>87</v>
      </c>
      <c r="E395" s="47" t="s">
        <v>1859</v>
      </c>
      <c r="F395" s="47" t="s">
        <v>1051</v>
      </c>
      <c r="G395" s="145">
        <f t="shared" si="12"/>
        <v>38.6</v>
      </c>
      <c r="H395" s="23">
        <f t="shared" si="13"/>
        <v>2</v>
      </c>
      <c r="J395" s="25">
        <v>18.3</v>
      </c>
      <c r="T395" s="142">
        <v>20.3</v>
      </c>
    </row>
    <row r="396" spans="1:22" ht="18" customHeight="1" x14ac:dyDescent="0.2">
      <c r="A396" s="50" t="s">
        <v>1332</v>
      </c>
      <c r="B396" s="50" t="s">
        <v>1778</v>
      </c>
      <c r="C396" s="53">
        <v>1969</v>
      </c>
      <c r="D396" s="53" t="s">
        <v>87</v>
      </c>
      <c r="E396" s="47" t="s">
        <v>213</v>
      </c>
      <c r="F396" s="47" t="s">
        <v>987</v>
      </c>
      <c r="G396" s="145">
        <f t="shared" si="12"/>
        <v>38.599999999999994</v>
      </c>
      <c r="H396" s="23">
        <f t="shared" si="13"/>
        <v>2</v>
      </c>
      <c r="J396" s="25">
        <v>20.399999999999999</v>
      </c>
      <c r="L396" s="27">
        <v>18.2</v>
      </c>
      <c r="M396" s="42"/>
    </row>
    <row r="397" spans="1:22" ht="18" customHeight="1" x14ac:dyDescent="0.2">
      <c r="A397" s="52" t="s">
        <v>1530</v>
      </c>
      <c r="B397" s="52" t="s">
        <v>221</v>
      </c>
      <c r="C397" s="53">
        <v>1992</v>
      </c>
      <c r="D397" s="53" t="s">
        <v>14</v>
      </c>
      <c r="E397" s="47" t="s">
        <v>1018</v>
      </c>
      <c r="F397" s="47" t="s">
        <v>978</v>
      </c>
      <c r="G397" s="145">
        <f t="shared" si="12"/>
        <v>38.5</v>
      </c>
      <c r="H397" s="23">
        <f t="shared" si="13"/>
        <v>2</v>
      </c>
      <c r="J397" s="25">
        <v>17.3</v>
      </c>
      <c r="L397" s="27">
        <v>21.2</v>
      </c>
    </row>
    <row r="398" spans="1:22" ht="18" customHeight="1" x14ac:dyDescent="0.2">
      <c r="A398" s="52" t="s">
        <v>1974</v>
      </c>
      <c r="B398" s="52" t="s">
        <v>479</v>
      </c>
      <c r="C398" s="53">
        <v>1960</v>
      </c>
      <c r="D398" s="53" t="s">
        <v>87</v>
      </c>
      <c r="E398" s="47" t="s">
        <v>74</v>
      </c>
      <c r="F398" s="47" t="s">
        <v>1051</v>
      </c>
      <c r="G398" s="145">
        <f t="shared" si="12"/>
        <v>38.400000000000006</v>
      </c>
      <c r="H398" s="23">
        <f t="shared" si="13"/>
        <v>2</v>
      </c>
      <c r="R398" s="31">
        <v>18.3</v>
      </c>
      <c r="V398" s="35">
        <v>20.100000000000001</v>
      </c>
    </row>
    <row r="399" spans="1:22" ht="18" customHeight="1" x14ac:dyDescent="0.2">
      <c r="A399" s="52" t="s">
        <v>1679</v>
      </c>
      <c r="B399" s="52" t="s">
        <v>876</v>
      </c>
      <c r="C399" s="51">
        <v>1973</v>
      </c>
      <c r="D399" s="53" t="s">
        <v>87</v>
      </c>
      <c r="E399" s="47" t="s">
        <v>1680</v>
      </c>
      <c r="F399" s="47" t="s">
        <v>982</v>
      </c>
      <c r="G399" s="145">
        <f t="shared" si="12"/>
        <v>38.400000000000006</v>
      </c>
      <c r="H399" s="23">
        <f t="shared" si="13"/>
        <v>2</v>
      </c>
      <c r="J399" s="25">
        <v>17.3</v>
      </c>
      <c r="M399" s="42"/>
      <c r="Q399" s="133">
        <v>21.1</v>
      </c>
    </row>
    <row r="400" spans="1:22" ht="18" customHeight="1" x14ac:dyDescent="0.2">
      <c r="A400" s="52" t="s">
        <v>801</v>
      </c>
      <c r="B400" s="52" t="s">
        <v>931</v>
      </c>
      <c r="C400" s="53">
        <v>1967</v>
      </c>
      <c r="D400" s="53" t="s">
        <v>14</v>
      </c>
      <c r="E400" s="47" t="s">
        <v>2849</v>
      </c>
      <c r="F400" s="47" t="s">
        <v>981</v>
      </c>
      <c r="G400" s="145">
        <f t="shared" si="12"/>
        <v>38.4</v>
      </c>
      <c r="H400" s="23">
        <f t="shared" si="13"/>
        <v>2</v>
      </c>
      <c r="L400" s="27">
        <v>19.2</v>
      </c>
      <c r="M400" s="42"/>
      <c r="R400" s="31">
        <v>19.2</v>
      </c>
    </row>
    <row r="401" spans="1:22" ht="18" customHeight="1" x14ac:dyDescent="0.2">
      <c r="A401" s="52" t="s">
        <v>3082</v>
      </c>
      <c r="B401" s="52" t="s">
        <v>81</v>
      </c>
      <c r="C401" s="60">
        <v>1985</v>
      </c>
      <c r="D401" s="66" t="s">
        <v>14</v>
      </c>
      <c r="E401" s="47" t="s">
        <v>2982</v>
      </c>
      <c r="F401" s="47" t="s">
        <v>975</v>
      </c>
      <c r="G401" s="145">
        <f t="shared" si="12"/>
        <v>38.4</v>
      </c>
      <c r="H401" s="23">
        <f t="shared" si="13"/>
        <v>2</v>
      </c>
      <c r="M401" s="28">
        <v>19.5</v>
      </c>
      <c r="T401" s="142">
        <v>18.899999999999999</v>
      </c>
    </row>
    <row r="402" spans="1:22" ht="18" customHeight="1" x14ac:dyDescent="0.2">
      <c r="A402" s="52" t="s">
        <v>1057</v>
      </c>
      <c r="B402" s="52" t="s">
        <v>285</v>
      </c>
      <c r="C402" s="53">
        <v>1962</v>
      </c>
      <c r="D402" s="53" t="s">
        <v>14</v>
      </c>
      <c r="E402" s="47" t="s">
        <v>755</v>
      </c>
      <c r="F402" s="47" t="s">
        <v>984</v>
      </c>
      <c r="G402" s="145">
        <f t="shared" si="12"/>
        <v>38.4</v>
      </c>
      <c r="H402" s="23">
        <f t="shared" si="13"/>
        <v>2</v>
      </c>
      <c r="I402" s="24">
        <v>23</v>
      </c>
      <c r="J402" s="25">
        <v>15.4</v>
      </c>
    </row>
    <row r="403" spans="1:22" ht="18" customHeight="1" x14ac:dyDescent="0.2">
      <c r="A403" s="52" t="s">
        <v>670</v>
      </c>
      <c r="B403" s="52" t="s">
        <v>45</v>
      </c>
      <c r="C403" s="53">
        <v>1987</v>
      </c>
      <c r="D403" s="53" t="s">
        <v>14</v>
      </c>
      <c r="E403" s="47" t="s">
        <v>2724</v>
      </c>
      <c r="F403" s="47" t="s">
        <v>975</v>
      </c>
      <c r="G403" s="145">
        <f t="shared" si="12"/>
        <v>38.299999999999997</v>
      </c>
      <c r="H403" s="23">
        <f t="shared" si="13"/>
        <v>2</v>
      </c>
      <c r="L403" s="27">
        <v>19.2</v>
      </c>
      <c r="Q403" s="133">
        <v>19.100000000000001</v>
      </c>
    </row>
    <row r="404" spans="1:22" ht="18" customHeight="1" x14ac:dyDescent="0.2">
      <c r="A404" s="52" t="s">
        <v>2255</v>
      </c>
      <c r="B404" s="52" t="s">
        <v>1471</v>
      </c>
      <c r="C404" s="53">
        <v>1962</v>
      </c>
      <c r="D404" s="53" t="s">
        <v>14</v>
      </c>
      <c r="E404" s="47" t="s">
        <v>2254</v>
      </c>
      <c r="F404" s="47" t="s">
        <v>984</v>
      </c>
      <c r="G404" s="145">
        <f t="shared" si="12"/>
        <v>38.200000000000003</v>
      </c>
      <c r="H404" s="23">
        <f t="shared" si="13"/>
        <v>3</v>
      </c>
      <c r="J404" s="25">
        <v>5.4</v>
      </c>
      <c r="K404" s="26">
        <v>17.5</v>
      </c>
      <c r="T404" s="142">
        <v>15.3</v>
      </c>
    </row>
    <row r="405" spans="1:22" ht="18" customHeight="1" x14ac:dyDescent="0.2">
      <c r="A405" s="52" t="s">
        <v>492</v>
      </c>
      <c r="B405" s="52" t="s">
        <v>493</v>
      </c>
      <c r="C405" s="53">
        <v>1987</v>
      </c>
      <c r="D405" s="53" t="s">
        <v>87</v>
      </c>
      <c r="E405" s="47" t="s">
        <v>128</v>
      </c>
      <c r="F405" s="47" t="s">
        <v>983</v>
      </c>
      <c r="G405" s="145">
        <f t="shared" si="12"/>
        <v>38.1</v>
      </c>
      <c r="H405" s="23">
        <f t="shared" si="13"/>
        <v>2</v>
      </c>
      <c r="I405" s="24">
        <v>19</v>
      </c>
      <c r="V405" s="35">
        <v>19.100000000000001</v>
      </c>
    </row>
    <row r="406" spans="1:22" ht="18" customHeight="1" x14ac:dyDescent="0.2">
      <c r="A406" s="21" t="s">
        <v>1328</v>
      </c>
      <c r="B406" s="21" t="s">
        <v>158</v>
      </c>
      <c r="C406" s="51">
        <v>1982</v>
      </c>
      <c r="D406" s="51" t="s">
        <v>14</v>
      </c>
      <c r="E406" s="47" t="s">
        <v>91</v>
      </c>
      <c r="F406" s="47" t="s">
        <v>977</v>
      </c>
      <c r="G406" s="145">
        <f t="shared" si="12"/>
        <v>38</v>
      </c>
      <c r="H406" s="23">
        <f t="shared" si="13"/>
        <v>3</v>
      </c>
      <c r="J406" s="25">
        <v>12.3</v>
      </c>
      <c r="L406" s="35"/>
      <c r="M406" s="58"/>
      <c r="R406" s="31">
        <v>14.3</v>
      </c>
      <c r="U406" s="144">
        <v>11.4</v>
      </c>
    </row>
    <row r="407" spans="1:22" ht="18" customHeight="1" x14ac:dyDescent="0.2">
      <c r="A407" s="37" t="s">
        <v>638</v>
      </c>
      <c r="B407" s="37" t="s">
        <v>53</v>
      </c>
      <c r="C407" s="38">
        <v>1970</v>
      </c>
      <c r="D407" s="38" t="s">
        <v>14</v>
      </c>
      <c r="E407" s="37" t="s">
        <v>1085</v>
      </c>
      <c r="F407" s="39" t="s">
        <v>980</v>
      </c>
      <c r="G407" s="145">
        <f t="shared" si="12"/>
        <v>38</v>
      </c>
      <c r="H407" s="23">
        <f t="shared" si="13"/>
        <v>2</v>
      </c>
      <c r="I407" s="24">
        <v>10</v>
      </c>
      <c r="O407" s="41">
        <v>28</v>
      </c>
    </row>
    <row r="408" spans="1:22" ht="18" customHeight="1" x14ac:dyDescent="0.2">
      <c r="A408" s="52" t="s">
        <v>3249</v>
      </c>
      <c r="B408" s="52" t="s">
        <v>179</v>
      </c>
      <c r="C408" s="53">
        <v>1973</v>
      </c>
      <c r="D408" s="53" t="s">
        <v>14</v>
      </c>
      <c r="E408" s="47" t="s">
        <v>3250</v>
      </c>
      <c r="F408" s="47" t="s">
        <v>980</v>
      </c>
      <c r="G408" s="145">
        <f t="shared" si="12"/>
        <v>38</v>
      </c>
      <c r="H408" s="23">
        <f t="shared" si="13"/>
        <v>1</v>
      </c>
      <c r="O408" s="41">
        <v>38</v>
      </c>
    </row>
    <row r="409" spans="1:22" ht="18" customHeight="1" x14ac:dyDescent="0.2">
      <c r="A409" s="52" t="s">
        <v>2244</v>
      </c>
      <c r="B409" s="52" t="s">
        <v>2245</v>
      </c>
      <c r="C409" s="53">
        <v>1956</v>
      </c>
      <c r="D409" s="53" t="s">
        <v>14</v>
      </c>
      <c r="E409" s="47" t="s">
        <v>43</v>
      </c>
      <c r="F409" s="47" t="s">
        <v>988</v>
      </c>
      <c r="G409" s="145">
        <f t="shared" si="12"/>
        <v>37.9</v>
      </c>
      <c r="H409" s="23">
        <f t="shared" si="13"/>
        <v>2</v>
      </c>
      <c r="J409" s="25">
        <v>18.399999999999999</v>
      </c>
      <c r="M409" s="28">
        <v>19.5</v>
      </c>
    </row>
    <row r="410" spans="1:22" ht="18" customHeight="1" x14ac:dyDescent="0.2">
      <c r="A410" s="21" t="s">
        <v>795</v>
      </c>
      <c r="B410" s="21" t="s">
        <v>477</v>
      </c>
      <c r="C410" s="19">
        <v>1977</v>
      </c>
      <c r="D410" s="20" t="s">
        <v>87</v>
      </c>
      <c r="E410" s="21" t="s">
        <v>27</v>
      </c>
      <c r="F410" s="22" t="str">
        <f>IF(D410="","",IF([3]GARA!$G$17="SI",IF(D410="F",LOOKUP(C410,[3]Categorie!$A$2:$A$103,[3]Categorie!$E$2:$E$103),LOOKUP(C410,[3]Categorie!$A$2:$A$103,[3]Categorie!$D$2:$D$103)),IF(D410="","",IF(D410="F",LOOKUP(C410,[3]Categorie!$A$2:$A$103,[3]Categorie!$C$2:$C$103),LOOKUP(C410,[3]Categorie!$A$2:$A$103,[3]Categorie!$B$2:$B$103)))))</f>
        <v>E-40 SENIORES FEMM.</v>
      </c>
      <c r="G410" s="145">
        <f t="shared" si="12"/>
        <v>37.9</v>
      </c>
      <c r="H410" s="23">
        <f t="shared" si="13"/>
        <v>2</v>
      </c>
      <c r="I410" s="24">
        <v>17.5</v>
      </c>
      <c r="K410" s="26">
        <v>20.399999999999999</v>
      </c>
    </row>
    <row r="411" spans="1:22" ht="18" customHeight="1" x14ac:dyDescent="0.2">
      <c r="A411" s="17" t="s">
        <v>2069</v>
      </c>
      <c r="B411" s="17" t="s">
        <v>34</v>
      </c>
      <c r="C411" s="43">
        <v>1971</v>
      </c>
      <c r="D411" s="44" t="s">
        <v>14</v>
      </c>
      <c r="E411" s="45" t="s">
        <v>2070</v>
      </c>
      <c r="F411" s="22" t="s">
        <v>980</v>
      </c>
      <c r="G411" s="145">
        <f t="shared" si="12"/>
        <v>37.9</v>
      </c>
      <c r="H411" s="23">
        <f t="shared" si="13"/>
        <v>2</v>
      </c>
      <c r="J411" s="46">
        <v>16.399999999999999</v>
      </c>
      <c r="M411" s="28">
        <v>21.5</v>
      </c>
    </row>
    <row r="412" spans="1:22" ht="18" customHeight="1" x14ac:dyDescent="0.2">
      <c r="A412" s="52" t="s">
        <v>1911</v>
      </c>
      <c r="B412" s="52" t="s">
        <v>414</v>
      </c>
      <c r="C412" s="53">
        <v>1978</v>
      </c>
      <c r="D412" s="53" t="s">
        <v>87</v>
      </c>
      <c r="E412" s="47" t="s">
        <v>669</v>
      </c>
      <c r="F412" s="47" t="s">
        <v>985</v>
      </c>
      <c r="G412" s="145">
        <f t="shared" si="12"/>
        <v>37.799999999999997</v>
      </c>
      <c r="H412" s="23">
        <f t="shared" si="13"/>
        <v>2</v>
      </c>
      <c r="K412" s="26">
        <v>18.5</v>
      </c>
      <c r="R412" s="31">
        <v>19.3</v>
      </c>
    </row>
    <row r="413" spans="1:22" ht="18" customHeight="1" x14ac:dyDescent="0.2">
      <c r="A413" s="52" t="s">
        <v>2274</v>
      </c>
      <c r="B413" s="52" t="s">
        <v>2275</v>
      </c>
      <c r="C413" s="53">
        <v>1980</v>
      </c>
      <c r="D413" s="53" t="s">
        <v>87</v>
      </c>
      <c r="E413" s="47" t="s">
        <v>1732</v>
      </c>
      <c r="F413" s="47" t="s">
        <v>986</v>
      </c>
      <c r="G413" s="145">
        <f t="shared" si="12"/>
        <v>37.700000000000003</v>
      </c>
      <c r="H413" s="23">
        <f t="shared" si="13"/>
        <v>2</v>
      </c>
      <c r="J413" s="25">
        <v>20.399999999999999</v>
      </c>
      <c r="O413" s="41">
        <v>17.3</v>
      </c>
    </row>
    <row r="414" spans="1:22" ht="18" customHeight="1" x14ac:dyDescent="0.2">
      <c r="A414" s="125" t="s">
        <v>4484</v>
      </c>
      <c r="B414" s="127" t="s">
        <v>56</v>
      </c>
      <c r="C414" s="128">
        <v>1971</v>
      </c>
      <c r="D414" s="129" t="s">
        <v>14</v>
      </c>
      <c r="E414" s="130" t="s">
        <v>1552</v>
      </c>
      <c r="F414" s="131" t="s">
        <v>980</v>
      </c>
      <c r="G414" s="145">
        <f t="shared" si="12"/>
        <v>37.700000000000003</v>
      </c>
      <c r="H414" s="23">
        <f t="shared" si="13"/>
        <v>2</v>
      </c>
      <c r="R414" s="31">
        <v>20.3</v>
      </c>
      <c r="U414" s="144">
        <v>17.399999999999999</v>
      </c>
    </row>
    <row r="415" spans="1:22" ht="18" customHeight="1" x14ac:dyDescent="0.2">
      <c r="A415" s="21" t="s">
        <v>2643</v>
      </c>
      <c r="B415" s="21" t="s">
        <v>2644</v>
      </c>
      <c r="C415" s="20">
        <v>1968</v>
      </c>
      <c r="D415" s="20" t="s">
        <v>87</v>
      </c>
      <c r="E415" s="21" t="s">
        <v>32</v>
      </c>
      <c r="F415" s="45" t="s">
        <v>987</v>
      </c>
      <c r="G415" s="145">
        <f t="shared" si="12"/>
        <v>37.6</v>
      </c>
      <c r="H415" s="23">
        <f t="shared" si="13"/>
        <v>2</v>
      </c>
      <c r="J415" s="46"/>
      <c r="K415" s="26">
        <v>19.5</v>
      </c>
      <c r="V415" s="35">
        <v>18.100000000000001</v>
      </c>
    </row>
    <row r="416" spans="1:22" ht="18" customHeight="1" x14ac:dyDescent="0.2">
      <c r="A416" s="52" t="s">
        <v>1395</v>
      </c>
      <c r="B416" s="52" t="s">
        <v>1396</v>
      </c>
      <c r="C416" s="53">
        <v>1987</v>
      </c>
      <c r="D416" s="53" t="s">
        <v>87</v>
      </c>
      <c r="E416" s="47" t="s">
        <v>43</v>
      </c>
      <c r="F416" s="47" t="s">
        <v>983</v>
      </c>
      <c r="G416" s="145">
        <f t="shared" si="12"/>
        <v>37.6</v>
      </c>
      <c r="H416" s="23">
        <f t="shared" si="13"/>
        <v>2</v>
      </c>
      <c r="J416" s="25">
        <v>17.3</v>
      </c>
      <c r="T416" s="142">
        <v>20.3</v>
      </c>
    </row>
    <row r="417" spans="1:22" ht="18" customHeight="1" x14ac:dyDescent="0.2">
      <c r="A417" s="52" t="s">
        <v>1555</v>
      </c>
      <c r="B417" s="52" t="s">
        <v>578</v>
      </c>
      <c r="C417" s="53">
        <v>1974</v>
      </c>
      <c r="D417" s="53" t="s">
        <v>14</v>
      </c>
      <c r="E417" s="47" t="s">
        <v>43</v>
      </c>
      <c r="F417" s="47" t="s">
        <v>980</v>
      </c>
      <c r="G417" s="145">
        <f t="shared" si="12"/>
        <v>37.6</v>
      </c>
      <c r="H417" s="23">
        <f t="shared" si="13"/>
        <v>2</v>
      </c>
      <c r="J417" s="25">
        <v>16.3</v>
      </c>
      <c r="O417" s="41">
        <v>21.3</v>
      </c>
    </row>
    <row r="418" spans="1:22" ht="18" customHeight="1" x14ac:dyDescent="0.2">
      <c r="A418" s="52" t="s">
        <v>2204</v>
      </c>
      <c r="B418" s="52" t="s">
        <v>477</v>
      </c>
      <c r="C418" s="53">
        <v>1973</v>
      </c>
      <c r="D418" s="53" t="s">
        <v>87</v>
      </c>
      <c r="E418" s="47" t="s">
        <v>1207</v>
      </c>
      <c r="F418" s="47" t="s">
        <v>982</v>
      </c>
      <c r="G418" s="145">
        <f t="shared" si="12"/>
        <v>37.599999999999994</v>
      </c>
      <c r="H418" s="23">
        <f t="shared" si="13"/>
        <v>2</v>
      </c>
      <c r="J418" s="25">
        <v>16.399999999999999</v>
      </c>
      <c r="L418" s="27">
        <v>21.2</v>
      </c>
      <c r="M418" s="58"/>
    </row>
    <row r="419" spans="1:22" ht="18" customHeight="1" x14ac:dyDescent="0.2">
      <c r="A419" s="52" t="s">
        <v>1730</v>
      </c>
      <c r="B419" s="52" t="s">
        <v>392</v>
      </c>
      <c r="C419" s="53">
        <v>1969</v>
      </c>
      <c r="D419" s="51" t="s">
        <v>14</v>
      </c>
      <c r="E419" s="47" t="s">
        <v>429</v>
      </c>
      <c r="F419" s="47" t="s">
        <v>981</v>
      </c>
      <c r="G419" s="145">
        <f t="shared" si="12"/>
        <v>37.5</v>
      </c>
      <c r="H419" s="23">
        <f t="shared" si="13"/>
        <v>5</v>
      </c>
      <c r="J419" s="25">
        <v>3.3</v>
      </c>
      <c r="K419" s="26">
        <v>9.4</v>
      </c>
      <c r="M419" s="42"/>
      <c r="R419" s="31">
        <v>14.3</v>
      </c>
      <c r="U419" s="144">
        <v>7.4</v>
      </c>
      <c r="V419" s="35">
        <v>3.1</v>
      </c>
    </row>
    <row r="420" spans="1:22" ht="18" customHeight="1" x14ac:dyDescent="0.2">
      <c r="A420" s="52" t="s">
        <v>1075</v>
      </c>
      <c r="B420" s="52" t="s">
        <v>64</v>
      </c>
      <c r="C420" s="60">
        <v>1975</v>
      </c>
      <c r="D420" s="66" t="s">
        <v>14</v>
      </c>
      <c r="E420" s="47" t="s">
        <v>57</v>
      </c>
      <c r="F420" s="47" t="s">
        <v>979</v>
      </c>
      <c r="G420" s="145">
        <f t="shared" si="12"/>
        <v>37.5</v>
      </c>
      <c r="H420" s="23">
        <f t="shared" si="13"/>
        <v>2</v>
      </c>
      <c r="I420" s="24">
        <v>19</v>
      </c>
      <c r="K420" s="26">
        <v>18.5</v>
      </c>
    </row>
    <row r="421" spans="1:22" ht="18" customHeight="1" x14ac:dyDescent="0.2">
      <c r="A421" s="17" t="s">
        <v>287</v>
      </c>
      <c r="B421" s="18" t="s">
        <v>73</v>
      </c>
      <c r="C421" s="19">
        <v>1978</v>
      </c>
      <c r="D421" s="20" t="s">
        <v>14</v>
      </c>
      <c r="E421" s="21" t="s">
        <v>104</v>
      </c>
      <c r="F421" s="22" t="str">
        <f>IF(D421="","",IF([3]GARA!$G$17="SI",IF(D421="F",LOOKUP(C421,[3]Categorie!$A$2:$A$103,[3]Categorie!$E$2:$E$103),LOOKUP(C421,[3]Categorie!$A$2:$A$103,[3]Categorie!$D$2:$D$103)),IF(D421="","",IF(D421="F",LOOKUP(C421,[3]Categorie!$A$2:$A$103,[3]Categorie!$C$2:$C$103),LOOKUP(C421,[3]Categorie!$A$2:$A$103,[3]Categorie!$B$2:$B$103)))))</f>
        <v>E-40 SENIORES MASCH.</v>
      </c>
      <c r="G421" s="145">
        <f t="shared" si="12"/>
        <v>37.4</v>
      </c>
      <c r="H421" s="23">
        <f t="shared" si="13"/>
        <v>3</v>
      </c>
      <c r="I421" s="24">
        <v>3.5</v>
      </c>
      <c r="K421" s="26">
        <v>16.399999999999999</v>
      </c>
      <c r="M421" s="28">
        <v>17.5</v>
      </c>
    </row>
    <row r="422" spans="1:22" ht="18" customHeight="1" x14ac:dyDescent="0.2">
      <c r="A422" s="37" t="s">
        <v>2915</v>
      </c>
      <c r="B422" s="37" t="s">
        <v>2916</v>
      </c>
      <c r="C422" s="38">
        <v>1970</v>
      </c>
      <c r="D422" s="38" t="s">
        <v>87</v>
      </c>
      <c r="E422" s="37" t="s">
        <v>2756</v>
      </c>
      <c r="F422" s="39" t="s">
        <v>982</v>
      </c>
      <c r="G422" s="145">
        <f t="shared" si="12"/>
        <v>37.4</v>
      </c>
      <c r="H422" s="23">
        <f t="shared" si="13"/>
        <v>2</v>
      </c>
      <c r="J422" s="61"/>
      <c r="L422" s="27">
        <v>17.2</v>
      </c>
      <c r="R422" s="31">
        <v>20.2</v>
      </c>
    </row>
    <row r="423" spans="1:22" ht="18" customHeight="1" x14ac:dyDescent="0.2">
      <c r="A423" s="52" t="s">
        <v>1981</v>
      </c>
      <c r="B423" s="52" t="s">
        <v>403</v>
      </c>
      <c r="C423" s="53">
        <v>1964</v>
      </c>
      <c r="D423" s="53" t="s">
        <v>14</v>
      </c>
      <c r="E423" s="47" t="s">
        <v>1982</v>
      </c>
      <c r="F423" s="47" t="s">
        <v>984</v>
      </c>
      <c r="G423" s="145">
        <f t="shared" si="12"/>
        <v>37.300000000000004</v>
      </c>
      <c r="H423" s="23">
        <f t="shared" si="13"/>
        <v>4</v>
      </c>
      <c r="J423" s="25">
        <v>3.3</v>
      </c>
      <c r="K423" s="26">
        <v>13.4</v>
      </c>
      <c r="M423" s="28">
        <v>17.5</v>
      </c>
      <c r="V423" s="35">
        <v>3.1</v>
      </c>
    </row>
    <row r="424" spans="1:22" ht="18" customHeight="1" x14ac:dyDescent="0.2">
      <c r="A424" s="59" t="s">
        <v>140</v>
      </c>
      <c r="B424" s="18" t="s">
        <v>389</v>
      </c>
      <c r="C424" s="19">
        <v>1966</v>
      </c>
      <c r="D424" s="20" t="s">
        <v>87</v>
      </c>
      <c r="E424" s="21" t="s">
        <v>43</v>
      </c>
      <c r="F424" s="22" t="str">
        <f>IF(D424="","",IF([3]GARA!$G$17="SI",IF(D424="F",LOOKUP(C424,[3]Categorie!$A$2:$A$103,[3]Categorie!$E$2:$E$103),LOOKUP(C424,[3]Categorie!$A$2:$A$103,[3]Categorie!$D$2:$D$103)),IF(D424="","",IF(D424="F",LOOKUP(C424,[3]Categorie!$A$2:$A$103,[3]Categorie!$C$2:$C$103),LOOKUP(C424,[3]Categorie!$A$2:$A$103,[3]Categorie!$B$2:$B$103)))))</f>
        <v>G-50 VETERANI FEMM.</v>
      </c>
      <c r="G424" s="145">
        <f t="shared" si="12"/>
        <v>37</v>
      </c>
      <c r="H424" s="23">
        <f t="shared" si="13"/>
        <v>3</v>
      </c>
      <c r="I424" s="24">
        <v>11.5</v>
      </c>
      <c r="J424" s="25">
        <v>10.3</v>
      </c>
      <c r="L424" s="27">
        <v>15.2</v>
      </c>
      <c r="M424" s="42"/>
    </row>
    <row r="425" spans="1:22" ht="18" customHeight="1" x14ac:dyDescent="0.2">
      <c r="A425" s="54" t="s">
        <v>588</v>
      </c>
      <c r="B425" s="54" t="s">
        <v>207</v>
      </c>
      <c r="C425" s="55">
        <v>1981</v>
      </c>
      <c r="D425" s="56" t="s">
        <v>14</v>
      </c>
      <c r="E425" s="54" t="s">
        <v>27</v>
      </c>
      <c r="F425" s="57" t="str">
        <f>IF(D425="","",IF([3]GARA!$G$17="SI",IF(D425="F",LOOKUP(C425,[3]Categorie!$A$2:$A$103,[3]Categorie!$E$2:$E$103),LOOKUP(C425,[3]Categorie!$A$2:$A$103,[3]Categorie!$D$2:$D$103)),IF(D425="","",IF(D425="F",LOOKUP(C425,[3]Categorie!$A$2:$A$103,[3]Categorie!$C$2:$C$103),LOOKUP(C425,[3]Categorie!$A$2:$A$103,[3]Categorie!$B$2:$B$103)))))</f>
        <v>D-35 SENIORES MASCH.</v>
      </c>
      <c r="G425" s="145">
        <f t="shared" si="12"/>
        <v>37</v>
      </c>
      <c r="H425" s="23">
        <f t="shared" si="13"/>
        <v>2</v>
      </c>
      <c r="I425" s="24">
        <v>18.5</v>
      </c>
      <c r="K425" s="26">
        <v>18.5</v>
      </c>
      <c r="M425" s="42"/>
    </row>
    <row r="426" spans="1:22" ht="18" customHeight="1" x14ac:dyDescent="0.2">
      <c r="A426" s="52" t="s">
        <v>4625</v>
      </c>
      <c r="B426" s="52" t="s">
        <v>68</v>
      </c>
      <c r="C426" s="53">
        <v>1970</v>
      </c>
      <c r="D426" s="53" t="s">
        <v>14</v>
      </c>
      <c r="E426" s="47" t="s">
        <v>1234</v>
      </c>
      <c r="F426" s="47" t="s">
        <v>980</v>
      </c>
      <c r="G426" s="145">
        <f t="shared" si="12"/>
        <v>37</v>
      </c>
      <c r="H426" s="23">
        <f t="shared" si="13"/>
        <v>2</v>
      </c>
      <c r="S426" s="32">
        <v>17.7</v>
      </c>
      <c r="T426" s="142">
        <v>19.3</v>
      </c>
    </row>
    <row r="427" spans="1:22" ht="18" customHeight="1" x14ac:dyDescent="0.2">
      <c r="A427" s="52" t="s">
        <v>3804</v>
      </c>
      <c r="B427" s="52" t="s">
        <v>540</v>
      </c>
      <c r="C427" s="53">
        <v>1969</v>
      </c>
      <c r="D427" s="53" t="s">
        <v>87</v>
      </c>
      <c r="E427" s="47" t="s">
        <v>3805</v>
      </c>
      <c r="F427" s="47" t="s">
        <v>987</v>
      </c>
      <c r="G427" s="145">
        <f t="shared" si="12"/>
        <v>37</v>
      </c>
      <c r="H427" s="23">
        <f t="shared" si="13"/>
        <v>2</v>
      </c>
      <c r="O427" s="41">
        <v>16.3</v>
      </c>
      <c r="S427" s="32">
        <v>20.7</v>
      </c>
    </row>
    <row r="428" spans="1:22" ht="18" customHeight="1" x14ac:dyDescent="0.2">
      <c r="A428" s="17" t="s">
        <v>276</v>
      </c>
      <c r="B428" s="18" t="s">
        <v>277</v>
      </c>
      <c r="C428" s="19">
        <v>1978</v>
      </c>
      <c r="D428" s="20" t="s">
        <v>87</v>
      </c>
      <c r="E428" s="21" t="s">
        <v>151</v>
      </c>
      <c r="F428" s="22" t="str">
        <f>IF(D428="","",IF([3]GARA!$G$17="SI",IF(D428="F",LOOKUP(C428,[3]Categorie!$A$2:$A$103,[3]Categorie!$E$2:$E$103),LOOKUP(C428,[3]Categorie!$A$2:$A$103,[3]Categorie!$D$2:$D$103)),IF(D428="","",IF(D428="F",LOOKUP(C428,[3]Categorie!$A$2:$A$103,[3]Categorie!$C$2:$C$103),LOOKUP(C428,[3]Categorie!$A$2:$A$103,[3]Categorie!$B$2:$B$103)))))</f>
        <v>E-40 SENIORES FEMM.</v>
      </c>
      <c r="G428" s="145">
        <f t="shared" si="12"/>
        <v>37</v>
      </c>
      <c r="H428" s="23">
        <f t="shared" si="13"/>
        <v>2</v>
      </c>
      <c r="I428" s="24">
        <v>20.5</v>
      </c>
      <c r="J428" s="46"/>
      <c r="K428" s="26">
        <v>16.5</v>
      </c>
      <c r="M428" s="42"/>
    </row>
    <row r="429" spans="1:22" ht="18" customHeight="1" x14ac:dyDescent="0.2">
      <c r="A429" s="50" t="s">
        <v>2502</v>
      </c>
      <c r="B429" s="50" t="s">
        <v>81</v>
      </c>
      <c r="C429" s="51">
        <v>1979</v>
      </c>
      <c r="D429" s="51" t="s">
        <v>14</v>
      </c>
      <c r="E429" s="50" t="s">
        <v>256</v>
      </c>
      <c r="F429" s="47" t="s">
        <v>979</v>
      </c>
      <c r="G429" s="145">
        <f t="shared" si="12"/>
        <v>37</v>
      </c>
      <c r="H429" s="23">
        <f t="shared" si="13"/>
        <v>2</v>
      </c>
      <c r="K429" s="26">
        <v>17.399999999999999</v>
      </c>
      <c r="M429" s="42"/>
      <c r="P429" s="35">
        <v>19.600000000000001</v>
      </c>
    </row>
    <row r="430" spans="1:22" ht="18" customHeight="1" x14ac:dyDescent="0.2">
      <c r="A430" s="52" t="s">
        <v>920</v>
      </c>
      <c r="B430" s="52" t="s">
        <v>2495</v>
      </c>
      <c r="C430" s="53">
        <v>1978</v>
      </c>
      <c r="D430" s="53" t="s">
        <v>14</v>
      </c>
      <c r="E430" s="47" t="s">
        <v>3251</v>
      </c>
      <c r="F430" s="47" t="s">
        <v>979</v>
      </c>
      <c r="G430" s="145">
        <f t="shared" si="12"/>
        <v>37</v>
      </c>
      <c r="H430" s="23">
        <f t="shared" si="13"/>
        <v>1</v>
      </c>
      <c r="O430" s="41">
        <v>37</v>
      </c>
    </row>
    <row r="431" spans="1:22" ht="18" customHeight="1" x14ac:dyDescent="0.2">
      <c r="A431" s="21" t="s">
        <v>163</v>
      </c>
      <c r="B431" s="21" t="s">
        <v>386</v>
      </c>
      <c r="C431" s="20">
        <v>1975</v>
      </c>
      <c r="D431" s="20" t="s">
        <v>87</v>
      </c>
      <c r="E431" s="47" t="s">
        <v>43</v>
      </c>
      <c r="F431" s="47" t="s">
        <v>985</v>
      </c>
      <c r="G431" s="145">
        <f t="shared" si="12"/>
        <v>37</v>
      </c>
      <c r="H431" s="23">
        <f t="shared" si="13"/>
        <v>1</v>
      </c>
      <c r="I431" s="24">
        <v>37</v>
      </c>
    </row>
    <row r="432" spans="1:22" ht="18" customHeight="1" x14ac:dyDescent="0.2">
      <c r="A432" s="52" t="s">
        <v>993</v>
      </c>
      <c r="B432" s="52" t="s">
        <v>34</v>
      </c>
      <c r="C432" s="53">
        <v>1986</v>
      </c>
      <c r="D432" s="53" t="s">
        <v>14</v>
      </c>
      <c r="E432" s="47" t="s">
        <v>553</v>
      </c>
      <c r="F432" s="47" t="s">
        <v>975</v>
      </c>
      <c r="G432" s="145">
        <f t="shared" si="12"/>
        <v>37</v>
      </c>
      <c r="H432" s="23">
        <f t="shared" si="13"/>
        <v>1</v>
      </c>
      <c r="I432" s="24">
        <v>37</v>
      </c>
    </row>
    <row r="433" spans="1:22" ht="18" customHeight="1" x14ac:dyDescent="0.2">
      <c r="A433" s="126" t="s">
        <v>3960</v>
      </c>
      <c r="B433" s="127" t="s">
        <v>210</v>
      </c>
      <c r="C433" s="129">
        <v>1961</v>
      </c>
      <c r="D433" s="129" t="s">
        <v>14</v>
      </c>
      <c r="E433" s="130" t="s">
        <v>1524</v>
      </c>
      <c r="F433" s="131" t="s">
        <v>984</v>
      </c>
      <c r="G433" s="145">
        <f t="shared" si="12"/>
        <v>36.9</v>
      </c>
      <c r="H433" s="23">
        <f t="shared" si="13"/>
        <v>2</v>
      </c>
      <c r="P433" s="30">
        <v>20</v>
      </c>
      <c r="T433" s="142">
        <v>16.899999999999999</v>
      </c>
    </row>
    <row r="434" spans="1:22" ht="18" customHeight="1" x14ac:dyDescent="0.2">
      <c r="A434" s="21" t="s">
        <v>809</v>
      </c>
      <c r="B434" s="21" t="s">
        <v>285</v>
      </c>
      <c r="C434" s="19">
        <v>1959</v>
      </c>
      <c r="D434" s="20" t="s">
        <v>14</v>
      </c>
      <c r="E434" s="21" t="s">
        <v>308</v>
      </c>
      <c r="F434" s="22" t="str">
        <f>IF(D434="","",IF([3]GARA!$G$17="SI",IF(D434="F",LOOKUP(C434,[3]Categorie!$A$2:$A$103,[3]Categorie!$E$2:$E$103),LOOKUP(C434,[3]Categorie!$A$2:$A$103,[3]Categorie!$D$2:$D$103)),IF(D434="","",IF(D434="F",LOOKUP(C434,[3]Categorie!$A$2:$A$103,[3]Categorie!$C$2:$C$103),LOOKUP(C434,[3]Categorie!$A$2:$A$103,[3]Categorie!$B$2:$B$103)))))</f>
        <v>I-60 VETERANI MASCH.</v>
      </c>
      <c r="G434" s="145">
        <f t="shared" si="12"/>
        <v>36.9</v>
      </c>
      <c r="H434" s="23">
        <f t="shared" si="13"/>
        <v>2</v>
      </c>
      <c r="I434" s="24">
        <v>22.5</v>
      </c>
      <c r="J434" s="25">
        <v>14.4</v>
      </c>
    </row>
    <row r="435" spans="1:22" ht="18" customHeight="1" x14ac:dyDescent="0.2">
      <c r="A435" s="125" t="s">
        <v>2190</v>
      </c>
      <c r="B435" s="127" t="s">
        <v>578</v>
      </c>
      <c r="C435" s="128">
        <v>1977</v>
      </c>
      <c r="D435" s="129" t="s">
        <v>14</v>
      </c>
      <c r="E435" s="138" t="s">
        <v>1114</v>
      </c>
      <c r="F435" s="131" t="s">
        <v>979</v>
      </c>
      <c r="G435" s="145">
        <f t="shared" si="12"/>
        <v>36.800000000000004</v>
      </c>
      <c r="H435" s="23">
        <f t="shared" si="13"/>
        <v>3</v>
      </c>
      <c r="R435" s="31">
        <v>16.3</v>
      </c>
      <c r="U435" s="144">
        <v>17.399999999999999</v>
      </c>
      <c r="V435" s="35">
        <v>3.1</v>
      </c>
    </row>
    <row r="436" spans="1:22" ht="18" customHeight="1" x14ac:dyDescent="0.2">
      <c r="A436" s="52" t="s">
        <v>4516</v>
      </c>
      <c r="B436" s="52" t="s">
        <v>4517</v>
      </c>
      <c r="C436" s="53">
        <v>1956</v>
      </c>
      <c r="D436" s="53" t="s">
        <v>14</v>
      </c>
      <c r="E436" s="47" t="s">
        <v>4518</v>
      </c>
      <c r="F436" s="47" t="s">
        <v>988</v>
      </c>
      <c r="G436" s="145">
        <f t="shared" si="12"/>
        <v>36.700000000000003</v>
      </c>
      <c r="H436" s="23">
        <f t="shared" si="13"/>
        <v>2</v>
      </c>
      <c r="P436" s="35"/>
      <c r="R436" s="31">
        <v>19.3</v>
      </c>
      <c r="U436" s="144">
        <v>17.399999999999999</v>
      </c>
    </row>
    <row r="437" spans="1:22" ht="18" customHeight="1" x14ac:dyDescent="0.2">
      <c r="A437" s="52" t="s">
        <v>4900</v>
      </c>
      <c r="B437" s="52" t="s">
        <v>1186</v>
      </c>
      <c r="C437" s="53">
        <v>1969</v>
      </c>
      <c r="D437" s="53" t="s">
        <v>87</v>
      </c>
      <c r="E437" s="47" t="s">
        <v>4547</v>
      </c>
      <c r="F437" s="47" t="s">
        <v>987</v>
      </c>
      <c r="G437" s="145">
        <f t="shared" si="12"/>
        <v>36.6</v>
      </c>
      <c r="H437" s="23">
        <f t="shared" si="13"/>
        <v>2</v>
      </c>
      <c r="U437" s="144">
        <v>21.5</v>
      </c>
      <c r="V437" s="35">
        <v>15.1</v>
      </c>
    </row>
    <row r="438" spans="1:22" ht="18" customHeight="1" x14ac:dyDescent="0.2">
      <c r="A438" s="21" t="s">
        <v>1684</v>
      </c>
      <c r="B438" s="21" t="s">
        <v>1036</v>
      </c>
      <c r="C438" s="20">
        <v>1956</v>
      </c>
      <c r="D438" s="66" t="s">
        <v>14</v>
      </c>
      <c r="E438" s="21" t="s">
        <v>759</v>
      </c>
      <c r="F438" s="22" t="s">
        <v>988</v>
      </c>
      <c r="G438" s="145">
        <f t="shared" si="12"/>
        <v>36.6</v>
      </c>
      <c r="H438" s="23">
        <f t="shared" si="13"/>
        <v>2</v>
      </c>
      <c r="J438" s="25">
        <v>17.3</v>
      </c>
      <c r="M438" s="58"/>
      <c r="T438" s="142">
        <v>19.3</v>
      </c>
    </row>
    <row r="439" spans="1:22" ht="18" customHeight="1" x14ac:dyDescent="0.2">
      <c r="A439" s="37" t="s">
        <v>3075</v>
      </c>
      <c r="B439" s="37" t="s">
        <v>285</v>
      </c>
      <c r="C439" s="38">
        <v>1982</v>
      </c>
      <c r="D439" s="38" t="s">
        <v>14</v>
      </c>
      <c r="E439" s="37" t="s">
        <v>1704</v>
      </c>
      <c r="F439" s="39" t="s">
        <v>977</v>
      </c>
      <c r="G439" s="145">
        <f t="shared" si="12"/>
        <v>36.6</v>
      </c>
      <c r="H439" s="23">
        <f t="shared" si="13"/>
        <v>2</v>
      </c>
      <c r="M439" s="28">
        <v>19.5</v>
      </c>
      <c r="V439" s="35">
        <v>17.100000000000001</v>
      </c>
    </row>
    <row r="440" spans="1:22" ht="18" customHeight="1" x14ac:dyDescent="0.2">
      <c r="A440" s="52" t="s">
        <v>2330</v>
      </c>
      <c r="B440" s="52" t="s">
        <v>299</v>
      </c>
      <c r="C440" s="53">
        <v>1968</v>
      </c>
      <c r="D440" s="53" t="s">
        <v>87</v>
      </c>
      <c r="E440" s="47" t="s">
        <v>1176</v>
      </c>
      <c r="F440" s="47" t="s">
        <v>987</v>
      </c>
      <c r="G440" s="145">
        <f t="shared" si="12"/>
        <v>36.599999999999994</v>
      </c>
      <c r="H440" s="23">
        <f t="shared" si="13"/>
        <v>2</v>
      </c>
      <c r="J440" s="25">
        <v>16.399999999999999</v>
      </c>
      <c r="L440" s="27">
        <v>20.2</v>
      </c>
    </row>
    <row r="441" spans="1:22" ht="18" customHeight="1" x14ac:dyDescent="0.2">
      <c r="A441" s="21" t="s">
        <v>868</v>
      </c>
      <c r="B441" s="21" t="s">
        <v>150</v>
      </c>
      <c r="C441" s="19">
        <v>1965</v>
      </c>
      <c r="D441" s="20" t="s">
        <v>14</v>
      </c>
      <c r="E441" s="21" t="s">
        <v>869</v>
      </c>
      <c r="F441" s="22" t="str">
        <f>IF(D441="","",IF([3]GARA!$G$17="SI",IF(D441="F",LOOKUP(C441,[3]Categorie!$A$2:$A$103,[3]Categorie!$E$2:$E$103),LOOKUP(C441,[3]Categorie!$A$2:$A$103,[3]Categorie!$D$2:$D$103)),IF(D441="","",IF(D441="F",LOOKUP(C441,[3]Categorie!$A$2:$A$103,[3]Categorie!$C$2:$C$103),LOOKUP(C441,[3]Categorie!$A$2:$A$103,[3]Categorie!$B$2:$B$103)))))</f>
        <v>G-50 VETERANI MASCH.</v>
      </c>
      <c r="G441" s="145">
        <f t="shared" si="12"/>
        <v>36.5</v>
      </c>
      <c r="H441" s="23">
        <f t="shared" si="13"/>
        <v>3</v>
      </c>
      <c r="I441" s="24">
        <v>5.5</v>
      </c>
      <c r="M441" s="28">
        <v>13.5</v>
      </c>
      <c r="O441" s="30">
        <v>17.5</v>
      </c>
    </row>
    <row r="442" spans="1:22" ht="18" customHeight="1" x14ac:dyDescent="0.2">
      <c r="A442" s="52" t="s">
        <v>2566</v>
      </c>
      <c r="B442" s="52" t="s">
        <v>177</v>
      </c>
      <c r="C442" s="53">
        <v>1967</v>
      </c>
      <c r="D442" s="53" t="s">
        <v>87</v>
      </c>
      <c r="E442" s="47" t="s">
        <v>1349</v>
      </c>
      <c r="F442" s="47" t="s">
        <v>987</v>
      </c>
      <c r="G442" s="145">
        <f t="shared" si="12"/>
        <v>36.5</v>
      </c>
      <c r="H442" s="23">
        <f t="shared" si="13"/>
        <v>2</v>
      </c>
      <c r="K442" s="26">
        <v>19.399999999999999</v>
      </c>
      <c r="V442" s="35">
        <v>17.100000000000001</v>
      </c>
    </row>
    <row r="443" spans="1:22" ht="18" customHeight="1" x14ac:dyDescent="0.2">
      <c r="A443" s="125" t="s">
        <v>4584</v>
      </c>
      <c r="B443" s="127" t="s">
        <v>42</v>
      </c>
      <c r="C443" s="128">
        <v>1987</v>
      </c>
      <c r="D443" s="129" t="s">
        <v>14</v>
      </c>
      <c r="E443" s="139" t="s">
        <v>1087</v>
      </c>
      <c r="F443" s="131" t="s">
        <v>975</v>
      </c>
      <c r="G443" s="145">
        <f t="shared" si="12"/>
        <v>36.5</v>
      </c>
      <c r="H443" s="23">
        <f t="shared" si="13"/>
        <v>2</v>
      </c>
      <c r="S443" s="32">
        <v>20.399999999999999</v>
      </c>
      <c r="V443" s="35">
        <v>16.100000000000001</v>
      </c>
    </row>
    <row r="444" spans="1:22" ht="18" customHeight="1" x14ac:dyDescent="0.2">
      <c r="A444" s="37" t="s">
        <v>1262</v>
      </c>
      <c r="B444" s="37" t="s">
        <v>79</v>
      </c>
      <c r="C444" s="38">
        <v>1967</v>
      </c>
      <c r="D444" s="38" t="s">
        <v>14</v>
      </c>
      <c r="E444" s="37" t="s">
        <v>778</v>
      </c>
      <c r="F444" s="39" t="s">
        <v>981</v>
      </c>
      <c r="G444" s="145">
        <f t="shared" si="12"/>
        <v>36.5</v>
      </c>
      <c r="H444" s="23">
        <f t="shared" si="13"/>
        <v>2</v>
      </c>
      <c r="J444" s="25">
        <v>19.3</v>
      </c>
      <c r="M444" s="40"/>
      <c r="R444" s="31">
        <v>17.2</v>
      </c>
    </row>
    <row r="445" spans="1:22" ht="18" customHeight="1" x14ac:dyDescent="0.2">
      <c r="A445" s="17" t="s">
        <v>257</v>
      </c>
      <c r="B445" s="18" t="s">
        <v>258</v>
      </c>
      <c r="C445" s="19">
        <v>1967</v>
      </c>
      <c r="D445" s="20" t="s">
        <v>14</v>
      </c>
      <c r="E445" s="21" t="s">
        <v>259</v>
      </c>
      <c r="F445" s="22" t="str">
        <f>IF(D445="","",IF([3]GARA!$G$17="SI",IF(D445="F",LOOKUP(C445,[3]Categorie!$A$2:$A$103,[3]Categorie!$E$2:$E$103),LOOKUP(C445,[3]Categorie!$A$2:$A$103,[3]Categorie!$D$2:$D$103)),IF(D445="","",IF(D445="F",LOOKUP(C445,[3]Categorie!$A$2:$A$103,[3]Categorie!$C$2:$C$103),LOOKUP(C445,[3]Categorie!$A$2:$A$103,[3]Categorie!$B$2:$B$103)))))</f>
        <v>G-50 VETERANI MASCH.</v>
      </c>
      <c r="G445" s="145">
        <f t="shared" si="12"/>
        <v>36.4</v>
      </c>
      <c r="H445" s="23">
        <f t="shared" si="13"/>
        <v>3</v>
      </c>
      <c r="I445" s="24">
        <v>7.5</v>
      </c>
      <c r="L445" s="27">
        <v>20.2</v>
      </c>
      <c r="S445" s="32">
        <v>8.6999999999999993</v>
      </c>
    </row>
    <row r="446" spans="1:22" ht="18" customHeight="1" x14ac:dyDescent="0.2">
      <c r="A446" s="52" t="s">
        <v>36</v>
      </c>
      <c r="B446" s="52" t="s">
        <v>252</v>
      </c>
      <c r="C446" s="73">
        <v>1966</v>
      </c>
      <c r="D446" s="73" t="s">
        <v>14</v>
      </c>
      <c r="E446" s="74" t="s">
        <v>27</v>
      </c>
      <c r="F446" s="22" t="s">
        <v>981</v>
      </c>
      <c r="G446" s="145">
        <f t="shared" si="12"/>
        <v>36.299999999999997</v>
      </c>
      <c r="H446" s="23">
        <f t="shared" si="13"/>
        <v>3</v>
      </c>
      <c r="K446" s="26">
        <v>15.5</v>
      </c>
      <c r="S446" s="32">
        <v>11.7</v>
      </c>
      <c r="V446" s="35">
        <v>9.1</v>
      </c>
    </row>
    <row r="447" spans="1:22" ht="18" customHeight="1" x14ac:dyDescent="0.2">
      <c r="A447" s="52" t="s">
        <v>878</v>
      </c>
      <c r="B447" s="52" t="s">
        <v>383</v>
      </c>
      <c r="C447" s="53">
        <v>1987</v>
      </c>
      <c r="D447" s="53" t="s">
        <v>87</v>
      </c>
      <c r="E447" s="47" t="s">
        <v>2724</v>
      </c>
      <c r="F447" s="47" t="s">
        <v>983</v>
      </c>
      <c r="G447" s="145">
        <f t="shared" si="12"/>
        <v>36.299999999999997</v>
      </c>
      <c r="H447" s="23">
        <f t="shared" si="13"/>
        <v>2</v>
      </c>
      <c r="L447" s="27">
        <v>21.2</v>
      </c>
      <c r="Q447" s="133">
        <v>15.1</v>
      </c>
    </row>
    <row r="448" spans="1:22" ht="18" customHeight="1" x14ac:dyDescent="0.2">
      <c r="A448" s="52" t="s">
        <v>1278</v>
      </c>
      <c r="B448" s="52" t="s">
        <v>239</v>
      </c>
      <c r="C448" s="53">
        <v>1992</v>
      </c>
      <c r="D448" s="51" t="s">
        <v>87</v>
      </c>
      <c r="E448" s="47" t="s">
        <v>43</v>
      </c>
      <c r="F448" s="22" t="s">
        <v>1152</v>
      </c>
      <c r="G448" s="145">
        <f t="shared" si="12"/>
        <v>36.299999999999997</v>
      </c>
      <c r="H448" s="23">
        <f t="shared" si="13"/>
        <v>2</v>
      </c>
      <c r="J448" s="46">
        <v>16.3</v>
      </c>
      <c r="M448" s="42"/>
      <c r="P448" s="30">
        <v>20</v>
      </c>
    </row>
    <row r="449" spans="1:22" ht="18" customHeight="1" x14ac:dyDescent="0.2">
      <c r="A449" s="52" t="s">
        <v>3318</v>
      </c>
      <c r="B449" s="52" t="s">
        <v>3319</v>
      </c>
      <c r="C449" s="53">
        <v>1993</v>
      </c>
      <c r="D449" s="53" t="s">
        <v>87</v>
      </c>
      <c r="E449" s="47" t="s">
        <v>3320</v>
      </c>
      <c r="F449" s="47" t="s">
        <v>1152</v>
      </c>
      <c r="G449" s="145">
        <f t="shared" si="12"/>
        <v>36.299999999999997</v>
      </c>
      <c r="H449" s="23">
        <f t="shared" si="13"/>
        <v>1</v>
      </c>
      <c r="O449" s="41">
        <v>36.299999999999997</v>
      </c>
    </row>
    <row r="450" spans="1:22" ht="18" customHeight="1" x14ac:dyDescent="0.2">
      <c r="A450" s="17" t="s">
        <v>234</v>
      </c>
      <c r="B450" s="18" t="s">
        <v>108</v>
      </c>
      <c r="C450" s="19">
        <v>1972</v>
      </c>
      <c r="D450" s="20" t="s">
        <v>14</v>
      </c>
      <c r="E450" s="21" t="s">
        <v>235</v>
      </c>
      <c r="F450" s="22" t="str">
        <f>IF(D450="","",IF([3]GARA!$G$17="SI",IF(D450="F",LOOKUP(C450,[3]Categorie!$A$2:$A$103,[3]Categorie!$E$2:$E$103),LOOKUP(C450,[3]Categorie!$A$2:$A$103,[3]Categorie!$D$2:$D$103)),IF(D450="","",IF(D450="F",LOOKUP(C450,[3]Categorie!$A$2:$A$103,[3]Categorie!$C$2:$C$103),LOOKUP(C450,[3]Categorie!$A$2:$A$103,[3]Categorie!$B$2:$B$103)))))</f>
        <v>F-45 SENIORES MASCH.</v>
      </c>
      <c r="G450" s="145">
        <f t="shared" ref="G450:G513" si="14">SUM(I450:V450)</f>
        <v>36.200000000000003</v>
      </c>
      <c r="H450" s="23">
        <f t="shared" ref="H450:H513" si="15">COUNT(I450:V450)</f>
        <v>3</v>
      </c>
      <c r="I450" s="24">
        <v>10.5</v>
      </c>
      <c r="K450" s="26">
        <v>10.4</v>
      </c>
      <c r="O450" s="41">
        <v>15.3</v>
      </c>
    </row>
    <row r="451" spans="1:22" ht="18" customHeight="1" x14ac:dyDescent="0.2">
      <c r="A451" s="37" t="s">
        <v>2516</v>
      </c>
      <c r="B451" s="37" t="s">
        <v>619</v>
      </c>
      <c r="C451" s="38">
        <v>1978</v>
      </c>
      <c r="D451" s="38" t="s">
        <v>14</v>
      </c>
      <c r="E451" s="37" t="s">
        <v>2356</v>
      </c>
      <c r="F451" s="39" t="s">
        <v>979</v>
      </c>
      <c r="G451" s="145">
        <f t="shared" si="14"/>
        <v>36.200000000000003</v>
      </c>
      <c r="H451" s="23">
        <f t="shared" si="15"/>
        <v>3</v>
      </c>
      <c r="K451" s="26">
        <v>11.4</v>
      </c>
      <c r="Q451" s="133">
        <v>13.1</v>
      </c>
      <c r="S451" s="32">
        <v>11.7</v>
      </c>
    </row>
    <row r="452" spans="1:22" ht="18" customHeight="1" x14ac:dyDescent="0.2">
      <c r="A452" s="17" t="s">
        <v>382</v>
      </c>
      <c r="B452" s="18" t="s">
        <v>383</v>
      </c>
      <c r="C452" s="19">
        <v>1986</v>
      </c>
      <c r="D452" s="20" t="s">
        <v>87</v>
      </c>
      <c r="E452" s="21" t="s">
        <v>384</v>
      </c>
      <c r="F452" s="22" t="str">
        <f>IF(D452="","",IF([3]GARA!$G$17="SI",IF(D452="F",LOOKUP(C452,[3]Categorie!$A$2:$A$103,[3]Categorie!$E$2:$E$103),LOOKUP(C452,[3]Categorie!$A$2:$A$103,[3]Categorie!$D$2:$D$103)),IF(D452="","",IF(D452="F",LOOKUP(C452,[3]Categorie!$A$2:$A$103,[3]Categorie!$C$2:$C$103),LOOKUP(C452,[3]Categorie!$A$2:$A$103,[3]Categorie!$B$2:$B$103)))))</f>
        <v>C-30 SENIORES FEMM.</v>
      </c>
      <c r="G452" s="145">
        <f t="shared" si="14"/>
        <v>36</v>
      </c>
      <c r="H452" s="23">
        <f t="shared" si="15"/>
        <v>2</v>
      </c>
      <c r="I452" s="24">
        <v>16.5</v>
      </c>
      <c r="K452" s="26">
        <v>19.5</v>
      </c>
    </row>
    <row r="453" spans="1:22" ht="18" customHeight="1" x14ac:dyDescent="0.2">
      <c r="A453" s="17" t="s">
        <v>525</v>
      </c>
      <c r="B453" s="18" t="s">
        <v>414</v>
      </c>
      <c r="C453" s="19">
        <v>1968</v>
      </c>
      <c r="D453" s="20" t="s">
        <v>87</v>
      </c>
      <c r="E453" s="21" t="s">
        <v>188</v>
      </c>
      <c r="F453" s="22" t="str">
        <f>IF(D453="","",IF([3]GARA!$G$17="SI",IF(D453="F",LOOKUP(C453,[3]Categorie!$A$2:$A$103,[3]Categorie!$E$2:$E$103),LOOKUP(C453,[3]Categorie!$A$2:$A$103,[3]Categorie!$D$2:$D$103)),IF(D453="","",IF(D453="F",LOOKUP(C453,[3]Categorie!$A$2:$A$103,[3]Categorie!$C$2:$C$103),LOOKUP(C453,[3]Categorie!$A$2:$A$103,[3]Categorie!$B$2:$B$103)))))</f>
        <v>G-50 VETERANI FEMM.</v>
      </c>
      <c r="G453" s="145">
        <f t="shared" si="14"/>
        <v>36</v>
      </c>
      <c r="H453" s="23">
        <f t="shared" si="15"/>
        <v>2</v>
      </c>
      <c r="I453" s="24">
        <v>13.5</v>
      </c>
      <c r="M453" s="28">
        <v>22.5</v>
      </c>
    </row>
    <row r="454" spans="1:22" ht="18" customHeight="1" x14ac:dyDescent="0.2">
      <c r="A454" s="52" t="s">
        <v>3257</v>
      </c>
      <c r="B454" s="52" t="s">
        <v>207</v>
      </c>
      <c r="C454" s="53">
        <v>1963</v>
      </c>
      <c r="D454" s="53" t="s">
        <v>14</v>
      </c>
      <c r="E454" s="47" t="s">
        <v>3258</v>
      </c>
      <c r="F454" s="47" t="s">
        <v>984</v>
      </c>
      <c r="G454" s="145">
        <f t="shared" si="14"/>
        <v>36</v>
      </c>
      <c r="H454" s="23">
        <f t="shared" si="15"/>
        <v>1</v>
      </c>
      <c r="O454" s="41">
        <v>36</v>
      </c>
    </row>
    <row r="455" spans="1:22" ht="18" customHeight="1" x14ac:dyDescent="0.2">
      <c r="A455" s="52" t="s">
        <v>4825</v>
      </c>
      <c r="B455" s="52" t="s">
        <v>79</v>
      </c>
      <c r="C455" s="53">
        <v>1965</v>
      </c>
      <c r="D455" s="53" t="s">
        <v>14</v>
      </c>
      <c r="E455" s="47" t="s">
        <v>4785</v>
      </c>
      <c r="F455" s="47" t="s">
        <v>981</v>
      </c>
      <c r="G455" s="145">
        <f t="shared" si="14"/>
        <v>36</v>
      </c>
      <c r="H455" s="23">
        <f t="shared" si="15"/>
        <v>1</v>
      </c>
      <c r="T455" s="142">
        <v>36</v>
      </c>
    </row>
    <row r="456" spans="1:22" ht="18" customHeight="1" x14ac:dyDescent="0.2">
      <c r="A456" s="52" t="s">
        <v>4832</v>
      </c>
      <c r="B456" s="52" t="s">
        <v>1484</v>
      </c>
      <c r="C456" s="53">
        <v>1982</v>
      </c>
      <c r="D456" s="53" t="s">
        <v>87</v>
      </c>
      <c r="E456" s="47" t="s">
        <v>2155</v>
      </c>
      <c r="F456" s="47" t="s">
        <v>986</v>
      </c>
      <c r="G456" s="145">
        <f t="shared" si="14"/>
        <v>36</v>
      </c>
      <c r="H456" s="23">
        <f t="shared" si="15"/>
        <v>1</v>
      </c>
      <c r="T456" s="142">
        <v>36</v>
      </c>
    </row>
    <row r="457" spans="1:22" ht="18" customHeight="1" x14ac:dyDescent="0.2">
      <c r="A457" s="52" t="s">
        <v>3291</v>
      </c>
      <c r="B457" s="52" t="s">
        <v>3292</v>
      </c>
      <c r="C457" s="53">
        <v>1987</v>
      </c>
      <c r="D457" s="53" t="s">
        <v>14</v>
      </c>
      <c r="E457" s="47" t="s">
        <v>3279</v>
      </c>
      <c r="F457" s="47" t="s">
        <v>975</v>
      </c>
      <c r="G457" s="145">
        <f t="shared" si="14"/>
        <v>36</v>
      </c>
      <c r="H457" s="23">
        <f t="shared" si="15"/>
        <v>1</v>
      </c>
      <c r="O457" s="41">
        <v>36</v>
      </c>
    </row>
    <row r="458" spans="1:22" ht="18" customHeight="1" x14ac:dyDescent="0.2">
      <c r="A458" s="52" t="s">
        <v>3271</v>
      </c>
      <c r="B458" s="52" t="s">
        <v>53</v>
      </c>
      <c r="C458" s="53">
        <v>1956</v>
      </c>
      <c r="D458" s="53" t="s">
        <v>14</v>
      </c>
      <c r="E458" s="47" t="s">
        <v>3272</v>
      </c>
      <c r="F458" s="47" t="s">
        <v>988</v>
      </c>
      <c r="G458" s="145">
        <f t="shared" si="14"/>
        <v>36</v>
      </c>
      <c r="H458" s="23">
        <f t="shared" si="15"/>
        <v>1</v>
      </c>
      <c r="O458" s="41">
        <v>36</v>
      </c>
    </row>
    <row r="459" spans="1:22" ht="18" customHeight="1" x14ac:dyDescent="0.2">
      <c r="A459" s="17" t="s">
        <v>364</v>
      </c>
      <c r="B459" s="18" t="s">
        <v>23</v>
      </c>
      <c r="C459" s="19">
        <v>1973</v>
      </c>
      <c r="D459" s="20" t="s">
        <v>14</v>
      </c>
      <c r="E459" s="21" t="s">
        <v>365</v>
      </c>
      <c r="F459" s="22" t="str">
        <f>IF(D459="","",IF([3]GARA!$G$17="SI",IF(D459="F",LOOKUP(C459,[3]Categorie!$A$2:$A$103,[3]Categorie!$E$2:$E$103),LOOKUP(C459,[3]Categorie!$A$2:$A$103,[3]Categorie!$D$2:$D$103)),IF(D459="","",IF(D459="F",LOOKUP(C459,[3]Categorie!$A$2:$A$103,[3]Categorie!$C$2:$C$103),LOOKUP(C459,[3]Categorie!$A$2:$A$103,[3]Categorie!$B$2:$B$103)))))</f>
        <v>F-45 SENIORES MASCH.</v>
      </c>
      <c r="G459" s="145">
        <f t="shared" si="14"/>
        <v>35.9</v>
      </c>
      <c r="H459" s="23">
        <f t="shared" si="15"/>
        <v>6</v>
      </c>
      <c r="I459" s="24">
        <v>3.5</v>
      </c>
      <c r="J459" s="25">
        <v>3.3</v>
      </c>
      <c r="M459" s="40"/>
      <c r="O459" s="41">
        <v>6.3</v>
      </c>
      <c r="R459" s="31">
        <v>11.2</v>
      </c>
      <c r="U459" s="144">
        <v>8.5</v>
      </c>
      <c r="V459" s="35">
        <v>3.1</v>
      </c>
    </row>
    <row r="460" spans="1:22" ht="18" customHeight="1" x14ac:dyDescent="0.2">
      <c r="A460" s="52" t="s">
        <v>2251</v>
      </c>
      <c r="B460" s="52" t="s">
        <v>1054</v>
      </c>
      <c r="C460" s="53">
        <v>1972</v>
      </c>
      <c r="D460" s="53" t="s">
        <v>87</v>
      </c>
      <c r="E460" s="47" t="s">
        <v>18</v>
      </c>
      <c r="F460" s="47" t="s">
        <v>982</v>
      </c>
      <c r="G460" s="145">
        <f t="shared" si="14"/>
        <v>35.9</v>
      </c>
      <c r="H460" s="23">
        <f t="shared" si="15"/>
        <v>2</v>
      </c>
      <c r="J460" s="25">
        <v>14.4</v>
      </c>
      <c r="Q460" s="133">
        <v>21.5</v>
      </c>
    </row>
    <row r="461" spans="1:22" ht="18" customHeight="1" x14ac:dyDescent="0.2">
      <c r="A461" s="59" t="s">
        <v>122</v>
      </c>
      <c r="B461" s="18" t="s">
        <v>123</v>
      </c>
      <c r="C461" s="19">
        <v>1972</v>
      </c>
      <c r="D461" s="20" t="s">
        <v>14</v>
      </c>
      <c r="E461" s="21" t="s">
        <v>27</v>
      </c>
      <c r="F461" s="22" t="str">
        <f>IF(D461="","",IF([3]GARA!$G$17="SI",IF(D461="F",LOOKUP(C461,[3]Categorie!$A$2:$A$103,[3]Categorie!$E$2:$E$103),LOOKUP(C461,[3]Categorie!$A$2:$A$103,[3]Categorie!$D$2:$D$103)),IF(D461="","",IF(D461="F",LOOKUP(C461,[3]Categorie!$A$2:$A$103,[3]Categorie!$C$2:$C$103),LOOKUP(C461,[3]Categorie!$A$2:$A$103,[3]Categorie!$B$2:$B$103)))))</f>
        <v>F-45 SENIORES MASCH.</v>
      </c>
      <c r="G461" s="145">
        <f t="shared" si="14"/>
        <v>35.9</v>
      </c>
      <c r="H461" s="23">
        <f t="shared" si="15"/>
        <v>2</v>
      </c>
      <c r="I461" s="24">
        <v>17.5</v>
      </c>
      <c r="K461" s="26">
        <v>18.399999999999999</v>
      </c>
      <c r="M461" s="42"/>
    </row>
    <row r="462" spans="1:22" ht="18" customHeight="1" x14ac:dyDescent="0.2">
      <c r="A462" s="21" t="s">
        <v>2921</v>
      </c>
      <c r="B462" s="21" t="s">
        <v>1186</v>
      </c>
      <c r="C462" s="20">
        <v>1977</v>
      </c>
      <c r="D462" s="20" t="s">
        <v>87</v>
      </c>
      <c r="E462" s="47" t="s">
        <v>2756</v>
      </c>
      <c r="F462" s="47" t="s">
        <v>985</v>
      </c>
      <c r="G462" s="145">
        <f t="shared" si="14"/>
        <v>35.799999999999997</v>
      </c>
      <c r="H462" s="23">
        <f t="shared" si="15"/>
        <v>2</v>
      </c>
      <c r="L462" s="27">
        <v>17.2</v>
      </c>
      <c r="P462" s="30">
        <v>18.600000000000001</v>
      </c>
    </row>
    <row r="463" spans="1:22" ht="18" customHeight="1" x14ac:dyDescent="0.2">
      <c r="A463" s="59" t="s">
        <v>2395</v>
      </c>
      <c r="B463" s="59" t="s">
        <v>81</v>
      </c>
      <c r="C463" s="60">
        <v>1976</v>
      </c>
      <c r="D463" s="66" t="s">
        <v>14</v>
      </c>
      <c r="E463" s="77" t="s">
        <v>946</v>
      </c>
      <c r="F463" s="22" t="s">
        <v>979</v>
      </c>
      <c r="G463" s="145">
        <f t="shared" si="14"/>
        <v>35.799999999999997</v>
      </c>
      <c r="H463" s="23">
        <f t="shared" si="15"/>
        <v>2</v>
      </c>
      <c r="K463" s="26">
        <v>16.5</v>
      </c>
      <c r="O463" s="41">
        <v>19.3</v>
      </c>
    </row>
    <row r="464" spans="1:22" ht="18" customHeight="1" x14ac:dyDescent="0.2">
      <c r="A464" s="21" t="s">
        <v>1646</v>
      </c>
      <c r="B464" s="21" t="s">
        <v>363</v>
      </c>
      <c r="C464" s="20">
        <v>1961</v>
      </c>
      <c r="D464" s="66" t="s">
        <v>14</v>
      </c>
      <c r="E464" s="21" t="s">
        <v>1645</v>
      </c>
      <c r="F464" s="22" t="s">
        <v>984</v>
      </c>
      <c r="G464" s="145">
        <f t="shared" si="14"/>
        <v>35.6</v>
      </c>
      <c r="H464" s="23">
        <f t="shared" si="15"/>
        <v>2</v>
      </c>
      <c r="J464" s="25">
        <v>14.3</v>
      </c>
      <c r="O464" s="41">
        <v>21.3</v>
      </c>
    </row>
    <row r="465" spans="1:22" ht="18" customHeight="1" x14ac:dyDescent="0.2">
      <c r="A465" s="17" t="s">
        <v>360</v>
      </c>
      <c r="B465" s="18" t="s">
        <v>299</v>
      </c>
      <c r="C465" s="19">
        <v>1967</v>
      </c>
      <c r="D465" s="20" t="s">
        <v>87</v>
      </c>
      <c r="E465" s="21" t="s">
        <v>18</v>
      </c>
      <c r="F465" s="22" t="str">
        <f>IF(D465="","",IF([3]GARA!$G$17="SI",IF(D465="F",LOOKUP(C465,[3]Categorie!$A$2:$A$103,[3]Categorie!$E$2:$E$103),LOOKUP(C465,[3]Categorie!$A$2:$A$103,[3]Categorie!$D$2:$D$103)),IF(D465="","",IF(D465="F",LOOKUP(C465,[3]Categorie!$A$2:$A$103,[3]Categorie!$C$2:$C$103),LOOKUP(C465,[3]Categorie!$A$2:$A$103,[3]Categorie!$B$2:$B$103)))))</f>
        <v>G-50 VETERANI FEMM.</v>
      </c>
      <c r="G465" s="145">
        <f t="shared" si="14"/>
        <v>35.6</v>
      </c>
      <c r="H465" s="23">
        <f t="shared" si="15"/>
        <v>2</v>
      </c>
      <c r="I465" s="24">
        <v>19.5</v>
      </c>
      <c r="M465" s="42"/>
      <c r="Q465" s="133">
        <v>16.100000000000001</v>
      </c>
    </row>
    <row r="466" spans="1:22" ht="18" customHeight="1" x14ac:dyDescent="0.2">
      <c r="A466" s="52" t="s">
        <v>444</v>
      </c>
      <c r="B466" s="52" t="s">
        <v>1054</v>
      </c>
      <c r="C466" s="53"/>
      <c r="D466" s="53" t="s">
        <v>87</v>
      </c>
      <c r="E466" s="47" t="s">
        <v>3547</v>
      </c>
      <c r="F466" s="47" t="e">
        <v>#N/A</v>
      </c>
      <c r="G466" s="145">
        <f t="shared" si="14"/>
        <v>35.6</v>
      </c>
      <c r="H466" s="23">
        <f t="shared" si="15"/>
        <v>2</v>
      </c>
      <c r="O466" s="30">
        <v>17.5</v>
      </c>
      <c r="Q466" s="133">
        <v>18.100000000000001</v>
      </c>
    </row>
    <row r="467" spans="1:22" ht="18" customHeight="1" x14ac:dyDescent="0.2">
      <c r="A467" s="52" t="s">
        <v>4553</v>
      </c>
      <c r="B467" s="52" t="s">
        <v>34</v>
      </c>
      <c r="C467" s="53">
        <v>1989</v>
      </c>
      <c r="D467" s="53" t="s">
        <v>14</v>
      </c>
      <c r="E467" s="47" t="s">
        <v>4554</v>
      </c>
      <c r="F467" s="47" t="s">
        <v>975</v>
      </c>
      <c r="G467" s="145">
        <f t="shared" si="14"/>
        <v>35.599999999999994</v>
      </c>
      <c r="H467" s="23">
        <f t="shared" si="15"/>
        <v>2</v>
      </c>
      <c r="R467" s="31">
        <v>18.2</v>
      </c>
      <c r="U467" s="144">
        <v>17.399999999999999</v>
      </c>
    </row>
    <row r="468" spans="1:22" ht="18" customHeight="1" x14ac:dyDescent="0.2">
      <c r="A468" s="52" t="s">
        <v>2466</v>
      </c>
      <c r="B468" s="52" t="s">
        <v>2467</v>
      </c>
      <c r="C468" s="53">
        <v>1970</v>
      </c>
      <c r="D468" s="53" t="s">
        <v>14</v>
      </c>
      <c r="E468" s="47" t="s">
        <v>799</v>
      </c>
      <c r="F468" s="47" t="s">
        <v>980</v>
      </c>
      <c r="G468" s="145">
        <f t="shared" si="14"/>
        <v>35.5</v>
      </c>
      <c r="H468" s="23">
        <f t="shared" si="15"/>
        <v>4</v>
      </c>
      <c r="K468" s="26">
        <v>5.5</v>
      </c>
      <c r="L468" s="27">
        <v>13.2</v>
      </c>
      <c r="M468" s="42"/>
      <c r="O468" s="41">
        <v>11.3</v>
      </c>
      <c r="Q468" s="133">
        <v>5.5</v>
      </c>
    </row>
    <row r="469" spans="1:22" ht="18" customHeight="1" x14ac:dyDescent="0.2">
      <c r="A469" s="52" t="s">
        <v>2345</v>
      </c>
      <c r="B469" s="52" t="s">
        <v>1868</v>
      </c>
      <c r="C469" s="53">
        <v>1963</v>
      </c>
      <c r="D469" s="53" t="s">
        <v>87</v>
      </c>
      <c r="E469" s="47" t="s">
        <v>475</v>
      </c>
      <c r="F469" s="47" t="s">
        <v>1051</v>
      </c>
      <c r="G469" s="145">
        <f t="shared" si="14"/>
        <v>35.5</v>
      </c>
      <c r="H469" s="23">
        <f t="shared" si="15"/>
        <v>2</v>
      </c>
      <c r="J469" s="25">
        <v>20.399999999999999</v>
      </c>
      <c r="V469" s="35">
        <v>15.1</v>
      </c>
    </row>
    <row r="470" spans="1:22" ht="18" customHeight="1" x14ac:dyDescent="0.2">
      <c r="A470" s="52" t="s">
        <v>1153</v>
      </c>
      <c r="B470" s="52" t="s">
        <v>42</v>
      </c>
      <c r="C470" s="53">
        <v>1975</v>
      </c>
      <c r="D470" s="53" t="s">
        <v>14</v>
      </c>
      <c r="E470" s="47" t="s">
        <v>1156</v>
      </c>
      <c r="F470" s="47" t="s">
        <v>979</v>
      </c>
      <c r="G470" s="145">
        <f t="shared" si="14"/>
        <v>35.5</v>
      </c>
      <c r="H470" s="23">
        <f t="shared" si="15"/>
        <v>2</v>
      </c>
      <c r="I470" s="24">
        <v>18</v>
      </c>
      <c r="K470" s="26">
        <v>17.5</v>
      </c>
    </row>
    <row r="471" spans="1:22" ht="18" customHeight="1" x14ac:dyDescent="0.2">
      <c r="A471" s="52" t="s">
        <v>1424</v>
      </c>
      <c r="B471" s="52" t="s">
        <v>226</v>
      </c>
      <c r="C471" s="53">
        <v>1951</v>
      </c>
      <c r="D471" s="53" t="s">
        <v>14</v>
      </c>
      <c r="E471" s="47" t="s">
        <v>1361</v>
      </c>
      <c r="F471" s="47" t="s">
        <v>989</v>
      </c>
      <c r="G471" s="145">
        <f t="shared" si="14"/>
        <v>35.400000000000006</v>
      </c>
      <c r="H471" s="23">
        <f t="shared" si="15"/>
        <v>2</v>
      </c>
      <c r="J471" s="25">
        <v>18.3</v>
      </c>
      <c r="V471" s="35">
        <v>17.100000000000001</v>
      </c>
    </row>
    <row r="472" spans="1:22" ht="18" customHeight="1" x14ac:dyDescent="0.2">
      <c r="A472" s="21" t="s">
        <v>882</v>
      </c>
      <c r="B472" s="21" t="s">
        <v>595</v>
      </c>
      <c r="C472" s="19">
        <v>1972</v>
      </c>
      <c r="D472" s="20" t="s">
        <v>14</v>
      </c>
      <c r="E472" s="21" t="s">
        <v>883</v>
      </c>
      <c r="F472" s="22" t="str">
        <f>IF(D472="","",IF([3]GARA!$G$17="SI",IF(D472="F",LOOKUP(C472,[3]Categorie!$A$2:$A$103,[3]Categorie!$E$2:$E$103),LOOKUP(C472,[3]Categorie!$A$2:$A$103,[3]Categorie!$D$2:$D$103)),IF(D472="","",IF(D472="F",LOOKUP(C472,[3]Categorie!$A$2:$A$103,[3]Categorie!$C$2:$C$103),LOOKUP(C472,[3]Categorie!$A$2:$A$103,[3]Categorie!$B$2:$B$103)))))</f>
        <v>F-45 SENIORES MASCH.</v>
      </c>
      <c r="G472" s="145">
        <f t="shared" si="14"/>
        <v>35.4</v>
      </c>
      <c r="H472" s="23">
        <f t="shared" si="15"/>
        <v>4</v>
      </c>
      <c r="I472" s="24">
        <v>5.5</v>
      </c>
      <c r="J472" s="25">
        <v>5.4</v>
      </c>
      <c r="L472" s="27">
        <v>18.2</v>
      </c>
      <c r="M472" s="58"/>
      <c r="O472" s="41">
        <v>6.3</v>
      </c>
    </row>
    <row r="473" spans="1:22" ht="18" customHeight="1" x14ac:dyDescent="0.2">
      <c r="A473" s="21" t="s">
        <v>1136</v>
      </c>
      <c r="B473" s="21" t="s">
        <v>45</v>
      </c>
      <c r="C473" s="20">
        <v>1966</v>
      </c>
      <c r="D473" s="20" t="s">
        <v>14</v>
      </c>
      <c r="E473" s="21" t="s">
        <v>819</v>
      </c>
      <c r="F473" s="45" t="s">
        <v>981</v>
      </c>
      <c r="G473" s="145">
        <f t="shared" si="14"/>
        <v>35.4</v>
      </c>
      <c r="H473" s="23">
        <f t="shared" si="15"/>
        <v>2</v>
      </c>
      <c r="I473" s="75">
        <v>20</v>
      </c>
      <c r="J473" s="76"/>
      <c r="S473" s="32">
        <v>15.4</v>
      </c>
    </row>
    <row r="474" spans="1:22" ht="18" customHeight="1" x14ac:dyDescent="0.2">
      <c r="A474" s="21" t="s">
        <v>1185</v>
      </c>
      <c r="B474" s="21" t="s">
        <v>1186</v>
      </c>
      <c r="C474" s="20">
        <v>1976</v>
      </c>
      <c r="D474" s="20" t="s">
        <v>87</v>
      </c>
      <c r="E474" s="47" t="s">
        <v>43</v>
      </c>
      <c r="F474" s="47" t="s">
        <v>985</v>
      </c>
      <c r="G474" s="145">
        <f t="shared" si="14"/>
        <v>35.299999999999997</v>
      </c>
      <c r="H474" s="23">
        <f t="shared" si="15"/>
        <v>2</v>
      </c>
      <c r="I474" s="24">
        <v>19</v>
      </c>
      <c r="J474" s="25">
        <v>16.3</v>
      </c>
    </row>
    <row r="475" spans="1:22" ht="18" customHeight="1" x14ac:dyDescent="0.2">
      <c r="A475" s="21" t="s">
        <v>897</v>
      </c>
      <c r="B475" s="21" t="s">
        <v>898</v>
      </c>
      <c r="C475" s="19">
        <v>1963</v>
      </c>
      <c r="D475" s="20" t="s">
        <v>14</v>
      </c>
      <c r="E475" s="21" t="s">
        <v>864</v>
      </c>
      <c r="F475" s="22" t="str">
        <f>IF(D475="","",IF([3]GARA!$G$17="SI",IF(D475="F",LOOKUP(C475,[3]Categorie!$A$2:$A$103,[3]Categorie!$E$2:$E$103),LOOKUP(C475,[3]Categorie!$A$2:$A$103,[3]Categorie!$D$2:$D$103)),IF(D475="","",IF(D475="F",LOOKUP(C475,[3]Categorie!$A$2:$A$103,[3]Categorie!$C$2:$C$103),LOOKUP(C475,[3]Categorie!$A$2:$A$103,[3]Categorie!$B$2:$B$103)))))</f>
        <v>H-55 VETERANI MASCH.</v>
      </c>
      <c r="G475" s="145">
        <f t="shared" si="14"/>
        <v>35.200000000000003</v>
      </c>
      <c r="H475" s="23">
        <f t="shared" si="15"/>
        <v>3</v>
      </c>
      <c r="I475" s="24">
        <v>5.5</v>
      </c>
      <c r="J475" s="25">
        <v>5.4</v>
      </c>
      <c r="O475" s="41">
        <v>24.3</v>
      </c>
    </row>
    <row r="476" spans="1:22" ht="18" customHeight="1" x14ac:dyDescent="0.2">
      <c r="A476" s="52" t="s">
        <v>3124</v>
      </c>
      <c r="B476" s="52" t="s">
        <v>356</v>
      </c>
      <c r="C476" s="53">
        <v>1975</v>
      </c>
      <c r="D476" s="53" t="s">
        <v>14</v>
      </c>
      <c r="E476" s="47" t="s">
        <v>2985</v>
      </c>
      <c r="F476" s="47" t="s">
        <v>979</v>
      </c>
      <c r="G476" s="145">
        <f t="shared" si="14"/>
        <v>35.200000000000003</v>
      </c>
      <c r="H476" s="23">
        <f t="shared" si="15"/>
        <v>3</v>
      </c>
      <c r="M476" s="28">
        <v>5.5</v>
      </c>
      <c r="S476" s="32">
        <v>18.399999999999999</v>
      </c>
      <c r="T476" s="142">
        <v>11.3</v>
      </c>
    </row>
    <row r="477" spans="1:22" ht="18" customHeight="1" x14ac:dyDescent="0.2">
      <c r="A477" s="52" t="s">
        <v>3295</v>
      </c>
      <c r="B477" s="52" t="s">
        <v>3296</v>
      </c>
      <c r="C477" s="53">
        <v>1987</v>
      </c>
      <c r="D477" s="53" t="s">
        <v>14</v>
      </c>
      <c r="E477" s="47" t="s">
        <v>43</v>
      </c>
      <c r="F477" s="47" t="s">
        <v>975</v>
      </c>
      <c r="G477" s="145">
        <f t="shared" si="14"/>
        <v>35</v>
      </c>
      <c r="H477" s="23">
        <f t="shared" si="15"/>
        <v>1</v>
      </c>
      <c r="O477" s="41">
        <v>35</v>
      </c>
    </row>
    <row r="478" spans="1:22" ht="18" customHeight="1" x14ac:dyDescent="0.2">
      <c r="A478" s="52" t="s">
        <v>3256</v>
      </c>
      <c r="B478" s="52" t="s">
        <v>898</v>
      </c>
      <c r="C478" s="53">
        <v>1965</v>
      </c>
      <c r="D478" s="53" t="s">
        <v>14</v>
      </c>
      <c r="E478" s="47" t="s">
        <v>43</v>
      </c>
      <c r="F478" s="47" t="s">
        <v>981</v>
      </c>
      <c r="G478" s="145">
        <f t="shared" si="14"/>
        <v>35</v>
      </c>
      <c r="H478" s="23">
        <f t="shared" si="15"/>
        <v>1</v>
      </c>
      <c r="O478" s="41">
        <v>35</v>
      </c>
    </row>
    <row r="479" spans="1:22" ht="18" customHeight="1" x14ac:dyDescent="0.2">
      <c r="A479" s="52" t="s">
        <v>1598</v>
      </c>
      <c r="B479" s="52" t="s">
        <v>34</v>
      </c>
      <c r="C479" s="53">
        <v>1986</v>
      </c>
      <c r="D479" s="53" t="s">
        <v>14</v>
      </c>
      <c r="E479" s="47" t="s">
        <v>1566</v>
      </c>
      <c r="F479" s="47" t="s">
        <v>975</v>
      </c>
      <c r="G479" s="145">
        <f t="shared" si="14"/>
        <v>34.900000000000006</v>
      </c>
      <c r="H479" s="23">
        <f t="shared" si="15"/>
        <v>2</v>
      </c>
      <c r="J479" s="25">
        <v>17.3</v>
      </c>
      <c r="M479" s="58"/>
      <c r="P479" s="30">
        <v>17.600000000000001</v>
      </c>
    </row>
    <row r="480" spans="1:22" ht="18" customHeight="1" x14ac:dyDescent="0.2">
      <c r="A480" s="52" t="s">
        <v>4537</v>
      </c>
      <c r="B480" s="52" t="s">
        <v>473</v>
      </c>
      <c r="C480" s="53">
        <v>1965</v>
      </c>
      <c r="D480" s="53" t="s">
        <v>87</v>
      </c>
      <c r="E480" s="47" t="s">
        <v>30</v>
      </c>
      <c r="F480" s="47" t="s">
        <v>987</v>
      </c>
      <c r="G480" s="145">
        <f t="shared" si="14"/>
        <v>34.9</v>
      </c>
      <c r="H480" s="23">
        <f t="shared" si="15"/>
        <v>3</v>
      </c>
      <c r="R480" s="31">
        <v>13.3</v>
      </c>
      <c r="U480" s="144">
        <v>16.5</v>
      </c>
      <c r="V480" s="35">
        <v>5.0999999999999996</v>
      </c>
    </row>
    <row r="481" spans="1:22" ht="18" customHeight="1" x14ac:dyDescent="0.2">
      <c r="A481" s="17" t="s">
        <v>162</v>
      </c>
      <c r="B481" s="18" t="s">
        <v>103</v>
      </c>
      <c r="C481" s="19">
        <v>1969</v>
      </c>
      <c r="D481" s="20" t="s">
        <v>14</v>
      </c>
      <c r="E481" s="21" t="s">
        <v>43</v>
      </c>
      <c r="F481" s="22" t="str">
        <f>IF(D481="","",IF([3]GARA!$G$17="SI",IF(D481="F",LOOKUP(C481,[3]Categorie!$A$2:$A$103,[3]Categorie!$E$2:$E$103),LOOKUP(C481,[3]Categorie!$A$2:$A$103,[3]Categorie!$D$2:$D$103)),IF(D481="","",IF(D481="F",LOOKUP(C481,[3]Categorie!$A$2:$A$103,[3]Categorie!$C$2:$C$103),LOOKUP(C481,[3]Categorie!$A$2:$A$103,[3]Categorie!$B$2:$B$103)))))</f>
        <v>G-50 VETERANI MASCH.</v>
      </c>
      <c r="G481" s="145">
        <f t="shared" si="14"/>
        <v>34.9</v>
      </c>
      <c r="H481" s="23">
        <f t="shared" si="15"/>
        <v>2</v>
      </c>
      <c r="I481" s="24">
        <v>16.5</v>
      </c>
      <c r="K481" s="26">
        <v>18.399999999999999</v>
      </c>
    </row>
    <row r="482" spans="1:22" ht="18" customHeight="1" x14ac:dyDescent="0.2">
      <c r="A482" s="126" t="s">
        <v>4024</v>
      </c>
      <c r="B482" s="127" t="s">
        <v>477</v>
      </c>
      <c r="C482" s="129">
        <v>1963</v>
      </c>
      <c r="D482" s="129" t="s">
        <v>87</v>
      </c>
      <c r="E482" s="130" t="s">
        <v>1524</v>
      </c>
      <c r="F482" s="131" t="s">
        <v>1051</v>
      </c>
      <c r="G482" s="145">
        <f t="shared" si="14"/>
        <v>34.9</v>
      </c>
      <c r="H482" s="23">
        <f t="shared" si="15"/>
        <v>2</v>
      </c>
      <c r="P482" s="30">
        <v>17</v>
      </c>
      <c r="T482" s="142">
        <v>17.899999999999999</v>
      </c>
    </row>
    <row r="483" spans="1:22" ht="18" customHeight="1" x14ac:dyDescent="0.2">
      <c r="A483" s="17" t="s">
        <v>338</v>
      </c>
      <c r="B483" s="18" t="s">
        <v>339</v>
      </c>
      <c r="C483" s="19">
        <v>1967</v>
      </c>
      <c r="D483" s="20" t="s">
        <v>87</v>
      </c>
      <c r="E483" s="21" t="s">
        <v>156</v>
      </c>
      <c r="F483" s="22" t="str">
        <f>IF(D483="","",IF([3]GARA!$G$17="SI",IF(D483="F",LOOKUP(C483,[3]Categorie!$A$2:$A$103,[3]Categorie!$E$2:$E$103),LOOKUP(C483,[3]Categorie!$A$2:$A$103,[3]Categorie!$D$2:$D$103)),IF(D483="","",IF(D483="F",LOOKUP(C483,[3]Categorie!$A$2:$A$103,[3]Categorie!$C$2:$C$103),LOOKUP(C483,[3]Categorie!$A$2:$A$103,[3]Categorie!$B$2:$B$103)))))</f>
        <v>G-50 VETERANI FEMM.</v>
      </c>
      <c r="G483" s="145">
        <f t="shared" si="14"/>
        <v>34.799999999999997</v>
      </c>
      <c r="H483" s="23">
        <f t="shared" si="15"/>
        <v>2</v>
      </c>
      <c r="I483" s="24">
        <v>21.5</v>
      </c>
      <c r="J483" s="25">
        <v>13.3</v>
      </c>
      <c r="M483" s="58"/>
    </row>
    <row r="484" spans="1:22" ht="18" customHeight="1" x14ac:dyDescent="0.2">
      <c r="A484" s="126" t="s">
        <v>4493</v>
      </c>
      <c r="B484" s="127" t="s">
        <v>42</v>
      </c>
      <c r="C484" s="129">
        <v>1973</v>
      </c>
      <c r="D484" s="129" t="s">
        <v>14</v>
      </c>
      <c r="E484" s="130" t="s">
        <v>263</v>
      </c>
      <c r="F484" s="131" t="s">
        <v>980</v>
      </c>
      <c r="G484" s="145">
        <f t="shared" si="14"/>
        <v>34.799999999999997</v>
      </c>
      <c r="H484" s="23">
        <f t="shared" si="15"/>
        <v>2</v>
      </c>
      <c r="R484" s="31">
        <v>19.3</v>
      </c>
      <c r="U484" s="144">
        <v>15.5</v>
      </c>
    </row>
    <row r="485" spans="1:22" ht="18" customHeight="1" x14ac:dyDescent="0.2">
      <c r="A485" s="125" t="s">
        <v>4082</v>
      </c>
      <c r="B485" s="127" t="s">
        <v>4083</v>
      </c>
      <c r="C485" s="128">
        <v>1984</v>
      </c>
      <c r="D485" s="129" t="s">
        <v>14</v>
      </c>
      <c r="E485" s="130" t="s">
        <v>580</v>
      </c>
      <c r="F485" s="131" t="s">
        <v>977</v>
      </c>
      <c r="G485" s="145">
        <f t="shared" si="14"/>
        <v>34.799999999999997</v>
      </c>
      <c r="H485" s="23">
        <f t="shared" si="15"/>
        <v>2</v>
      </c>
      <c r="Q485" s="133">
        <v>19.5</v>
      </c>
      <c r="T485" s="142">
        <v>15.3</v>
      </c>
    </row>
    <row r="486" spans="1:22" ht="18" customHeight="1" x14ac:dyDescent="0.2">
      <c r="A486" s="52" t="s">
        <v>3087</v>
      </c>
      <c r="B486" s="52" t="s">
        <v>210</v>
      </c>
      <c r="C486" s="53">
        <v>1978</v>
      </c>
      <c r="D486" s="51" t="s">
        <v>14</v>
      </c>
      <c r="E486" s="47" t="s">
        <v>2988</v>
      </c>
      <c r="F486" s="22" t="s">
        <v>979</v>
      </c>
      <c r="G486" s="145">
        <f t="shared" si="14"/>
        <v>34.799999999999997</v>
      </c>
      <c r="H486" s="23">
        <f t="shared" si="15"/>
        <v>2</v>
      </c>
      <c r="M486" s="28">
        <v>17.5</v>
      </c>
      <c r="T486" s="142">
        <v>17.3</v>
      </c>
    </row>
    <row r="487" spans="1:22" ht="18" customHeight="1" x14ac:dyDescent="0.2">
      <c r="A487" s="37" t="s">
        <v>1855</v>
      </c>
      <c r="B487" s="37" t="s">
        <v>37</v>
      </c>
      <c r="C487" s="38">
        <v>1976</v>
      </c>
      <c r="D487" s="38" t="s">
        <v>14</v>
      </c>
      <c r="E487" s="37" t="s">
        <v>759</v>
      </c>
      <c r="F487" s="39" t="s">
        <v>979</v>
      </c>
      <c r="G487" s="145">
        <f t="shared" si="14"/>
        <v>34.700000000000003</v>
      </c>
      <c r="H487" s="23">
        <f t="shared" si="15"/>
        <v>3</v>
      </c>
      <c r="J487" s="25">
        <v>3.3</v>
      </c>
      <c r="M487" s="28">
        <v>13.5</v>
      </c>
      <c r="T487" s="142">
        <v>17.899999999999999</v>
      </c>
    </row>
    <row r="488" spans="1:22" ht="18" customHeight="1" x14ac:dyDescent="0.2">
      <c r="A488" s="17" t="s">
        <v>310</v>
      </c>
      <c r="B488" s="18" t="s">
        <v>42</v>
      </c>
      <c r="C488" s="19">
        <v>1962</v>
      </c>
      <c r="D488" s="20" t="s">
        <v>14</v>
      </c>
      <c r="E488" s="21" t="s">
        <v>18</v>
      </c>
      <c r="F488" s="22" t="str">
        <f>IF(D488="","",IF([3]GARA!$G$17="SI",IF(D488="F",LOOKUP(C488,[3]Categorie!$A$2:$A$103,[3]Categorie!$E$2:$E$103),LOOKUP(C488,[3]Categorie!$A$2:$A$103,[3]Categorie!$D$2:$D$103)),IF(D488="","",IF(D488="F",LOOKUP(C488,[3]Categorie!$A$2:$A$103,[3]Categorie!$C$2:$C$103),LOOKUP(C488,[3]Categorie!$A$2:$A$103,[3]Categorie!$B$2:$B$103)))))</f>
        <v>H-55 VETERANI MASCH.</v>
      </c>
      <c r="G488" s="145">
        <f t="shared" si="14"/>
        <v>34.700000000000003</v>
      </c>
      <c r="H488" s="23">
        <f t="shared" si="15"/>
        <v>2</v>
      </c>
      <c r="I488" s="24">
        <v>19.5</v>
      </c>
      <c r="L488" s="27">
        <v>15.2</v>
      </c>
      <c r="M488" s="42"/>
    </row>
    <row r="489" spans="1:22" ht="18" customHeight="1" x14ac:dyDescent="0.2">
      <c r="A489" s="21" t="s">
        <v>772</v>
      </c>
      <c r="B489" s="21" t="s">
        <v>73</v>
      </c>
      <c r="C489" s="19">
        <v>1964</v>
      </c>
      <c r="D489" s="20" t="s">
        <v>14</v>
      </c>
      <c r="E489" s="21" t="s">
        <v>57</v>
      </c>
      <c r="F489" s="22" t="str">
        <f>IF(D489="","",IF([3]GARA!$G$17="SI",IF(D489="F",LOOKUP(C489,[3]Categorie!$A$2:$A$103,[3]Categorie!$E$2:$E$103),LOOKUP(C489,[3]Categorie!$A$2:$A$103,[3]Categorie!$D$2:$D$103)),IF(D489="","",IF(D489="F",LOOKUP(C489,[3]Categorie!$A$2:$A$103,[3]Categorie!$C$2:$C$103),LOOKUP(C489,[3]Categorie!$A$2:$A$103,[3]Categorie!$B$2:$B$103)))))</f>
        <v>H-55 VETERANI MASCH.</v>
      </c>
      <c r="G489" s="145">
        <f t="shared" si="14"/>
        <v>34.700000000000003</v>
      </c>
      <c r="H489" s="23">
        <f t="shared" si="15"/>
        <v>2</v>
      </c>
      <c r="I489" s="24">
        <v>12.5</v>
      </c>
      <c r="J489" s="76"/>
      <c r="L489" s="27">
        <v>22.2</v>
      </c>
    </row>
    <row r="490" spans="1:22" ht="18" customHeight="1" x14ac:dyDescent="0.2">
      <c r="A490" s="52" t="s">
        <v>3171</v>
      </c>
      <c r="B490" s="52" t="s">
        <v>674</v>
      </c>
      <c r="C490" s="53">
        <v>1966</v>
      </c>
      <c r="D490" s="53" t="s">
        <v>87</v>
      </c>
      <c r="E490" s="47" t="s">
        <v>3172</v>
      </c>
      <c r="F490" s="47" t="s">
        <v>987</v>
      </c>
      <c r="G490" s="145">
        <f t="shared" si="14"/>
        <v>34.700000000000003</v>
      </c>
      <c r="H490" s="23">
        <f t="shared" si="15"/>
        <v>1</v>
      </c>
      <c r="N490" s="29">
        <v>34.700000000000003</v>
      </c>
    </row>
    <row r="491" spans="1:22" ht="18" customHeight="1" x14ac:dyDescent="0.2">
      <c r="A491" s="52" t="s">
        <v>3233</v>
      </c>
      <c r="B491" s="52" t="s">
        <v>898</v>
      </c>
      <c r="C491" s="53">
        <v>1981</v>
      </c>
      <c r="D491" s="53" t="s">
        <v>14</v>
      </c>
      <c r="E491" s="47" t="s">
        <v>3234</v>
      </c>
      <c r="F491" s="47" t="s">
        <v>977</v>
      </c>
      <c r="G491" s="145">
        <f t="shared" si="14"/>
        <v>34.700000000000003</v>
      </c>
      <c r="H491" s="23">
        <f t="shared" si="15"/>
        <v>1</v>
      </c>
      <c r="N491" s="29">
        <v>34.700000000000003</v>
      </c>
    </row>
    <row r="492" spans="1:22" ht="18" customHeight="1" x14ac:dyDescent="0.2">
      <c r="A492" s="52" t="s">
        <v>4904</v>
      </c>
      <c r="B492" s="52" t="s">
        <v>4247</v>
      </c>
      <c r="C492" s="53">
        <v>1966</v>
      </c>
      <c r="D492" s="53" t="s">
        <v>87</v>
      </c>
      <c r="E492" s="47" t="s">
        <v>1558</v>
      </c>
      <c r="F492" s="47" t="s">
        <v>987</v>
      </c>
      <c r="G492" s="145">
        <f t="shared" si="14"/>
        <v>34.6</v>
      </c>
      <c r="H492" s="23">
        <f t="shared" si="15"/>
        <v>2</v>
      </c>
      <c r="U492" s="144">
        <v>20.5</v>
      </c>
      <c r="V492" s="35">
        <v>14.1</v>
      </c>
    </row>
    <row r="493" spans="1:22" ht="18" customHeight="1" x14ac:dyDescent="0.2">
      <c r="A493" s="52" t="s">
        <v>1109</v>
      </c>
      <c r="B493" s="52" t="s">
        <v>895</v>
      </c>
      <c r="C493" s="53">
        <v>1964</v>
      </c>
      <c r="D493" s="53" t="s">
        <v>14</v>
      </c>
      <c r="E493" s="47" t="s">
        <v>1032</v>
      </c>
      <c r="F493" s="47" t="s">
        <v>984</v>
      </c>
      <c r="G493" s="145">
        <f t="shared" si="14"/>
        <v>34.5</v>
      </c>
      <c r="H493" s="23">
        <f t="shared" si="15"/>
        <v>2</v>
      </c>
      <c r="I493" s="24">
        <v>20</v>
      </c>
      <c r="K493" s="26">
        <v>14.5</v>
      </c>
    </row>
    <row r="494" spans="1:22" ht="18" customHeight="1" x14ac:dyDescent="0.2">
      <c r="A494" s="52" t="s">
        <v>1699</v>
      </c>
      <c r="B494" s="52" t="s">
        <v>79</v>
      </c>
      <c r="C494" s="53">
        <v>1957</v>
      </c>
      <c r="D494" s="53" t="s">
        <v>14</v>
      </c>
      <c r="E494" s="47" t="s">
        <v>1361</v>
      </c>
      <c r="F494" s="47" t="s">
        <v>988</v>
      </c>
      <c r="G494" s="145">
        <f t="shared" si="14"/>
        <v>34.5</v>
      </c>
      <c r="H494" s="23">
        <f t="shared" si="15"/>
        <v>2</v>
      </c>
      <c r="J494" s="25">
        <v>15.3</v>
      </c>
      <c r="L494" s="27">
        <v>19.2</v>
      </c>
    </row>
    <row r="495" spans="1:22" ht="18" customHeight="1" x14ac:dyDescent="0.2">
      <c r="A495" s="52" t="s">
        <v>1112</v>
      </c>
      <c r="B495" s="52" t="s">
        <v>23</v>
      </c>
      <c r="C495" s="53">
        <v>1963</v>
      </c>
      <c r="D495" s="53" t="s">
        <v>14</v>
      </c>
      <c r="E495" s="47" t="s">
        <v>32</v>
      </c>
      <c r="F495" s="47" t="s">
        <v>984</v>
      </c>
      <c r="G495" s="145">
        <f t="shared" si="14"/>
        <v>34.5</v>
      </c>
      <c r="H495" s="23">
        <f t="shared" si="15"/>
        <v>2</v>
      </c>
      <c r="S495" s="32">
        <v>21.4</v>
      </c>
      <c r="V495" s="35">
        <v>13.1</v>
      </c>
    </row>
    <row r="496" spans="1:22" ht="18" customHeight="1" x14ac:dyDescent="0.2">
      <c r="A496" s="125" t="s">
        <v>4055</v>
      </c>
      <c r="B496" s="127" t="s">
        <v>2784</v>
      </c>
      <c r="C496" s="128">
        <v>1971</v>
      </c>
      <c r="D496" s="129" t="s">
        <v>87</v>
      </c>
      <c r="E496" s="130" t="s">
        <v>1603</v>
      </c>
      <c r="F496" s="131" t="s">
        <v>982</v>
      </c>
      <c r="G496" s="145">
        <f t="shared" si="14"/>
        <v>34.5</v>
      </c>
      <c r="H496" s="23">
        <f t="shared" si="15"/>
        <v>1</v>
      </c>
      <c r="P496" s="35"/>
      <c r="Q496" s="133">
        <v>34.5</v>
      </c>
    </row>
    <row r="497" spans="1:22" ht="18" customHeight="1" x14ac:dyDescent="0.2">
      <c r="A497" s="21" t="s">
        <v>584</v>
      </c>
      <c r="B497" s="21" t="s">
        <v>331</v>
      </c>
      <c r="C497" s="19">
        <v>1972</v>
      </c>
      <c r="D497" s="20" t="s">
        <v>87</v>
      </c>
      <c r="E497" s="21" t="s">
        <v>585</v>
      </c>
      <c r="F497" s="22" t="str">
        <f>IF(D497="","",IF([3]GARA!$G$17="SI",IF(D497="F",LOOKUP(C497,[3]Categorie!$A$2:$A$103,[3]Categorie!$E$2:$E$103),LOOKUP(C497,[3]Categorie!$A$2:$A$103,[3]Categorie!$D$2:$D$103)),IF(D497="","",IF(D497="F",LOOKUP(C497,[3]Categorie!$A$2:$A$103,[3]Categorie!$C$2:$C$103),LOOKUP(C497,[3]Categorie!$A$2:$A$103,[3]Categorie!$B$2:$B$103)))))</f>
        <v>F-45 SENIORES FEMM.</v>
      </c>
      <c r="G497" s="145">
        <f t="shared" si="14"/>
        <v>34.5</v>
      </c>
      <c r="H497" s="23">
        <f t="shared" si="15"/>
        <v>1</v>
      </c>
      <c r="I497" s="24">
        <v>34.5</v>
      </c>
      <c r="J497" s="46"/>
      <c r="M497" s="42"/>
    </row>
    <row r="498" spans="1:22" ht="18" customHeight="1" x14ac:dyDescent="0.2">
      <c r="A498" s="21" t="s">
        <v>552</v>
      </c>
      <c r="B498" s="21" t="s">
        <v>174</v>
      </c>
      <c r="C498" s="19">
        <v>1988</v>
      </c>
      <c r="D498" s="20" t="s">
        <v>14</v>
      </c>
      <c r="E498" s="21" t="s">
        <v>553</v>
      </c>
      <c r="F498" s="22" t="str">
        <f>IF(D498="","",IF([3]GARA!$G$17="SI",IF(D498="F",LOOKUP(C498,[3]Categorie!$A$2:$A$103,[3]Categorie!$E$2:$E$103),LOOKUP(C498,[3]Categorie!$A$2:$A$103,[3]Categorie!$D$2:$D$103)),IF(D498="","",IF(D498="F",LOOKUP(C498,[3]Categorie!$A$2:$A$103,[3]Categorie!$C$2:$C$103),LOOKUP(C498,[3]Categorie!$A$2:$A$103,[3]Categorie!$B$2:$B$103)))))</f>
        <v>C-30 SENIORES MASCH.</v>
      </c>
      <c r="G498" s="145">
        <f t="shared" si="14"/>
        <v>34.5</v>
      </c>
      <c r="H498" s="23">
        <f t="shared" si="15"/>
        <v>1</v>
      </c>
      <c r="I498" s="24">
        <v>34.5</v>
      </c>
      <c r="M498" s="42"/>
    </row>
    <row r="499" spans="1:22" ht="18" customHeight="1" x14ac:dyDescent="0.2">
      <c r="A499" s="52" t="s">
        <v>1426</v>
      </c>
      <c r="B499" s="52" t="s">
        <v>1427</v>
      </c>
      <c r="C499" s="53">
        <v>1961</v>
      </c>
      <c r="D499" s="53" t="s">
        <v>87</v>
      </c>
      <c r="E499" s="47" t="s">
        <v>57</v>
      </c>
      <c r="F499" s="47" t="s">
        <v>1051</v>
      </c>
      <c r="G499" s="145">
        <f t="shared" si="14"/>
        <v>34.400000000000006</v>
      </c>
      <c r="H499" s="23">
        <f t="shared" si="15"/>
        <v>2</v>
      </c>
      <c r="J499" s="25">
        <v>16.3</v>
      </c>
      <c r="V499" s="35">
        <v>18.100000000000001</v>
      </c>
    </row>
    <row r="500" spans="1:22" ht="18" customHeight="1" x14ac:dyDescent="0.2">
      <c r="A500" s="52" t="s">
        <v>1080</v>
      </c>
      <c r="B500" s="52" t="s">
        <v>226</v>
      </c>
      <c r="C500" s="53">
        <v>1960</v>
      </c>
      <c r="D500" s="53" t="s">
        <v>14</v>
      </c>
      <c r="E500" s="47" t="s">
        <v>657</v>
      </c>
      <c r="F500" s="47" t="s">
        <v>984</v>
      </c>
      <c r="G500" s="145">
        <f t="shared" si="14"/>
        <v>34.4</v>
      </c>
      <c r="H500" s="23">
        <f t="shared" si="15"/>
        <v>2</v>
      </c>
      <c r="I500" s="24">
        <v>21</v>
      </c>
      <c r="J500" s="35">
        <v>13.4</v>
      </c>
      <c r="M500" s="42"/>
    </row>
    <row r="501" spans="1:22" ht="18" customHeight="1" x14ac:dyDescent="0.2">
      <c r="A501" s="21" t="s">
        <v>1041</v>
      </c>
      <c r="B501" s="21" t="s">
        <v>1042</v>
      </c>
      <c r="C501" s="20">
        <v>1988</v>
      </c>
      <c r="D501" s="20" t="s">
        <v>14</v>
      </c>
      <c r="E501" s="21" t="s">
        <v>864</v>
      </c>
      <c r="F501" s="49" t="s">
        <v>975</v>
      </c>
      <c r="G501" s="145">
        <f t="shared" si="14"/>
        <v>34.4</v>
      </c>
      <c r="H501" s="23">
        <f t="shared" si="15"/>
        <v>2</v>
      </c>
      <c r="I501" s="24">
        <v>21</v>
      </c>
      <c r="J501" s="35">
        <v>13.4</v>
      </c>
    </row>
    <row r="502" spans="1:22" ht="18" customHeight="1" x14ac:dyDescent="0.2">
      <c r="A502" s="50" t="s">
        <v>2021</v>
      </c>
      <c r="B502" s="50" t="s">
        <v>81</v>
      </c>
      <c r="C502" s="51">
        <v>1977</v>
      </c>
      <c r="D502" s="51" t="s">
        <v>14</v>
      </c>
      <c r="E502" s="72" t="s">
        <v>1225</v>
      </c>
      <c r="F502" s="47" t="s">
        <v>979</v>
      </c>
      <c r="G502" s="145">
        <f t="shared" si="14"/>
        <v>34.4</v>
      </c>
      <c r="H502" s="23">
        <f t="shared" si="15"/>
        <v>1</v>
      </c>
      <c r="J502" s="25">
        <v>34.4</v>
      </c>
    </row>
    <row r="503" spans="1:22" ht="18" customHeight="1" x14ac:dyDescent="0.2">
      <c r="A503" s="52" t="s">
        <v>2041</v>
      </c>
      <c r="B503" s="52" t="s">
        <v>2045</v>
      </c>
      <c r="C503" s="53">
        <v>1978</v>
      </c>
      <c r="D503" s="53" t="s">
        <v>87</v>
      </c>
      <c r="E503" s="47" t="s">
        <v>43</v>
      </c>
      <c r="F503" s="47" t="s">
        <v>985</v>
      </c>
      <c r="G503" s="145">
        <f t="shared" si="14"/>
        <v>34.4</v>
      </c>
      <c r="H503" s="23">
        <f t="shared" si="15"/>
        <v>1</v>
      </c>
      <c r="J503" s="25">
        <v>34.4</v>
      </c>
    </row>
    <row r="504" spans="1:22" ht="18" customHeight="1" x14ac:dyDescent="0.2">
      <c r="A504" s="52" t="s">
        <v>3332</v>
      </c>
      <c r="B504" s="52" t="s">
        <v>3333</v>
      </c>
      <c r="C504" s="53">
        <v>1978</v>
      </c>
      <c r="D504" s="53" t="s">
        <v>87</v>
      </c>
      <c r="E504" s="47" t="s">
        <v>3253</v>
      </c>
      <c r="F504" s="47" t="s">
        <v>985</v>
      </c>
      <c r="G504" s="145">
        <f t="shared" si="14"/>
        <v>34.299999999999997</v>
      </c>
      <c r="H504" s="23">
        <f t="shared" si="15"/>
        <v>1</v>
      </c>
      <c r="O504" s="41">
        <v>34.299999999999997</v>
      </c>
    </row>
    <row r="505" spans="1:22" ht="18" customHeight="1" x14ac:dyDescent="0.2">
      <c r="A505" s="52" t="s">
        <v>556</v>
      </c>
      <c r="B505" s="52" t="s">
        <v>187</v>
      </c>
      <c r="C505" s="53">
        <v>1980</v>
      </c>
      <c r="D505" s="53" t="s">
        <v>14</v>
      </c>
      <c r="E505" s="47" t="s">
        <v>4980</v>
      </c>
      <c r="F505" s="47" t="s">
        <v>977</v>
      </c>
      <c r="G505" s="145">
        <f t="shared" si="14"/>
        <v>34.200000000000003</v>
      </c>
      <c r="H505" s="23">
        <f t="shared" si="15"/>
        <v>1</v>
      </c>
      <c r="U505" s="144">
        <v>34.200000000000003</v>
      </c>
    </row>
    <row r="506" spans="1:22" ht="18" customHeight="1" x14ac:dyDescent="0.2">
      <c r="A506" s="52" t="s">
        <v>1820</v>
      </c>
      <c r="B506" s="52" t="s">
        <v>56</v>
      </c>
      <c r="C506" s="53">
        <v>1971</v>
      </c>
      <c r="D506" s="53" t="s">
        <v>14</v>
      </c>
      <c r="E506" s="47" t="s">
        <v>778</v>
      </c>
      <c r="F506" s="47" t="s">
        <v>980</v>
      </c>
      <c r="G506" s="145">
        <f t="shared" si="14"/>
        <v>34</v>
      </c>
      <c r="H506" s="23">
        <f t="shared" si="15"/>
        <v>3</v>
      </c>
      <c r="J506" s="25">
        <v>3.3</v>
      </c>
      <c r="M506" s="58"/>
      <c r="R506" s="31">
        <v>13.3</v>
      </c>
      <c r="S506" s="32">
        <v>17.399999999999999</v>
      </c>
    </row>
    <row r="507" spans="1:22" ht="18" customHeight="1" x14ac:dyDescent="0.2">
      <c r="A507" s="21" t="s">
        <v>640</v>
      </c>
      <c r="B507" s="21" t="s">
        <v>37</v>
      </c>
      <c r="C507" s="19">
        <v>1978</v>
      </c>
      <c r="D507" s="20" t="s">
        <v>14</v>
      </c>
      <c r="E507" s="21" t="s">
        <v>18</v>
      </c>
      <c r="F507" s="22" t="str">
        <f>IF(D507="","",IF([3]GARA!$G$17="SI",IF(D507="F",LOOKUP(C507,[3]Categorie!$A$2:$A$103,[3]Categorie!$E$2:$E$103),LOOKUP(C507,[3]Categorie!$A$2:$A$103,[3]Categorie!$D$2:$D$103)),IF(D507="","",IF(D507="F",LOOKUP(C507,[3]Categorie!$A$2:$A$103,[3]Categorie!$C$2:$C$103),LOOKUP(C507,[3]Categorie!$A$2:$A$103,[3]Categorie!$B$2:$B$103)))))</f>
        <v>E-40 SENIORES MASCH.</v>
      </c>
      <c r="G507" s="145">
        <f t="shared" si="14"/>
        <v>34</v>
      </c>
      <c r="H507" s="23">
        <f t="shared" si="15"/>
        <v>2</v>
      </c>
      <c r="I507" s="24">
        <v>14.5</v>
      </c>
      <c r="K507" s="26">
        <v>19.5</v>
      </c>
    </row>
    <row r="508" spans="1:22" ht="18" customHeight="1" x14ac:dyDescent="0.2">
      <c r="A508" s="17" t="s">
        <v>209</v>
      </c>
      <c r="B508" s="18" t="s">
        <v>210</v>
      </c>
      <c r="C508" s="19">
        <v>1989</v>
      </c>
      <c r="D508" s="20" t="s">
        <v>14</v>
      </c>
      <c r="E508" s="21" t="s">
        <v>18</v>
      </c>
      <c r="F508" s="22" t="str">
        <f>IF(D508="","",IF([3]GARA!$G$17="SI",IF(D508="F",LOOKUP(C508,[3]Categorie!$A$2:$A$103,[3]Categorie!$E$2:$E$103),LOOKUP(C508,[3]Categorie!$A$2:$A$103,[3]Categorie!$D$2:$D$103)),IF(D508="","",IF(D508="F",LOOKUP(C508,[3]Categorie!$A$2:$A$103,[3]Categorie!$C$2:$C$103),LOOKUP(C508,[3]Categorie!$A$2:$A$103,[3]Categorie!$B$2:$B$103)))))</f>
        <v>C-30 SENIORES MASCH.</v>
      </c>
      <c r="G508" s="145">
        <f t="shared" si="14"/>
        <v>34</v>
      </c>
      <c r="H508" s="23">
        <f t="shared" si="15"/>
        <v>2</v>
      </c>
      <c r="I508" s="24">
        <v>15.5</v>
      </c>
      <c r="K508" s="26">
        <v>18.5</v>
      </c>
    </row>
    <row r="509" spans="1:22" ht="18" customHeight="1" x14ac:dyDescent="0.2">
      <c r="A509" s="17" t="s">
        <v>132</v>
      </c>
      <c r="B509" s="18" t="s">
        <v>133</v>
      </c>
      <c r="C509" s="19">
        <v>1983</v>
      </c>
      <c r="D509" s="20" t="s">
        <v>14</v>
      </c>
      <c r="E509" s="21" t="s">
        <v>126</v>
      </c>
      <c r="F509" s="22" t="str">
        <f>IF(D509="","",IF([3]GARA!$G$17="SI",IF(D509="F",LOOKUP(C509,[3]Categorie!$A$2:$A$103,[3]Categorie!$E$2:$E$103),LOOKUP(C509,[3]Categorie!$A$2:$A$103,[3]Categorie!$D$2:$D$103)),IF(D509="","",IF(D509="F",LOOKUP(C509,[3]Categorie!$A$2:$A$103,[3]Categorie!$C$2:$C$103),LOOKUP(C509,[3]Categorie!$A$2:$A$103,[3]Categorie!$B$2:$B$103)))))</f>
        <v>D-35 SENIORES MASCH.</v>
      </c>
      <c r="G509" s="145">
        <f t="shared" si="14"/>
        <v>34</v>
      </c>
      <c r="H509" s="23">
        <f t="shared" si="15"/>
        <v>2</v>
      </c>
      <c r="I509" s="24">
        <v>12.5</v>
      </c>
      <c r="Q509" s="133">
        <v>21.5</v>
      </c>
    </row>
    <row r="510" spans="1:22" ht="18" customHeight="1" x14ac:dyDescent="0.2">
      <c r="A510" s="52" t="s">
        <v>3303</v>
      </c>
      <c r="B510" s="52" t="s">
        <v>622</v>
      </c>
      <c r="C510" s="53">
        <v>1986</v>
      </c>
      <c r="D510" s="53" t="s">
        <v>14</v>
      </c>
      <c r="E510" s="47" t="s">
        <v>3304</v>
      </c>
      <c r="F510" s="47" t="s">
        <v>975</v>
      </c>
      <c r="G510" s="145">
        <f t="shared" si="14"/>
        <v>34</v>
      </c>
      <c r="H510" s="23">
        <f t="shared" si="15"/>
        <v>1</v>
      </c>
      <c r="O510" s="41">
        <v>34</v>
      </c>
    </row>
    <row r="511" spans="1:22" ht="18" customHeight="1" x14ac:dyDescent="0.2">
      <c r="A511" s="52" t="s">
        <v>3277</v>
      </c>
      <c r="B511" s="52" t="s">
        <v>3278</v>
      </c>
      <c r="C511" s="53">
        <v>1980</v>
      </c>
      <c r="D511" s="53" t="s">
        <v>14</v>
      </c>
      <c r="E511" s="47" t="s">
        <v>3279</v>
      </c>
      <c r="F511" s="47" t="s">
        <v>977</v>
      </c>
      <c r="G511" s="145">
        <f t="shared" si="14"/>
        <v>34</v>
      </c>
      <c r="H511" s="23">
        <f t="shared" si="15"/>
        <v>1</v>
      </c>
      <c r="O511" s="41">
        <v>34</v>
      </c>
    </row>
    <row r="512" spans="1:22" ht="18" customHeight="1" x14ac:dyDescent="0.2">
      <c r="A512" s="52" t="s">
        <v>3252</v>
      </c>
      <c r="B512" s="52" t="s">
        <v>59</v>
      </c>
      <c r="C512" s="53">
        <v>1977</v>
      </c>
      <c r="D512" s="53" t="s">
        <v>14</v>
      </c>
      <c r="E512" s="47" t="s">
        <v>3253</v>
      </c>
      <c r="F512" s="47" t="s">
        <v>979</v>
      </c>
      <c r="G512" s="145">
        <f t="shared" si="14"/>
        <v>34</v>
      </c>
      <c r="H512" s="23">
        <f t="shared" si="15"/>
        <v>1</v>
      </c>
      <c r="O512" s="41">
        <v>34</v>
      </c>
    </row>
    <row r="513" spans="1:22" ht="18" customHeight="1" x14ac:dyDescent="0.2">
      <c r="A513" s="52" t="s">
        <v>3261</v>
      </c>
      <c r="B513" s="52" t="s">
        <v>3262</v>
      </c>
      <c r="C513" s="53">
        <v>1967</v>
      </c>
      <c r="D513" s="53" t="s">
        <v>14</v>
      </c>
      <c r="E513" s="47" t="s">
        <v>43</v>
      </c>
      <c r="F513" s="47" t="s">
        <v>981</v>
      </c>
      <c r="G513" s="145">
        <f t="shared" si="14"/>
        <v>34</v>
      </c>
      <c r="H513" s="23">
        <f t="shared" si="15"/>
        <v>1</v>
      </c>
      <c r="O513" s="41">
        <v>34</v>
      </c>
    </row>
    <row r="514" spans="1:22" ht="18" customHeight="1" x14ac:dyDescent="0.2">
      <c r="A514" s="52" t="s">
        <v>3555</v>
      </c>
      <c r="B514" s="52" t="s">
        <v>42</v>
      </c>
      <c r="C514" s="53">
        <v>1969</v>
      </c>
      <c r="D514" s="53" t="s">
        <v>14</v>
      </c>
      <c r="E514" s="47" t="s">
        <v>3253</v>
      </c>
      <c r="F514" s="47" t="s">
        <v>981</v>
      </c>
      <c r="G514" s="145">
        <f t="shared" ref="G514:G577" si="16">SUM(I514:V514)</f>
        <v>33.9</v>
      </c>
      <c r="H514" s="23">
        <f t="shared" ref="H514:H577" si="17">COUNT(I514:V514)</f>
        <v>2</v>
      </c>
      <c r="O514" s="30">
        <v>19.5</v>
      </c>
      <c r="S514" s="32">
        <v>14.4</v>
      </c>
    </row>
    <row r="515" spans="1:22" ht="18" customHeight="1" x14ac:dyDescent="0.2">
      <c r="A515" s="37" t="s">
        <v>894</v>
      </c>
      <c r="B515" s="37" t="s">
        <v>1357</v>
      </c>
      <c r="C515" s="38">
        <v>1971</v>
      </c>
      <c r="D515" s="38" t="s">
        <v>87</v>
      </c>
      <c r="E515" s="37" t="s">
        <v>1114</v>
      </c>
      <c r="F515" s="39" t="s">
        <v>982</v>
      </c>
      <c r="G515" s="145">
        <f t="shared" si="16"/>
        <v>33.9</v>
      </c>
      <c r="H515" s="23">
        <f t="shared" si="17"/>
        <v>2</v>
      </c>
      <c r="K515" s="26">
        <v>17.399999999999999</v>
      </c>
      <c r="M515" s="42"/>
      <c r="U515" s="144">
        <v>16.5</v>
      </c>
    </row>
    <row r="516" spans="1:22" ht="18" customHeight="1" x14ac:dyDescent="0.2">
      <c r="A516" s="21" t="s">
        <v>893</v>
      </c>
      <c r="B516" s="21" t="s">
        <v>299</v>
      </c>
      <c r="C516" s="19">
        <v>1980</v>
      </c>
      <c r="D516" s="20" t="s">
        <v>87</v>
      </c>
      <c r="E516" s="21" t="s">
        <v>43</v>
      </c>
      <c r="F516" s="22" t="str">
        <f>IF(D516="","",IF([3]GARA!$G$17="SI",IF(D516="F",LOOKUP(C516,[3]Categorie!$A$2:$A$103,[3]Categorie!$E$2:$E$103),LOOKUP(C516,[3]Categorie!$A$2:$A$103,[3]Categorie!$D$2:$D$103)),IF(D516="","",IF(D516="F",LOOKUP(C516,[3]Categorie!$A$2:$A$103,[3]Categorie!$C$2:$C$103),LOOKUP(C516,[3]Categorie!$A$2:$A$103,[3]Categorie!$B$2:$B$103)))))</f>
        <v>D-35 SENIORES FEMM.</v>
      </c>
      <c r="G516" s="145">
        <f t="shared" si="16"/>
        <v>33.799999999999997</v>
      </c>
      <c r="H516" s="23">
        <f t="shared" si="17"/>
        <v>2</v>
      </c>
      <c r="I516" s="24">
        <v>19.5</v>
      </c>
      <c r="J516" s="25">
        <v>14.3</v>
      </c>
    </row>
    <row r="517" spans="1:22" ht="18" customHeight="1" x14ac:dyDescent="0.2">
      <c r="A517" s="21" t="s">
        <v>824</v>
      </c>
      <c r="B517" s="21" t="s">
        <v>350</v>
      </c>
      <c r="C517" s="19">
        <v>1977</v>
      </c>
      <c r="D517" s="20" t="s">
        <v>87</v>
      </c>
      <c r="E517" s="21" t="s">
        <v>337</v>
      </c>
      <c r="F517" s="22" t="str">
        <f>IF(D517="","",IF([3]GARA!$G$17="SI",IF(D517="F",LOOKUP(C517,[3]Categorie!$A$2:$A$103,[3]Categorie!$E$2:$E$103),LOOKUP(C517,[3]Categorie!$A$2:$A$103,[3]Categorie!$D$2:$D$103)),IF(D517="","",IF(D517="F",LOOKUP(C517,[3]Categorie!$A$2:$A$103,[3]Categorie!$C$2:$C$103),LOOKUP(C517,[3]Categorie!$A$2:$A$103,[3]Categorie!$B$2:$B$103)))))</f>
        <v>E-40 SENIORES FEMM.</v>
      </c>
      <c r="G517" s="145">
        <f t="shared" si="16"/>
        <v>33.799999999999997</v>
      </c>
      <c r="H517" s="23">
        <f t="shared" si="17"/>
        <v>2</v>
      </c>
      <c r="I517" s="24">
        <v>15.5</v>
      </c>
      <c r="M517" s="42"/>
      <c r="O517" s="41">
        <v>18.3</v>
      </c>
    </row>
    <row r="518" spans="1:22" ht="18" customHeight="1" x14ac:dyDescent="0.2">
      <c r="A518" s="17" t="s">
        <v>541</v>
      </c>
      <c r="B518" s="18" t="s">
        <v>120</v>
      </c>
      <c r="C518" s="19">
        <v>1954</v>
      </c>
      <c r="D518" s="20" t="s">
        <v>14</v>
      </c>
      <c r="E518" s="21" t="s">
        <v>156</v>
      </c>
      <c r="F518" s="22" t="str">
        <f>IF(D518="","",IF([3]GARA!$G$17="SI",IF(D518="F",LOOKUP(C518,[3]Categorie!$A$2:$A$103,[3]Categorie!$E$2:$E$103),LOOKUP(C518,[3]Categorie!$A$2:$A$103,[3]Categorie!$D$2:$D$103)),IF(D518="","",IF(D518="F",LOOKUP(C518,[3]Categorie!$A$2:$A$103,[3]Categorie!$C$2:$C$103),LOOKUP(C518,[3]Categorie!$A$2:$A$103,[3]Categorie!$B$2:$B$103)))))</f>
        <v>L-65 VETERANI MASCH.</v>
      </c>
      <c r="G518" s="145">
        <f t="shared" si="16"/>
        <v>33.799999999999997</v>
      </c>
      <c r="H518" s="23">
        <f t="shared" si="17"/>
        <v>2</v>
      </c>
      <c r="I518" s="24">
        <v>17.5</v>
      </c>
      <c r="J518" s="25">
        <v>16.3</v>
      </c>
    </row>
    <row r="519" spans="1:22" ht="18" customHeight="1" x14ac:dyDescent="0.2">
      <c r="A519" s="17" t="s">
        <v>2968</v>
      </c>
      <c r="B519" s="18" t="s">
        <v>319</v>
      </c>
      <c r="C519" s="19">
        <v>1984</v>
      </c>
      <c r="D519" s="20" t="s">
        <v>87</v>
      </c>
      <c r="E519" s="21" t="s">
        <v>230</v>
      </c>
      <c r="F519" s="22" t="str">
        <f>IF(D519="","",IF([3]GARA!$G$17="SI",IF(D519="F",LOOKUP(C519,[3]Categorie!$A$2:$A$103,[3]Categorie!$E$2:$E$103),LOOKUP(C519,[3]Categorie!$A$2:$A$103,[3]Categorie!$D$2:$D$103)),IF(D519="","",IF(D519="F",LOOKUP(C519,[3]Categorie!$A$2:$A$103,[3]Categorie!$C$2:$C$103),LOOKUP(C519,[3]Categorie!$A$2:$A$103,[3]Categorie!$B$2:$B$103)))))</f>
        <v>D-35 SENIORES FEMM.</v>
      </c>
      <c r="G519" s="145">
        <f t="shared" si="16"/>
        <v>33.799999999999997</v>
      </c>
      <c r="H519" s="23">
        <f t="shared" si="17"/>
        <v>2</v>
      </c>
      <c r="I519" s="24">
        <v>18.5</v>
      </c>
      <c r="J519" s="25">
        <v>15.3</v>
      </c>
      <c r="M519" s="42"/>
    </row>
    <row r="520" spans="1:22" ht="18" customHeight="1" x14ac:dyDescent="0.2">
      <c r="A520" s="52" t="s">
        <v>1556</v>
      </c>
      <c r="B520" s="52" t="s">
        <v>34</v>
      </c>
      <c r="C520" s="53">
        <v>1976</v>
      </c>
      <c r="D520" s="53" t="s">
        <v>14</v>
      </c>
      <c r="E520" s="47" t="s">
        <v>778</v>
      </c>
      <c r="F520" s="47" t="s">
        <v>979</v>
      </c>
      <c r="G520" s="145">
        <f t="shared" si="16"/>
        <v>33.700000000000003</v>
      </c>
      <c r="H520" s="23">
        <f t="shared" si="17"/>
        <v>3</v>
      </c>
      <c r="J520" s="25">
        <v>9.3000000000000007</v>
      </c>
      <c r="R520" s="31">
        <v>19.3</v>
      </c>
      <c r="V520" s="35">
        <v>5.0999999999999996</v>
      </c>
    </row>
    <row r="521" spans="1:22" ht="18" customHeight="1" x14ac:dyDescent="0.2">
      <c r="A521" s="125" t="s">
        <v>4507</v>
      </c>
      <c r="B521" s="127" t="s">
        <v>4508</v>
      </c>
      <c r="C521" s="128">
        <v>1964</v>
      </c>
      <c r="D521" s="129" t="s">
        <v>14</v>
      </c>
      <c r="E521" s="138" t="s">
        <v>2525</v>
      </c>
      <c r="F521" s="131" t="s">
        <v>984</v>
      </c>
      <c r="G521" s="145">
        <f t="shared" si="16"/>
        <v>33.700000000000003</v>
      </c>
      <c r="H521" s="23">
        <f t="shared" si="17"/>
        <v>2</v>
      </c>
      <c r="R521" s="31">
        <v>17.3</v>
      </c>
      <c r="U521" s="144">
        <v>16.399999999999999</v>
      </c>
    </row>
    <row r="522" spans="1:22" ht="18" customHeight="1" x14ac:dyDescent="0.2">
      <c r="A522" s="52" t="s">
        <v>1606</v>
      </c>
      <c r="B522" s="52" t="s">
        <v>392</v>
      </c>
      <c r="C522" s="53">
        <v>1970</v>
      </c>
      <c r="D522" s="53" t="s">
        <v>14</v>
      </c>
      <c r="E522" s="47" t="s">
        <v>1607</v>
      </c>
      <c r="F522" s="47" t="s">
        <v>980</v>
      </c>
      <c r="G522" s="145">
        <f t="shared" si="16"/>
        <v>33.6</v>
      </c>
      <c r="H522" s="23">
        <f t="shared" si="17"/>
        <v>3</v>
      </c>
      <c r="J522" s="25">
        <v>9.3000000000000007</v>
      </c>
      <c r="M522" s="42"/>
      <c r="U522" s="144">
        <v>21.2</v>
      </c>
      <c r="V522" s="35">
        <v>3.1</v>
      </c>
    </row>
    <row r="523" spans="1:22" ht="18" customHeight="1" x14ac:dyDescent="0.2">
      <c r="A523" s="59" t="s">
        <v>216</v>
      </c>
      <c r="B523" s="18" t="s">
        <v>81</v>
      </c>
      <c r="C523" s="19">
        <v>1969</v>
      </c>
      <c r="D523" s="20" t="s">
        <v>14</v>
      </c>
      <c r="E523" s="21" t="s">
        <v>101</v>
      </c>
      <c r="F523" s="22" t="str">
        <f>IF(D523="","",IF([3]GARA!$G$17="SI",IF(D523="F",LOOKUP(C523,[3]Categorie!$A$2:$A$103,[3]Categorie!$E$2:$E$103),LOOKUP(C523,[3]Categorie!$A$2:$A$103,[3]Categorie!$D$2:$D$103)),IF(D523="","",IF(D523="F",LOOKUP(C523,[3]Categorie!$A$2:$A$103,[3]Categorie!$C$2:$C$103),LOOKUP(C523,[3]Categorie!$A$2:$A$103,[3]Categorie!$B$2:$B$103)))))</f>
        <v>G-50 VETERANI MASCH.</v>
      </c>
      <c r="G523" s="145">
        <f t="shared" si="16"/>
        <v>33.5</v>
      </c>
      <c r="H523" s="23">
        <f t="shared" si="17"/>
        <v>3</v>
      </c>
      <c r="I523" s="24">
        <v>12.5</v>
      </c>
      <c r="J523" s="25">
        <v>10.3</v>
      </c>
      <c r="S523" s="32">
        <v>10.7</v>
      </c>
    </row>
    <row r="524" spans="1:22" ht="18" customHeight="1" x14ac:dyDescent="0.2">
      <c r="A524" s="21" t="s">
        <v>965</v>
      </c>
      <c r="B524" s="21" t="s">
        <v>103</v>
      </c>
      <c r="C524" s="19">
        <v>1960</v>
      </c>
      <c r="D524" s="20" t="s">
        <v>14</v>
      </c>
      <c r="E524" s="21" t="s">
        <v>966</v>
      </c>
      <c r="F524" s="22" t="str">
        <f>IF(D524="","",IF([3]GARA!$G$17="SI",IF(D524="F",LOOKUP(C524,[3]Categorie!$A$2:$A$103,[3]Categorie!$E$2:$E$103),LOOKUP(C524,[3]Categorie!$A$2:$A$103,[3]Categorie!$D$2:$D$103)),IF(D524="","",IF(D524="F",LOOKUP(C524,[3]Categorie!$A$2:$A$103,[3]Categorie!$C$2:$C$103),LOOKUP(C524,[3]Categorie!$A$2:$A$103,[3]Categorie!$B$2:$B$103)))))</f>
        <v>H-55 VETERANI MASCH.</v>
      </c>
      <c r="G524" s="145">
        <f t="shared" si="16"/>
        <v>33.5</v>
      </c>
      <c r="H524" s="23">
        <f t="shared" si="17"/>
        <v>3</v>
      </c>
      <c r="I524" s="24">
        <v>5.5</v>
      </c>
      <c r="K524" s="26">
        <v>10.5</v>
      </c>
      <c r="Q524" s="133">
        <v>17.5</v>
      </c>
    </row>
    <row r="525" spans="1:22" ht="18" customHeight="1" x14ac:dyDescent="0.2">
      <c r="A525" s="50" t="s">
        <v>1411</v>
      </c>
      <c r="B525" s="50" t="s">
        <v>86</v>
      </c>
      <c r="C525" s="53">
        <v>1981</v>
      </c>
      <c r="D525" s="53" t="s">
        <v>87</v>
      </c>
      <c r="E525" s="47" t="s">
        <v>398</v>
      </c>
      <c r="F525" s="47" t="s">
        <v>986</v>
      </c>
      <c r="G525" s="145">
        <f t="shared" si="16"/>
        <v>33.400000000000006</v>
      </c>
      <c r="H525" s="23">
        <f t="shared" si="17"/>
        <v>2</v>
      </c>
      <c r="J525" s="25">
        <v>13.3</v>
      </c>
      <c r="V525" s="35">
        <v>20.100000000000001</v>
      </c>
    </row>
    <row r="526" spans="1:22" ht="18" customHeight="1" x14ac:dyDescent="0.2">
      <c r="A526" s="52" t="s">
        <v>3891</v>
      </c>
      <c r="B526" s="52" t="s">
        <v>76</v>
      </c>
      <c r="C526" s="53">
        <v>1975</v>
      </c>
      <c r="D526" s="53" t="s">
        <v>14</v>
      </c>
      <c r="E526" s="47" t="s">
        <v>3581</v>
      </c>
      <c r="F526" s="47" t="s">
        <v>979</v>
      </c>
      <c r="G526" s="145">
        <f t="shared" si="16"/>
        <v>33.4</v>
      </c>
      <c r="H526" s="23">
        <f t="shared" si="17"/>
        <v>2</v>
      </c>
      <c r="O526" s="30">
        <v>21.5</v>
      </c>
      <c r="P526" s="35"/>
      <c r="Q526" s="134"/>
      <c r="T526" s="142">
        <v>11.9</v>
      </c>
    </row>
    <row r="527" spans="1:22" ht="18" customHeight="1" x14ac:dyDescent="0.2">
      <c r="A527" s="17" t="s">
        <v>1748</v>
      </c>
      <c r="B527" s="17" t="s">
        <v>199</v>
      </c>
      <c r="C527" s="43">
        <v>1966</v>
      </c>
      <c r="D527" s="44" t="s">
        <v>14</v>
      </c>
      <c r="E527" s="45" t="s">
        <v>261</v>
      </c>
      <c r="F527" s="22" t="s">
        <v>981</v>
      </c>
      <c r="G527" s="145">
        <f t="shared" si="16"/>
        <v>33.299999999999997</v>
      </c>
      <c r="H527" s="23">
        <f t="shared" si="17"/>
        <v>3</v>
      </c>
      <c r="J527" s="46">
        <v>3.3</v>
      </c>
      <c r="K527" s="26">
        <v>13.5</v>
      </c>
      <c r="M527" s="28">
        <v>16.5</v>
      </c>
    </row>
    <row r="528" spans="1:22" ht="18" customHeight="1" x14ac:dyDescent="0.2">
      <c r="A528" s="86" t="s">
        <v>3316</v>
      </c>
      <c r="B528" s="86" t="s">
        <v>83</v>
      </c>
      <c r="C528" s="15">
        <v>1969</v>
      </c>
      <c r="D528" s="15" t="s">
        <v>14</v>
      </c>
      <c r="E528" s="87" t="s">
        <v>3317</v>
      </c>
      <c r="F528" s="87" t="s">
        <v>981</v>
      </c>
      <c r="G528" s="145">
        <f t="shared" si="16"/>
        <v>33.299999999999997</v>
      </c>
      <c r="H528" s="23">
        <f t="shared" si="17"/>
        <v>1</v>
      </c>
      <c r="O528" s="41">
        <v>33.299999999999997</v>
      </c>
    </row>
    <row r="529" spans="1:22" ht="18" customHeight="1" x14ac:dyDescent="0.2">
      <c r="A529" s="97" t="s">
        <v>236</v>
      </c>
      <c r="B529" s="98" t="s">
        <v>237</v>
      </c>
      <c r="C529" s="95">
        <v>1966</v>
      </c>
      <c r="D529" s="88" t="s">
        <v>14</v>
      </c>
      <c r="E529" s="85" t="s">
        <v>57</v>
      </c>
      <c r="F529" s="96" t="str">
        <f>IF(D529="","",IF([3]GARA!$G$17="SI",IF(D529="F",LOOKUP(C529,[3]Categorie!$A$2:$A$103,[3]Categorie!$E$2:$E$103),LOOKUP(C529,[3]Categorie!$A$2:$A$103,[3]Categorie!$D$2:$D$103)),IF(D529="","",IF(D529="F",LOOKUP(C529,[3]Categorie!$A$2:$A$103,[3]Categorie!$C$2:$C$103),LOOKUP(C529,[3]Categorie!$A$2:$A$103,[3]Categorie!$B$2:$B$103)))))</f>
        <v>G-50 VETERANI MASCH.</v>
      </c>
      <c r="G529" s="145">
        <f t="shared" si="16"/>
        <v>33</v>
      </c>
      <c r="H529" s="23">
        <f t="shared" si="17"/>
        <v>3</v>
      </c>
      <c r="I529" s="24">
        <v>9.5</v>
      </c>
      <c r="J529" s="25">
        <v>5.3</v>
      </c>
      <c r="L529" s="27">
        <v>18.2</v>
      </c>
    </row>
    <row r="530" spans="1:22" ht="18" customHeight="1" x14ac:dyDescent="0.2">
      <c r="A530" s="85" t="s">
        <v>722</v>
      </c>
      <c r="B530" s="85" t="s">
        <v>23</v>
      </c>
      <c r="C530" s="95">
        <v>1988</v>
      </c>
      <c r="D530" s="88" t="s">
        <v>14</v>
      </c>
      <c r="E530" s="85" t="s">
        <v>723</v>
      </c>
      <c r="F530" s="96" t="str">
        <f>IF(D530="","",IF([3]GARA!$G$17="SI",IF(D530="F",LOOKUP(C530,[3]Categorie!$A$2:$A$103,[3]Categorie!$E$2:$E$103),LOOKUP(C530,[3]Categorie!$A$2:$A$103,[3]Categorie!$D$2:$D$103)),IF(D530="","",IF(D530="F",LOOKUP(C530,[3]Categorie!$A$2:$A$103,[3]Categorie!$C$2:$C$103),LOOKUP(C530,[3]Categorie!$A$2:$A$103,[3]Categorie!$B$2:$B$103)))))</f>
        <v>C-30 SENIORES MASCH.</v>
      </c>
      <c r="G530" s="145">
        <f t="shared" si="16"/>
        <v>33</v>
      </c>
      <c r="H530" s="23">
        <f t="shared" si="17"/>
        <v>2</v>
      </c>
      <c r="I530" s="24">
        <v>11.5</v>
      </c>
      <c r="K530" s="26">
        <v>21.5</v>
      </c>
    </row>
    <row r="531" spans="1:22" ht="18" customHeight="1" x14ac:dyDescent="0.2">
      <c r="A531" s="86" t="s">
        <v>1021</v>
      </c>
      <c r="B531" s="86" t="s">
        <v>389</v>
      </c>
      <c r="C531" s="15">
        <v>1973</v>
      </c>
      <c r="D531" s="15" t="s">
        <v>87</v>
      </c>
      <c r="E531" s="87" t="s">
        <v>290</v>
      </c>
      <c r="F531" s="87" t="s">
        <v>982</v>
      </c>
      <c r="G531" s="145">
        <f t="shared" si="16"/>
        <v>33</v>
      </c>
      <c r="H531" s="23">
        <f t="shared" si="17"/>
        <v>1</v>
      </c>
      <c r="I531" s="24">
        <v>33</v>
      </c>
    </row>
    <row r="532" spans="1:22" ht="18" customHeight="1" x14ac:dyDescent="0.2">
      <c r="A532" s="92" t="s">
        <v>994</v>
      </c>
      <c r="B532" s="92" t="s">
        <v>191</v>
      </c>
      <c r="C532" s="93">
        <v>1982</v>
      </c>
      <c r="D532" s="93" t="s">
        <v>14</v>
      </c>
      <c r="E532" s="92" t="s">
        <v>587</v>
      </c>
      <c r="F532" s="94" t="s">
        <v>977</v>
      </c>
      <c r="G532" s="145">
        <f t="shared" si="16"/>
        <v>33</v>
      </c>
      <c r="H532" s="23">
        <f t="shared" si="17"/>
        <v>1</v>
      </c>
      <c r="I532" s="24">
        <v>33</v>
      </c>
      <c r="J532" s="46"/>
    </row>
    <row r="533" spans="1:22" ht="18" customHeight="1" x14ac:dyDescent="0.2">
      <c r="A533" s="86" t="s">
        <v>3483</v>
      </c>
      <c r="B533" s="86" t="s">
        <v>34</v>
      </c>
      <c r="C533" s="15">
        <v>1975</v>
      </c>
      <c r="D533" s="15" t="s">
        <v>14</v>
      </c>
      <c r="E533" s="87" t="s">
        <v>3484</v>
      </c>
      <c r="F533" s="87" t="s">
        <v>979</v>
      </c>
      <c r="G533" s="145">
        <f t="shared" si="16"/>
        <v>32.900000000000006</v>
      </c>
      <c r="H533" s="23">
        <f t="shared" si="17"/>
        <v>2</v>
      </c>
      <c r="O533" s="41">
        <v>11.3</v>
      </c>
      <c r="P533" s="30">
        <v>21.6</v>
      </c>
    </row>
    <row r="534" spans="1:22" ht="18" customHeight="1" x14ac:dyDescent="0.2">
      <c r="A534" s="97" t="s">
        <v>370</v>
      </c>
      <c r="B534" s="98" t="s">
        <v>371</v>
      </c>
      <c r="C534" s="95">
        <v>1973</v>
      </c>
      <c r="D534" s="88" t="s">
        <v>87</v>
      </c>
      <c r="E534" s="85" t="s">
        <v>27</v>
      </c>
      <c r="F534" s="96" t="str">
        <f>IF(D534="","",IF([3]GARA!$G$17="SI",IF(D534="F",LOOKUP(C534,[3]Categorie!$A$2:$A$103,[3]Categorie!$E$2:$E$103),LOOKUP(C534,[3]Categorie!$A$2:$A$103,[3]Categorie!$D$2:$D$103)),IF(D534="","",IF(D534="F",LOOKUP(C534,[3]Categorie!$A$2:$A$103,[3]Categorie!$C$2:$C$103),LOOKUP(C534,[3]Categorie!$A$2:$A$103,[3]Categorie!$B$2:$B$103)))))</f>
        <v>F-45 SENIORES FEMM.</v>
      </c>
      <c r="G534" s="145">
        <f t="shared" si="16"/>
        <v>32.9</v>
      </c>
      <c r="H534" s="23">
        <f t="shared" si="17"/>
        <v>2</v>
      </c>
      <c r="I534" s="24">
        <v>14.5</v>
      </c>
      <c r="K534" s="26">
        <v>18.399999999999999</v>
      </c>
    </row>
    <row r="535" spans="1:22" ht="18" customHeight="1" x14ac:dyDescent="0.2">
      <c r="A535" s="118" t="s">
        <v>4505</v>
      </c>
      <c r="B535" s="120" t="s">
        <v>2277</v>
      </c>
      <c r="C535" s="121">
        <v>1976</v>
      </c>
      <c r="D535" s="122" t="s">
        <v>14</v>
      </c>
      <c r="E535" s="136" t="s">
        <v>4506</v>
      </c>
      <c r="F535" s="124" t="s">
        <v>979</v>
      </c>
      <c r="G535" s="145">
        <f t="shared" si="16"/>
        <v>32.799999999999997</v>
      </c>
      <c r="H535" s="23">
        <f t="shared" si="17"/>
        <v>2</v>
      </c>
      <c r="R535" s="31">
        <v>15.3</v>
      </c>
      <c r="U535" s="144">
        <v>17.5</v>
      </c>
    </row>
    <row r="536" spans="1:22" ht="18" customHeight="1" x14ac:dyDescent="0.2">
      <c r="A536" s="99" t="s">
        <v>99</v>
      </c>
      <c r="B536" s="98" t="s">
        <v>100</v>
      </c>
      <c r="C536" s="95">
        <v>1991</v>
      </c>
      <c r="D536" s="88" t="s">
        <v>14</v>
      </c>
      <c r="E536" s="85" t="s">
        <v>101</v>
      </c>
      <c r="F536" s="96" t="str">
        <f>IF(D536="","",IF([3]GARA!$G$17="SI",IF(D536="F",LOOKUP(C536,[3]Categorie!$A$2:$A$103,[3]Categorie!$E$2:$E$103),LOOKUP(C536,[3]Categorie!$A$2:$A$103,[3]Categorie!$D$2:$D$103)),IF(D536="","",IF(D536="F",LOOKUP(C536,[3]Categorie!$A$2:$A$103,[3]Categorie!$C$2:$C$103),LOOKUP(C536,[3]Categorie!$A$2:$A$103,[3]Categorie!$B$2:$B$103)))))</f>
        <v>B-25 SENIORES MASCH.</v>
      </c>
      <c r="G536" s="145">
        <f t="shared" si="16"/>
        <v>32.799999999999997</v>
      </c>
      <c r="H536" s="23">
        <f t="shared" si="17"/>
        <v>2</v>
      </c>
      <c r="I536" s="24">
        <v>16.5</v>
      </c>
      <c r="J536" s="25">
        <v>16.3</v>
      </c>
      <c r="M536" s="42"/>
    </row>
    <row r="537" spans="1:22" ht="18" customHeight="1" x14ac:dyDescent="0.2">
      <c r="A537" s="86" t="s">
        <v>204</v>
      </c>
      <c r="B537" s="86" t="s">
        <v>289</v>
      </c>
      <c r="C537" s="15">
        <v>1986</v>
      </c>
      <c r="D537" s="15" t="s">
        <v>87</v>
      </c>
      <c r="E537" s="87" t="s">
        <v>669</v>
      </c>
      <c r="F537" s="87" t="s">
        <v>983</v>
      </c>
      <c r="G537" s="145">
        <f t="shared" si="16"/>
        <v>32.799999999999997</v>
      </c>
      <c r="H537" s="23">
        <f t="shared" si="17"/>
        <v>2</v>
      </c>
      <c r="J537" s="25">
        <v>14.3</v>
      </c>
      <c r="M537" s="28">
        <v>18.5</v>
      </c>
    </row>
    <row r="538" spans="1:22" ht="18" customHeight="1" x14ac:dyDescent="0.2">
      <c r="A538" s="99" t="s">
        <v>204</v>
      </c>
      <c r="B538" s="98" t="s">
        <v>205</v>
      </c>
      <c r="C538" s="95">
        <v>1967</v>
      </c>
      <c r="D538" s="88" t="s">
        <v>14</v>
      </c>
      <c r="E538" s="85" t="s">
        <v>43</v>
      </c>
      <c r="F538" s="96" t="str">
        <f>IF(D538="","",IF([3]GARA!$G$17="SI",IF(D538="F",LOOKUP(C538,[3]Categorie!$A$2:$A$103,[3]Categorie!$E$2:$E$103),LOOKUP(C538,[3]Categorie!$A$2:$A$103,[3]Categorie!$D$2:$D$103)),IF(D538="","",IF(D538="F",LOOKUP(C538,[3]Categorie!$A$2:$A$103,[3]Categorie!$C$2:$C$103),LOOKUP(C538,[3]Categorie!$A$2:$A$103,[3]Categorie!$B$2:$B$103)))))</f>
        <v>G-50 VETERANI MASCH.</v>
      </c>
      <c r="G538" s="145">
        <f t="shared" si="16"/>
        <v>32.799999999999997</v>
      </c>
      <c r="H538" s="23">
        <f t="shared" si="17"/>
        <v>2</v>
      </c>
      <c r="I538" s="24">
        <v>13.5</v>
      </c>
      <c r="J538" s="25">
        <v>19.3</v>
      </c>
      <c r="M538" s="42"/>
    </row>
    <row r="539" spans="1:22" ht="18" customHeight="1" x14ac:dyDescent="0.2">
      <c r="A539" s="97" t="s">
        <v>93</v>
      </c>
      <c r="B539" s="98" t="s">
        <v>94</v>
      </c>
      <c r="C539" s="95">
        <v>1993</v>
      </c>
      <c r="D539" s="88" t="s">
        <v>14</v>
      </c>
      <c r="E539" s="85" t="s">
        <v>18</v>
      </c>
      <c r="F539" s="96" t="str">
        <f>IF(D539="","",IF([3]GARA!$G$17="SI",IF(D539="F",LOOKUP(C539,[3]Categorie!$A$2:$A$103,[3]Categorie!$E$2:$E$103),LOOKUP(C539,[3]Categorie!$A$2:$A$103,[3]Categorie!$D$2:$D$103)),IF(D539="","",IF(D539="F",LOOKUP(C539,[3]Categorie!$A$2:$A$103,[3]Categorie!$C$2:$C$103),LOOKUP(C539,[3]Categorie!$A$2:$A$103,[3]Categorie!$B$2:$B$103)))))</f>
        <v>B-25 SENIORES MASCH.</v>
      </c>
      <c r="G539" s="145">
        <f t="shared" si="16"/>
        <v>32.799999999999997</v>
      </c>
      <c r="H539" s="23">
        <f t="shared" si="17"/>
        <v>2</v>
      </c>
      <c r="I539" s="24">
        <v>18.5</v>
      </c>
      <c r="J539" s="61">
        <v>14.3</v>
      </c>
      <c r="M539" s="42"/>
    </row>
    <row r="540" spans="1:22" ht="18" customHeight="1" x14ac:dyDescent="0.2">
      <c r="A540" s="97" t="s">
        <v>3005</v>
      </c>
      <c r="B540" s="98" t="s">
        <v>1752</v>
      </c>
      <c r="C540" s="88">
        <v>1966</v>
      </c>
      <c r="D540" s="91" t="s">
        <v>14</v>
      </c>
      <c r="E540" s="85" t="s">
        <v>3006</v>
      </c>
      <c r="F540" s="96" t="s">
        <v>981</v>
      </c>
      <c r="G540" s="145">
        <f t="shared" si="16"/>
        <v>32.799999999999997</v>
      </c>
      <c r="H540" s="23">
        <f t="shared" si="17"/>
        <v>2</v>
      </c>
      <c r="M540" s="28">
        <v>19.5</v>
      </c>
      <c r="O540" s="41">
        <v>13.3</v>
      </c>
    </row>
    <row r="541" spans="1:22" ht="18" customHeight="1" x14ac:dyDescent="0.2">
      <c r="A541" s="35" t="s">
        <v>1725</v>
      </c>
      <c r="B541" s="35" t="s">
        <v>153</v>
      </c>
      <c r="C541" s="34">
        <v>1969</v>
      </c>
      <c r="D541" s="34" t="s">
        <v>14</v>
      </c>
      <c r="E541" s="35" t="s">
        <v>1100</v>
      </c>
      <c r="F541" s="87" t="s">
        <v>981</v>
      </c>
      <c r="G541" s="145">
        <f t="shared" si="16"/>
        <v>32.700000000000003</v>
      </c>
      <c r="H541" s="23">
        <f t="shared" si="17"/>
        <v>2</v>
      </c>
      <c r="L541" s="27">
        <v>17.2</v>
      </c>
      <c r="M541" s="42"/>
      <c r="Q541" s="133">
        <v>15.5</v>
      </c>
    </row>
    <row r="542" spans="1:22" ht="18" customHeight="1" x14ac:dyDescent="0.2">
      <c r="A542" s="86" t="s">
        <v>3817</v>
      </c>
      <c r="B542" s="86" t="s">
        <v>133</v>
      </c>
      <c r="C542" s="15">
        <v>1972</v>
      </c>
      <c r="D542" s="15" t="s">
        <v>14</v>
      </c>
      <c r="E542" s="87" t="s">
        <v>3689</v>
      </c>
      <c r="F542" s="87" t="s">
        <v>980</v>
      </c>
      <c r="G542" s="145">
        <f t="shared" si="16"/>
        <v>32.6</v>
      </c>
      <c r="H542" s="23">
        <f t="shared" si="17"/>
        <v>3</v>
      </c>
      <c r="O542" s="41">
        <v>6.3</v>
      </c>
      <c r="P542" s="30">
        <v>14</v>
      </c>
      <c r="R542" s="31">
        <v>12.3</v>
      </c>
    </row>
    <row r="543" spans="1:22" ht="18" customHeight="1" x14ac:dyDescent="0.2">
      <c r="A543" s="35" t="s">
        <v>2496</v>
      </c>
      <c r="B543" s="35" t="s">
        <v>2497</v>
      </c>
      <c r="C543" s="34">
        <v>1971</v>
      </c>
      <c r="D543" s="34" t="s">
        <v>14</v>
      </c>
      <c r="E543" s="35" t="s">
        <v>1851</v>
      </c>
      <c r="F543" s="87" t="s">
        <v>980</v>
      </c>
      <c r="G543" s="145">
        <f t="shared" si="16"/>
        <v>32.6</v>
      </c>
      <c r="H543" s="23">
        <f t="shared" si="17"/>
        <v>2</v>
      </c>
      <c r="K543" s="26">
        <v>14.4</v>
      </c>
      <c r="L543" s="78">
        <v>18.2</v>
      </c>
      <c r="M543" s="42"/>
    </row>
    <row r="544" spans="1:22" ht="18" customHeight="1" x14ac:dyDescent="0.2">
      <c r="A544" s="85" t="s">
        <v>596</v>
      </c>
      <c r="B544" s="85" t="s">
        <v>195</v>
      </c>
      <c r="C544" s="95">
        <v>1975</v>
      </c>
      <c r="D544" s="88" t="s">
        <v>14</v>
      </c>
      <c r="E544" s="85" t="s">
        <v>263</v>
      </c>
      <c r="F544" s="96" t="str">
        <f>IF(D544="","",IF([3]GARA!$G$17="SI",IF(D544="F",LOOKUP(C544,[3]Categorie!$A$2:$A$103,[3]Categorie!$E$2:$E$103),LOOKUP(C544,[3]Categorie!$A$2:$A$103,[3]Categorie!$D$2:$D$103)),IF(D544="","",IF(D544="F",LOOKUP(C544,[3]Categorie!$A$2:$A$103,[3]Categorie!$C$2:$C$103),LOOKUP(C544,[3]Categorie!$A$2:$A$103,[3]Categorie!$B$2:$B$103)))))</f>
        <v>E-40 SENIORES MASCH.</v>
      </c>
      <c r="G544" s="145">
        <f t="shared" si="16"/>
        <v>32.6</v>
      </c>
      <c r="H544" s="23">
        <f t="shared" si="17"/>
        <v>2</v>
      </c>
      <c r="I544" s="24">
        <v>19.5</v>
      </c>
      <c r="M544" s="42"/>
      <c r="V544" s="35">
        <v>13.1</v>
      </c>
    </row>
    <row r="545" spans="1:22" ht="18" customHeight="1" x14ac:dyDescent="0.2">
      <c r="A545" s="86" t="s">
        <v>2592</v>
      </c>
      <c r="B545" s="86" t="s">
        <v>81</v>
      </c>
      <c r="C545" s="15">
        <v>1974</v>
      </c>
      <c r="D545" s="15" t="s">
        <v>14</v>
      </c>
      <c r="E545" s="87" t="s">
        <v>2556</v>
      </c>
      <c r="F545" s="87" t="s">
        <v>980</v>
      </c>
      <c r="G545" s="145">
        <f t="shared" si="16"/>
        <v>32.6</v>
      </c>
      <c r="H545" s="23">
        <f t="shared" si="17"/>
        <v>2</v>
      </c>
      <c r="K545" s="26">
        <v>21.5</v>
      </c>
      <c r="M545" s="42"/>
      <c r="V545" s="35">
        <v>11.1</v>
      </c>
    </row>
    <row r="546" spans="1:22" ht="18" customHeight="1" x14ac:dyDescent="0.2">
      <c r="A546" s="86" t="s">
        <v>3905</v>
      </c>
      <c r="B546" s="86" t="s">
        <v>331</v>
      </c>
      <c r="C546" s="15">
        <v>1996</v>
      </c>
      <c r="D546" s="15" t="s">
        <v>87</v>
      </c>
      <c r="E546" s="87" t="s">
        <v>1223</v>
      </c>
      <c r="F546" s="87" t="s">
        <v>1195</v>
      </c>
      <c r="G546" s="145">
        <f t="shared" si="16"/>
        <v>32.6</v>
      </c>
      <c r="H546" s="23">
        <f t="shared" si="17"/>
        <v>1</v>
      </c>
      <c r="O546" s="35"/>
      <c r="P546" s="35">
        <v>32.6</v>
      </c>
    </row>
    <row r="547" spans="1:22" ht="18" customHeight="1" x14ac:dyDescent="0.2">
      <c r="A547" s="86" t="s">
        <v>3892</v>
      </c>
      <c r="B547" s="86" t="s">
        <v>103</v>
      </c>
      <c r="C547" s="15">
        <v>1990</v>
      </c>
      <c r="D547" s="15" t="s">
        <v>14</v>
      </c>
      <c r="E547" s="87" t="s">
        <v>1223</v>
      </c>
      <c r="F547" s="87" t="s">
        <v>978</v>
      </c>
      <c r="G547" s="145">
        <f t="shared" si="16"/>
        <v>32.6</v>
      </c>
      <c r="H547" s="23">
        <f t="shared" si="17"/>
        <v>1</v>
      </c>
      <c r="O547" s="35"/>
      <c r="P547" s="30">
        <v>32.6</v>
      </c>
    </row>
    <row r="548" spans="1:22" ht="18" customHeight="1" x14ac:dyDescent="0.2">
      <c r="A548" s="86" t="s">
        <v>484</v>
      </c>
      <c r="B548" s="86" t="s">
        <v>76</v>
      </c>
      <c r="C548" s="15">
        <v>1967</v>
      </c>
      <c r="D548" s="15" t="s">
        <v>14</v>
      </c>
      <c r="E548" s="87" t="s">
        <v>91</v>
      </c>
      <c r="F548" s="87" t="s">
        <v>981</v>
      </c>
      <c r="G548" s="145">
        <f t="shared" si="16"/>
        <v>32.5</v>
      </c>
      <c r="H548" s="23">
        <f t="shared" si="17"/>
        <v>2</v>
      </c>
      <c r="U548" s="144">
        <v>15.4</v>
      </c>
      <c r="V548" s="35">
        <v>17.100000000000001</v>
      </c>
    </row>
    <row r="549" spans="1:22" ht="18" customHeight="1" x14ac:dyDescent="0.2">
      <c r="A549" s="86" t="s">
        <v>867</v>
      </c>
      <c r="B549" s="86" t="s">
        <v>403</v>
      </c>
      <c r="C549" s="15">
        <v>1957</v>
      </c>
      <c r="D549" s="15" t="s">
        <v>14</v>
      </c>
      <c r="E549" s="87" t="s">
        <v>74</v>
      </c>
      <c r="F549" s="87" t="s">
        <v>988</v>
      </c>
      <c r="G549" s="145">
        <f t="shared" si="16"/>
        <v>32.5</v>
      </c>
      <c r="H549" s="23">
        <f t="shared" si="17"/>
        <v>2</v>
      </c>
      <c r="U549" s="144">
        <v>18.399999999999999</v>
      </c>
      <c r="V549" s="35">
        <v>14.1</v>
      </c>
    </row>
    <row r="550" spans="1:22" ht="18" customHeight="1" x14ac:dyDescent="0.2">
      <c r="A550" s="97" t="s">
        <v>12</v>
      </c>
      <c r="B550" s="98" t="s">
        <v>13</v>
      </c>
      <c r="C550" s="95">
        <v>1995</v>
      </c>
      <c r="D550" s="88" t="s">
        <v>14</v>
      </c>
      <c r="E550" s="85" t="s">
        <v>15</v>
      </c>
      <c r="F550" s="96" t="str">
        <f>IF(D550="","",IF([3]GARA!$G$17="SI",IF(D550="F",LOOKUP(C550,[3]Categorie!$A$2:$A$103,[3]Categorie!$E$2:$E$103),LOOKUP(C550,[3]Categorie!$A$2:$A$103,[3]Categorie!$D$2:$D$103)),IF(D550="","",IF(D550="F",LOOKUP(C550,[3]Categorie!$A$2:$A$103,[3]Categorie!$C$2:$C$103),LOOKUP(C550,[3]Categorie!$A$2:$A$103,[3]Categorie!$B$2:$B$103)))))</f>
        <v>A-20 SENIORES MASCH.</v>
      </c>
      <c r="G550" s="145">
        <f t="shared" si="16"/>
        <v>32.5</v>
      </c>
      <c r="H550" s="23">
        <f t="shared" si="17"/>
        <v>1</v>
      </c>
      <c r="I550" s="24">
        <v>32.5</v>
      </c>
      <c r="M550" s="42"/>
    </row>
    <row r="551" spans="1:22" ht="18" customHeight="1" x14ac:dyDescent="0.2">
      <c r="A551" s="86" t="s">
        <v>1719</v>
      </c>
      <c r="B551" s="86" t="s">
        <v>336</v>
      </c>
      <c r="C551" s="15">
        <v>1971</v>
      </c>
      <c r="D551" s="15" t="s">
        <v>87</v>
      </c>
      <c r="E551" s="87" t="s">
        <v>38</v>
      </c>
      <c r="F551" s="87" t="s">
        <v>982</v>
      </c>
      <c r="G551" s="145">
        <f t="shared" si="16"/>
        <v>32.5</v>
      </c>
      <c r="H551" s="23">
        <f t="shared" si="17"/>
        <v>1</v>
      </c>
      <c r="U551" s="144">
        <v>32.5</v>
      </c>
    </row>
    <row r="552" spans="1:22" ht="18" customHeight="1" x14ac:dyDescent="0.2">
      <c r="A552" s="86" t="s">
        <v>4853</v>
      </c>
      <c r="B552" s="86" t="s">
        <v>153</v>
      </c>
      <c r="C552" s="15">
        <v>1978</v>
      </c>
      <c r="D552" s="15" t="s">
        <v>14</v>
      </c>
      <c r="E552" s="87" t="s">
        <v>4854</v>
      </c>
      <c r="F552" s="87" t="s">
        <v>979</v>
      </c>
      <c r="G552" s="145">
        <f t="shared" si="16"/>
        <v>32.5</v>
      </c>
      <c r="H552" s="23">
        <f t="shared" si="17"/>
        <v>1</v>
      </c>
      <c r="U552" s="144">
        <v>32.5</v>
      </c>
    </row>
    <row r="553" spans="1:22" ht="18" customHeight="1" x14ac:dyDescent="0.2">
      <c r="A553" s="86" t="s">
        <v>2477</v>
      </c>
      <c r="B553" s="86" t="s">
        <v>153</v>
      </c>
      <c r="C553" s="15">
        <v>1978</v>
      </c>
      <c r="D553" s="15" t="s">
        <v>14</v>
      </c>
      <c r="E553" s="87" t="s">
        <v>864</v>
      </c>
      <c r="F553" s="87" t="s">
        <v>979</v>
      </c>
      <c r="G553" s="145">
        <f t="shared" si="16"/>
        <v>32.4</v>
      </c>
      <c r="H553" s="23">
        <f t="shared" si="17"/>
        <v>1</v>
      </c>
      <c r="K553" s="26">
        <v>32.4</v>
      </c>
    </row>
    <row r="554" spans="1:22" ht="18" customHeight="1" x14ac:dyDescent="0.2">
      <c r="A554" s="85" t="s">
        <v>552</v>
      </c>
      <c r="B554" s="85" t="s">
        <v>42</v>
      </c>
      <c r="C554" s="88">
        <v>1952</v>
      </c>
      <c r="D554" s="88" t="s">
        <v>14</v>
      </c>
      <c r="E554" s="85" t="s">
        <v>2761</v>
      </c>
      <c r="F554" s="103" t="s">
        <v>989</v>
      </c>
      <c r="G554" s="145">
        <f t="shared" si="16"/>
        <v>32.299999999999997</v>
      </c>
      <c r="H554" s="23">
        <f t="shared" si="17"/>
        <v>2</v>
      </c>
      <c r="L554" s="27">
        <v>18.2</v>
      </c>
      <c r="V554" s="35">
        <v>14.1</v>
      </c>
    </row>
    <row r="555" spans="1:22" ht="18" customHeight="1" x14ac:dyDescent="0.2">
      <c r="A555" s="86" t="s">
        <v>3794</v>
      </c>
      <c r="B555" s="86" t="s">
        <v>4759</v>
      </c>
      <c r="C555" s="15">
        <v>1974</v>
      </c>
      <c r="D555" s="15" t="s">
        <v>87</v>
      </c>
      <c r="E555" s="87" t="s">
        <v>4760</v>
      </c>
      <c r="F555" s="87" t="s">
        <v>982</v>
      </c>
      <c r="G555" s="145">
        <f t="shared" si="16"/>
        <v>32.299999999999997</v>
      </c>
      <c r="H555" s="23">
        <f t="shared" si="17"/>
        <v>1</v>
      </c>
      <c r="T555" s="142">
        <v>32.299999999999997</v>
      </c>
    </row>
    <row r="556" spans="1:22" ht="18" customHeight="1" x14ac:dyDescent="0.2">
      <c r="A556" s="97" t="s">
        <v>1511</v>
      </c>
      <c r="B556" s="98" t="s">
        <v>37</v>
      </c>
      <c r="C556" s="88">
        <v>1990</v>
      </c>
      <c r="D556" s="91" t="s">
        <v>14</v>
      </c>
      <c r="E556" s="85" t="s">
        <v>1225</v>
      </c>
      <c r="F556" s="96" t="s">
        <v>978</v>
      </c>
      <c r="G556" s="145">
        <f t="shared" si="16"/>
        <v>32.299999999999997</v>
      </c>
      <c r="H556" s="23">
        <f t="shared" si="17"/>
        <v>1</v>
      </c>
      <c r="J556" s="25">
        <v>32.299999999999997</v>
      </c>
    </row>
    <row r="557" spans="1:22" ht="18" customHeight="1" x14ac:dyDescent="0.2">
      <c r="A557" s="92" t="s">
        <v>3336</v>
      </c>
      <c r="B557" s="92" t="s">
        <v>3337</v>
      </c>
      <c r="C557" s="93">
        <v>1973</v>
      </c>
      <c r="D557" s="93" t="s">
        <v>87</v>
      </c>
      <c r="E557" s="92" t="s">
        <v>43</v>
      </c>
      <c r="F557" s="94" t="s">
        <v>982</v>
      </c>
      <c r="G557" s="145">
        <f t="shared" si="16"/>
        <v>32.299999999999997</v>
      </c>
      <c r="H557" s="23">
        <f t="shared" si="17"/>
        <v>1</v>
      </c>
      <c r="O557" s="41">
        <v>32.299999999999997</v>
      </c>
    </row>
    <row r="558" spans="1:22" ht="18" customHeight="1" x14ac:dyDescent="0.2">
      <c r="A558" s="92" t="s">
        <v>1516</v>
      </c>
      <c r="B558" s="92" t="s">
        <v>1517</v>
      </c>
      <c r="C558" s="93">
        <v>1987</v>
      </c>
      <c r="D558" s="93" t="s">
        <v>87</v>
      </c>
      <c r="E558" s="92" t="s">
        <v>1225</v>
      </c>
      <c r="F558" s="94" t="s">
        <v>983</v>
      </c>
      <c r="G558" s="145">
        <f t="shared" si="16"/>
        <v>32.299999999999997</v>
      </c>
      <c r="H558" s="23">
        <f t="shared" si="17"/>
        <v>1</v>
      </c>
      <c r="J558" s="25">
        <v>32.299999999999997</v>
      </c>
      <c r="M558" s="40"/>
    </row>
    <row r="559" spans="1:22" ht="18" customHeight="1" x14ac:dyDescent="0.2">
      <c r="A559" s="86" t="s">
        <v>1692</v>
      </c>
      <c r="B559" s="86" t="s">
        <v>411</v>
      </c>
      <c r="C559" s="15">
        <v>1972</v>
      </c>
      <c r="D559" s="15" t="s">
        <v>87</v>
      </c>
      <c r="E559" s="87" t="s">
        <v>1176</v>
      </c>
      <c r="F559" s="87" t="s">
        <v>982</v>
      </c>
      <c r="G559" s="145">
        <f t="shared" si="16"/>
        <v>32.200000000000003</v>
      </c>
      <c r="H559" s="23">
        <f t="shared" si="17"/>
        <v>1</v>
      </c>
      <c r="R559" s="31">
        <v>32.200000000000003</v>
      </c>
    </row>
    <row r="560" spans="1:22" ht="18" customHeight="1" x14ac:dyDescent="0.2">
      <c r="A560" s="35" t="s">
        <v>2805</v>
      </c>
      <c r="B560" s="35" t="s">
        <v>363</v>
      </c>
      <c r="C560" s="34">
        <v>1974</v>
      </c>
      <c r="D560" s="34" t="s">
        <v>14</v>
      </c>
      <c r="E560" s="87" t="s">
        <v>2806</v>
      </c>
      <c r="F560" s="87" t="s">
        <v>980</v>
      </c>
      <c r="G560" s="145">
        <f t="shared" si="16"/>
        <v>32.200000000000003</v>
      </c>
      <c r="H560" s="23">
        <f t="shared" si="17"/>
        <v>1</v>
      </c>
      <c r="L560" s="27">
        <v>32.200000000000003</v>
      </c>
    </row>
    <row r="561" spans="1:22" ht="18" customHeight="1" x14ac:dyDescent="0.2">
      <c r="A561" s="118" t="s">
        <v>484</v>
      </c>
      <c r="B561" s="120" t="s">
        <v>2186</v>
      </c>
      <c r="C561" s="121">
        <v>1985</v>
      </c>
      <c r="D561" s="122" t="s">
        <v>14</v>
      </c>
      <c r="E561" s="137" t="s">
        <v>43</v>
      </c>
      <c r="F561" s="124" t="s">
        <v>975</v>
      </c>
      <c r="G561" s="145">
        <f t="shared" si="16"/>
        <v>32.1</v>
      </c>
      <c r="H561" s="23">
        <f t="shared" si="17"/>
        <v>1</v>
      </c>
      <c r="Q561" s="133">
        <v>32.1</v>
      </c>
    </row>
    <row r="562" spans="1:22" ht="18" customHeight="1" x14ac:dyDescent="0.2">
      <c r="A562" s="86" t="s">
        <v>4996</v>
      </c>
      <c r="B562" s="86" t="s">
        <v>4997</v>
      </c>
      <c r="C562" s="15">
        <v>1972</v>
      </c>
      <c r="D562" s="15" t="s">
        <v>14</v>
      </c>
      <c r="E562" s="87" t="s">
        <v>4998</v>
      </c>
      <c r="F562" s="87" t="s">
        <v>980</v>
      </c>
      <c r="G562" s="145">
        <f t="shared" si="16"/>
        <v>32.1</v>
      </c>
      <c r="H562" s="23">
        <f t="shared" si="17"/>
        <v>1</v>
      </c>
      <c r="V562" s="35">
        <v>32.1</v>
      </c>
    </row>
    <row r="563" spans="1:22" ht="18" customHeight="1" x14ac:dyDescent="0.2">
      <c r="A563" s="118" t="s">
        <v>4200</v>
      </c>
      <c r="B563" s="120" t="s">
        <v>2253</v>
      </c>
      <c r="C563" s="121">
        <v>1981</v>
      </c>
      <c r="D563" s="122" t="s">
        <v>87</v>
      </c>
      <c r="E563" s="137" t="s">
        <v>4048</v>
      </c>
      <c r="F563" s="124" t="s">
        <v>986</v>
      </c>
      <c r="G563" s="145">
        <f t="shared" si="16"/>
        <v>32.1</v>
      </c>
      <c r="H563" s="23">
        <f t="shared" si="17"/>
        <v>1</v>
      </c>
      <c r="Q563" s="133">
        <v>32.1</v>
      </c>
    </row>
    <row r="564" spans="1:22" ht="18" customHeight="1" x14ac:dyDescent="0.2">
      <c r="A564" s="86" t="s">
        <v>5051</v>
      </c>
      <c r="B564" s="86" t="s">
        <v>5052</v>
      </c>
      <c r="C564" s="15">
        <v>1994</v>
      </c>
      <c r="D564" s="15" t="s">
        <v>87</v>
      </c>
      <c r="E564" s="87" t="s">
        <v>5053</v>
      </c>
      <c r="F564" s="87" t="s">
        <v>1152</v>
      </c>
      <c r="G564" s="145">
        <f t="shared" si="16"/>
        <v>32.1</v>
      </c>
      <c r="H564" s="23">
        <f t="shared" si="17"/>
        <v>1</v>
      </c>
      <c r="V564" s="35">
        <v>32.1</v>
      </c>
    </row>
    <row r="565" spans="1:22" ht="18" customHeight="1" x14ac:dyDescent="0.2">
      <c r="A565" s="92" t="s">
        <v>1119</v>
      </c>
      <c r="B565" s="92" t="s">
        <v>34</v>
      </c>
      <c r="C565" s="93">
        <v>1967</v>
      </c>
      <c r="D565" s="93" t="s">
        <v>14</v>
      </c>
      <c r="E565" s="92" t="s">
        <v>2464</v>
      </c>
      <c r="F565" s="94" t="s">
        <v>981</v>
      </c>
      <c r="G565" s="145">
        <f t="shared" si="16"/>
        <v>32</v>
      </c>
      <c r="H565" s="23">
        <f t="shared" si="17"/>
        <v>3</v>
      </c>
      <c r="K565" s="26">
        <v>12.5</v>
      </c>
      <c r="L565" s="27">
        <v>8.1999999999999993</v>
      </c>
      <c r="O565" s="41">
        <v>11.3</v>
      </c>
    </row>
    <row r="566" spans="1:22" ht="18" customHeight="1" x14ac:dyDescent="0.2">
      <c r="A566" s="86" t="s">
        <v>4834</v>
      </c>
      <c r="B566" s="86" t="s">
        <v>289</v>
      </c>
      <c r="C566" s="15">
        <v>1990</v>
      </c>
      <c r="D566" s="15" t="s">
        <v>87</v>
      </c>
      <c r="E566" s="87" t="s">
        <v>4835</v>
      </c>
      <c r="F566" s="87" t="s">
        <v>1152</v>
      </c>
      <c r="G566" s="145">
        <f t="shared" si="16"/>
        <v>32</v>
      </c>
      <c r="H566" s="23">
        <f t="shared" si="17"/>
        <v>1</v>
      </c>
      <c r="T566" s="142">
        <v>32</v>
      </c>
    </row>
    <row r="567" spans="1:22" ht="18" customHeight="1" x14ac:dyDescent="0.2">
      <c r="A567" s="86" t="s">
        <v>3260</v>
      </c>
      <c r="B567" s="86" t="s">
        <v>29</v>
      </c>
      <c r="C567" s="15">
        <v>1974</v>
      </c>
      <c r="D567" s="15" t="s">
        <v>14</v>
      </c>
      <c r="E567" s="87" t="s">
        <v>43</v>
      </c>
      <c r="F567" s="87" t="s">
        <v>980</v>
      </c>
      <c r="G567" s="145">
        <f t="shared" si="16"/>
        <v>32</v>
      </c>
      <c r="H567" s="23">
        <f t="shared" si="17"/>
        <v>1</v>
      </c>
      <c r="O567" s="41">
        <v>32</v>
      </c>
    </row>
    <row r="568" spans="1:22" ht="18" customHeight="1" x14ac:dyDescent="0.2">
      <c r="A568" s="86" t="s">
        <v>3269</v>
      </c>
      <c r="B568" s="86" t="s">
        <v>123</v>
      </c>
      <c r="C568" s="15">
        <v>1960</v>
      </c>
      <c r="D568" s="15" t="s">
        <v>14</v>
      </c>
      <c r="E568" s="87" t="s">
        <v>43</v>
      </c>
      <c r="F568" s="87" t="s">
        <v>984</v>
      </c>
      <c r="G568" s="145">
        <f t="shared" si="16"/>
        <v>32</v>
      </c>
      <c r="H568" s="23">
        <f t="shared" si="17"/>
        <v>1</v>
      </c>
      <c r="O568" s="41">
        <v>32</v>
      </c>
    </row>
    <row r="569" spans="1:22" ht="18" customHeight="1" x14ac:dyDescent="0.2">
      <c r="A569" s="86" t="s">
        <v>1863</v>
      </c>
      <c r="B569" s="86" t="s">
        <v>123</v>
      </c>
      <c r="C569" s="15">
        <v>1971</v>
      </c>
      <c r="D569" s="15" t="s">
        <v>14</v>
      </c>
      <c r="E569" s="87" t="s">
        <v>18</v>
      </c>
      <c r="F569" s="87" t="s">
        <v>980</v>
      </c>
      <c r="G569" s="145">
        <f t="shared" si="16"/>
        <v>31.8</v>
      </c>
      <c r="H569" s="23">
        <f t="shared" si="17"/>
        <v>3</v>
      </c>
      <c r="J569" s="25">
        <v>3.3</v>
      </c>
      <c r="N569" s="29">
        <v>10.3</v>
      </c>
      <c r="U569" s="144">
        <v>18.2</v>
      </c>
    </row>
    <row r="570" spans="1:22" ht="18" customHeight="1" x14ac:dyDescent="0.2">
      <c r="A570" s="97" t="s">
        <v>332</v>
      </c>
      <c r="B570" s="98" t="s">
        <v>333</v>
      </c>
      <c r="C570" s="95">
        <v>1982</v>
      </c>
      <c r="D570" s="88" t="s">
        <v>87</v>
      </c>
      <c r="E570" s="85" t="s">
        <v>18</v>
      </c>
      <c r="F570" s="96" t="str">
        <f>IF(D570="","",IF([3]GARA!$G$17="SI",IF(D570="F",LOOKUP(C570,[3]Categorie!$A$2:$A$103,[3]Categorie!$E$2:$E$103),LOOKUP(C570,[3]Categorie!$A$2:$A$103,[3]Categorie!$D$2:$D$103)),IF(D570="","",IF(D570="F",LOOKUP(C570,[3]Categorie!$A$2:$A$103,[3]Categorie!$C$2:$C$103),LOOKUP(C570,[3]Categorie!$A$2:$A$103,[3]Categorie!$B$2:$B$103)))))</f>
        <v>D-35 SENIORES FEMM.</v>
      </c>
      <c r="G570" s="145">
        <f t="shared" si="16"/>
        <v>31.8</v>
      </c>
      <c r="H570" s="23">
        <f t="shared" si="17"/>
        <v>2</v>
      </c>
      <c r="I570" s="24">
        <v>15.5</v>
      </c>
      <c r="J570" s="25">
        <v>16.3</v>
      </c>
    </row>
    <row r="571" spans="1:22" ht="18" customHeight="1" x14ac:dyDescent="0.2">
      <c r="A571" s="97" t="s">
        <v>450</v>
      </c>
      <c r="B571" s="98" t="s">
        <v>333</v>
      </c>
      <c r="C571" s="95">
        <v>1969</v>
      </c>
      <c r="D571" s="88" t="s">
        <v>87</v>
      </c>
      <c r="E571" s="85" t="s">
        <v>451</v>
      </c>
      <c r="F571" s="96" t="str">
        <f>IF(D571="","",IF([3]GARA!$G$17="SI",IF(D571="F",LOOKUP(C571,[3]Categorie!$A$2:$A$103,[3]Categorie!$E$2:$E$103),LOOKUP(C571,[3]Categorie!$A$2:$A$103,[3]Categorie!$D$2:$D$103)),IF(D571="","",IF(D571="F",LOOKUP(C571,[3]Categorie!$A$2:$A$103,[3]Categorie!$C$2:$C$103),LOOKUP(C571,[3]Categorie!$A$2:$A$103,[3]Categorie!$B$2:$B$103)))))</f>
        <v>G-50 VETERANI FEMM.</v>
      </c>
      <c r="G571" s="145">
        <f t="shared" si="16"/>
        <v>31.8</v>
      </c>
      <c r="H571" s="23">
        <f t="shared" si="17"/>
        <v>2</v>
      </c>
      <c r="I571" s="24">
        <v>16.5</v>
      </c>
      <c r="J571" s="25">
        <v>15.3</v>
      </c>
    </row>
    <row r="572" spans="1:22" ht="18" customHeight="1" x14ac:dyDescent="0.2">
      <c r="A572" s="35" t="s">
        <v>198</v>
      </c>
      <c r="B572" s="35" t="s">
        <v>123</v>
      </c>
      <c r="C572" s="15">
        <v>1963</v>
      </c>
      <c r="D572" s="15" t="s">
        <v>14</v>
      </c>
      <c r="E572" s="87" t="s">
        <v>2201</v>
      </c>
      <c r="F572" s="87" t="s">
        <v>984</v>
      </c>
      <c r="G572" s="145">
        <f t="shared" si="16"/>
        <v>31.700000000000003</v>
      </c>
      <c r="H572" s="23">
        <f t="shared" si="17"/>
        <v>2</v>
      </c>
      <c r="J572" s="25">
        <v>8.4</v>
      </c>
      <c r="O572" s="41">
        <v>23.3</v>
      </c>
    </row>
    <row r="573" spans="1:22" ht="18" customHeight="1" x14ac:dyDescent="0.2">
      <c r="A573" s="86" t="s">
        <v>2339</v>
      </c>
      <c r="B573" s="86" t="s">
        <v>1968</v>
      </c>
      <c r="C573" s="15">
        <v>1958</v>
      </c>
      <c r="D573" s="15" t="s">
        <v>14</v>
      </c>
      <c r="E573" s="87" t="s">
        <v>2340</v>
      </c>
      <c r="F573" s="87" t="s">
        <v>988</v>
      </c>
      <c r="G573" s="145">
        <f t="shared" si="16"/>
        <v>31.6</v>
      </c>
      <c r="H573" s="23">
        <f t="shared" si="17"/>
        <v>2</v>
      </c>
      <c r="J573" s="25">
        <v>12.4</v>
      </c>
      <c r="L573" s="27">
        <v>19.2</v>
      </c>
    </row>
    <row r="574" spans="1:22" ht="18" customHeight="1" x14ac:dyDescent="0.2">
      <c r="A574" s="99" t="s">
        <v>346</v>
      </c>
      <c r="B574" s="98" t="s">
        <v>347</v>
      </c>
      <c r="C574" s="95">
        <v>1978</v>
      </c>
      <c r="D574" s="88" t="s">
        <v>14</v>
      </c>
      <c r="E574" s="85" t="s">
        <v>348</v>
      </c>
      <c r="F574" s="96" t="str">
        <f>IF(D574="","",IF([3]GARA!$G$17="SI",IF(D574="F",LOOKUP(C574,[3]Categorie!$A$2:$A$103,[3]Categorie!$E$2:$E$103),LOOKUP(C574,[3]Categorie!$A$2:$A$103,[3]Categorie!$D$2:$D$103)),IF(D574="","",IF(D574="F",LOOKUP(C574,[3]Categorie!$A$2:$A$103,[3]Categorie!$C$2:$C$103),LOOKUP(C574,[3]Categorie!$A$2:$A$103,[3]Categorie!$B$2:$B$103)))))</f>
        <v>E-40 SENIORES MASCH.</v>
      </c>
      <c r="G574" s="145">
        <f t="shared" si="16"/>
        <v>31.5</v>
      </c>
      <c r="H574" s="23">
        <f t="shared" si="17"/>
        <v>5</v>
      </c>
      <c r="I574" s="24">
        <v>3.5</v>
      </c>
      <c r="J574" s="25">
        <v>3.3</v>
      </c>
      <c r="Q574" s="133">
        <v>4.0999999999999996</v>
      </c>
      <c r="R574" s="31">
        <v>13.3</v>
      </c>
      <c r="T574" s="142">
        <v>7.3</v>
      </c>
    </row>
    <row r="575" spans="1:22" ht="18" customHeight="1" x14ac:dyDescent="0.2">
      <c r="A575" s="92" t="s">
        <v>1141</v>
      </c>
      <c r="B575" s="92" t="s">
        <v>29</v>
      </c>
      <c r="C575" s="93">
        <v>1974</v>
      </c>
      <c r="D575" s="93" t="s">
        <v>14</v>
      </c>
      <c r="E575" s="92" t="s">
        <v>1142</v>
      </c>
      <c r="F575" s="94" t="s">
        <v>980</v>
      </c>
      <c r="G575" s="145">
        <f t="shared" si="16"/>
        <v>31.5</v>
      </c>
      <c r="H575" s="23">
        <f t="shared" si="17"/>
        <v>2</v>
      </c>
      <c r="I575" s="24">
        <v>13</v>
      </c>
      <c r="K575" s="26">
        <v>18.5</v>
      </c>
    </row>
    <row r="576" spans="1:22" ht="18" customHeight="1" x14ac:dyDescent="0.2">
      <c r="A576" s="118" t="s">
        <v>4228</v>
      </c>
      <c r="B576" s="120" t="s">
        <v>141</v>
      </c>
      <c r="C576" s="121">
        <v>1980</v>
      </c>
      <c r="D576" s="122" t="s">
        <v>14</v>
      </c>
      <c r="E576" s="137" t="s">
        <v>778</v>
      </c>
      <c r="F576" s="124" t="s">
        <v>977</v>
      </c>
      <c r="G576" s="145">
        <f t="shared" si="16"/>
        <v>31.5</v>
      </c>
      <c r="H576" s="23">
        <f t="shared" si="17"/>
        <v>2</v>
      </c>
      <c r="Q576" s="133">
        <v>19.100000000000001</v>
      </c>
      <c r="U576" s="144">
        <v>12.4</v>
      </c>
    </row>
    <row r="577" spans="1:22" ht="18" customHeight="1" x14ac:dyDescent="0.2">
      <c r="A577" s="85" t="s">
        <v>701</v>
      </c>
      <c r="B577" s="85" t="s">
        <v>34</v>
      </c>
      <c r="C577" s="95">
        <v>1980</v>
      </c>
      <c r="D577" s="88" t="s">
        <v>14</v>
      </c>
      <c r="E577" s="85" t="s">
        <v>702</v>
      </c>
      <c r="F577" s="96" t="str">
        <f>IF(D577="","",IF([3]GARA!$G$17="SI",IF(D577="F",LOOKUP(C577,[3]Categorie!$A$2:$A$103,[3]Categorie!$E$2:$E$103),LOOKUP(C577,[3]Categorie!$A$2:$A$103,[3]Categorie!$D$2:$D$103)),IF(D577="","",IF(D577="F",LOOKUP(C577,[3]Categorie!$A$2:$A$103,[3]Categorie!$C$2:$C$103),LOOKUP(C577,[3]Categorie!$A$2:$A$103,[3]Categorie!$B$2:$B$103)))))</f>
        <v>D-35 SENIORES MASCH.</v>
      </c>
      <c r="G577" s="145">
        <f t="shared" si="16"/>
        <v>31.4</v>
      </c>
      <c r="H577" s="23">
        <f t="shared" si="17"/>
        <v>3</v>
      </c>
      <c r="I577" s="24">
        <v>8.5</v>
      </c>
      <c r="J577" s="25">
        <v>8.4</v>
      </c>
      <c r="K577" s="26">
        <v>14.5</v>
      </c>
    </row>
    <row r="578" spans="1:22" ht="18" customHeight="1" x14ac:dyDescent="0.2">
      <c r="A578" s="86" t="s">
        <v>4590</v>
      </c>
      <c r="B578" s="86" t="s">
        <v>239</v>
      </c>
      <c r="C578" s="15">
        <v>1988</v>
      </c>
      <c r="D578" s="15" t="s">
        <v>87</v>
      </c>
      <c r="E578" s="87" t="s">
        <v>1087</v>
      </c>
      <c r="F578" s="87" t="s">
        <v>983</v>
      </c>
      <c r="G578" s="145">
        <f t="shared" ref="G578:G641" si="18">SUM(I578:V578)</f>
        <v>31.4</v>
      </c>
      <c r="H578" s="23">
        <f t="shared" ref="H578:H641" si="19">COUNT(I578:V578)</f>
        <v>1</v>
      </c>
      <c r="S578" s="32">
        <v>31.4</v>
      </c>
    </row>
    <row r="579" spans="1:22" ht="18" customHeight="1" x14ac:dyDescent="0.2">
      <c r="A579" s="86" t="s">
        <v>4576</v>
      </c>
      <c r="B579" s="86" t="s">
        <v>20</v>
      </c>
      <c r="C579" s="15">
        <v>1976</v>
      </c>
      <c r="D579" s="15" t="s">
        <v>14</v>
      </c>
      <c r="E579" s="87" t="s">
        <v>4577</v>
      </c>
      <c r="F579" s="87" t="s">
        <v>979</v>
      </c>
      <c r="G579" s="145">
        <f t="shared" si="18"/>
        <v>31.4</v>
      </c>
      <c r="H579" s="23">
        <f t="shared" si="19"/>
        <v>1</v>
      </c>
      <c r="S579" s="32">
        <v>31.4</v>
      </c>
    </row>
    <row r="580" spans="1:22" ht="18" customHeight="1" x14ac:dyDescent="0.2">
      <c r="A580" s="35" t="s">
        <v>3161</v>
      </c>
      <c r="B580" s="35" t="s">
        <v>1593</v>
      </c>
      <c r="C580" s="34">
        <v>1983</v>
      </c>
      <c r="D580" s="34" t="s">
        <v>14</v>
      </c>
      <c r="E580" s="87" t="s">
        <v>869</v>
      </c>
      <c r="F580" s="87" t="s">
        <v>977</v>
      </c>
      <c r="G580" s="145">
        <f t="shared" si="18"/>
        <v>31.3</v>
      </c>
      <c r="H580" s="23">
        <f t="shared" si="19"/>
        <v>1</v>
      </c>
      <c r="N580" s="29">
        <v>31.3</v>
      </c>
    </row>
    <row r="581" spans="1:22" ht="18" customHeight="1" x14ac:dyDescent="0.2">
      <c r="A581" s="35" t="s">
        <v>1224</v>
      </c>
      <c r="B581" s="35" t="s">
        <v>652</v>
      </c>
      <c r="C581" s="34">
        <v>1998</v>
      </c>
      <c r="D581" s="34" t="s">
        <v>87</v>
      </c>
      <c r="E581" s="35" t="s">
        <v>1225</v>
      </c>
      <c r="F581" s="87" t="s">
        <v>1195</v>
      </c>
      <c r="G581" s="145">
        <f t="shared" si="18"/>
        <v>31.3</v>
      </c>
      <c r="H581" s="23">
        <f t="shared" si="19"/>
        <v>1</v>
      </c>
      <c r="J581" s="25">
        <v>31.3</v>
      </c>
      <c r="M581" s="42"/>
    </row>
    <row r="582" spans="1:22" ht="18" customHeight="1" x14ac:dyDescent="0.2">
      <c r="A582" s="118" t="s">
        <v>129</v>
      </c>
      <c r="B582" s="120" t="s">
        <v>289</v>
      </c>
      <c r="C582" s="121">
        <v>1982</v>
      </c>
      <c r="D582" s="122" t="s">
        <v>87</v>
      </c>
      <c r="E582" s="137" t="s">
        <v>148</v>
      </c>
      <c r="F582" s="124" t="s">
        <v>986</v>
      </c>
      <c r="G582" s="145">
        <f t="shared" si="18"/>
        <v>31.3</v>
      </c>
      <c r="H582" s="23">
        <f t="shared" si="19"/>
        <v>1</v>
      </c>
      <c r="R582" s="31">
        <v>31.3</v>
      </c>
    </row>
    <row r="583" spans="1:22" ht="18" customHeight="1" x14ac:dyDescent="0.2">
      <c r="A583" s="86" t="s">
        <v>3167</v>
      </c>
      <c r="B583" s="86" t="s">
        <v>145</v>
      </c>
      <c r="C583" s="15">
        <v>2002</v>
      </c>
      <c r="D583" s="15" t="s">
        <v>87</v>
      </c>
      <c r="F583" s="87" t="s">
        <v>3168</v>
      </c>
      <c r="G583" s="145">
        <f t="shared" si="18"/>
        <v>31.3</v>
      </c>
      <c r="H583" s="23">
        <f t="shared" si="19"/>
        <v>1</v>
      </c>
      <c r="N583" s="29">
        <v>31.3</v>
      </c>
    </row>
    <row r="584" spans="1:22" ht="18" customHeight="1" x14ac:dyDescent="0.2">
      <c r="A584" s="86" t="s">
        <v>2069</v>
      </c>
      <c r="B584" s="86" t="s">
        <v>1186</v>
      </c>
      <c r="C584" s="15">
        <v>1982</v>
      </c>
      <c r="D584" s="15" t="s">
        <v>87</v>
      </c>
      <c r="E584" s="87" t="s">
        <v>316</v>
      </c>
      <c r="F584" s="87" t="s">
        <v>986</v>
      </c>
      <c r="G584" s="145">
        <f t="shared" si="18"/>
        <v>31.3</v>
      </c>
      <c r="H584" s="23">
        <f t="shared" si="19"/>
        <v>1</v>
      </c>
      <c r="O584" s="41">
        <v>31.3</v>
      </c>
    </row>
    <row r="585" spans="1:22" ht="18" customHeight="1" x14ac:dyDescent="0.2">
      <c r="A585" s="85" t="s">
        <v>947</v>
      </c>
      <c r="B585" s="85" t="s">
        <v>76</v>
      </c>
      <c r="C585" s="95">
        <v>1970</v>
      </c>
      <c r="D585" s="88" t="s">
        <v>14</v>
      </c>
      <c r="E585" s="85" t="s">
        <v>948</v>
      </c>
      <c r="F585" s="96" t="str">
        <f>IF(D585="","",IF([3]GARA!$G$17="SI",IF(D585="F",LOOKUP(C585,[3]Categorie!$A$2:$A$103,[3]Categorie!$E$2:$E$103),LOOKUP(C585,[3]Categorie!$A$2:$A$103,[3]Categorie!$D$2:$D$103)),IF(D585="","",IF(D585="F",LOOKUP(C585,[3]Categorie!$A$2:$A$103,[3]Categorie!$C$2:$C$103),LOOKUP(C585,[3]Categorie!$A$2:$A$103,[3]Categorie!$B$2:$B$103)))))</f>
        <v>F-45 SENIORES MASCH.</v>
      </c>
      <c r="G585" s="145">
        <f t="shared" si="18"/>
        <v>31.000000000000004</v>
      </c>
      <c r="H585" s="23">
        <f t="shared" si="19"/>
        <v>5</v>
      </c>
      <c r="I585" s="24">
        <v>5.5</v>
      </c>
      <c r="J585" s="46">
        <v>5.4</v>
      </c>
      <c r="O585" s="41">
        <v>11.3</v>
      </c>
      <c r="S585" s="32">
        <v>5.7</v>
      </c>
      <c r="V585" s="35">
        <v>3.1</v>
      </c>
    </row>
    <row r="586" spans="1:22" ht="18" customHeight="1" x14ac:dyDescent="0.2">
      <c r="A586" s="86" t="s">
        <v>1426</v>
      </c>
      <c r="B586" s="86" t="s">
        <v>79</v>
      </c>
      <c r="C586" s="15">
        <v>1971</v>
      </c>
      <c r="D586" s="15" t="s">
        <v>14</v>
      </c>
      <c r="E586" s="87" t="s">
        <v>3264</v>
      </c>
      <c r="F586" s="87" t="s">
        <v>980</v>
      </c>
      <c r="G586" s="145">
        <f t="shared" si="18"/>
        <v>31</v>
      </c>
      <c r="H586" s="23">
        <f t="shared" si="19"/>
        <v>1</v>
      </c>
      <c r="O586" s="41">
        <v>31</v>
      </c>
    </row>
    <row r="587" spans="1:22" ht="18" customHeight="1" x14ac:dyDescent="0.2">
      <c r="A587" s="85" t="s">
        <v>1121</v>
      </c>
      <c r="B587" s="85" t="s">
        <v>174</v>
      </c>
      <c r="C587" s="88">
        <v>1984</v>
      </c>
      <c r="D587" s="91" t="s">
        <v>14</v>
      </c>
      <c r="E587" s="85" t="s">
        <v>497</v>
      </c>
      <c r="F587" s="96" t="s">
        <v>977</v>
      </c>
      <c r="G587" s="145">
        <f t="shared" si="18"/>
        <v>31</v>
      </c>
      <c r="H587" s="23">
        <f t="shared" si="19"/>
        <v>1</v>
      </c>
      <c r="I587" s="24">
        <v>31</v>
      </c>
    </row>
    <row r="588" spans="1:22" ht="18" customHeight="1" x14ac:dyDescent="0.2">
      <c r="A588" s="86" t="s">
        <v>3265</v>
      </c>
      <c r="B588" s="86" t="s">
        <v>79</v>
      </c>
      <c r="C588" s="15">
        <v>1977</v>
      </c>
      <c r="D588" s="15" t="s">
        <v>14</v>
      </c>
      <c r="E588" s="87" t="s">
        <v>3266</v>
      </c>
      <c r="F588" s="87" t="s">
        <v>979</v>
      </c>
      <c r="G588" s="145">
        <f t="shared" si="18"/>
        <v>31</v>
      </c>
      <c r="H588" s="23">
        <f t="shared" si="19"/>
        <v>1</v>
      </c>
      <c r="O588" s="41">
        <v>31</v>
      </c>
    </row>
    <row r="589" spans="1:22" ht="18" customHeight="1" x14ac:dyDescent="0.2">
      <c r="A589" s="118" t="s">
        <v>3954</v>
      </c>
      <c r="B589" s="120" t="s">
        <v>37</v>
      </c>
      <c r="C589" s="121">
        <v>1996</v>
      </c>
      <c r="D589" s="122" t="s">
        <v>14</v>
      </c>
      <c r="E589" s="123" t="s">
        <v>1223</v>
      </c>
      <c r="F589" s="124" t="s">
        <v>976</v>
      </c>
      <c r="G589" s="145">
        <f t="shared" si="18"/>
        <v>31</v>
      </c>
      <c r="H589" s="23">
        <f t="shared" si="19"/>
        <v>1</v>
      </c>
      <c r="P589" s="30">
        <v>31</v>
      </c>
    </row>
    <row r="590" spans="1:22" ht="18" customHeight="1" x14ac:dyDescent="0.2">
      <c r="A590" s="86" t="s">
        <v>3270</v>
      </c>
      <c r="B590" s="86" t="s">
        <v>403</v>
      </c>
      <c r="C590" s="15">
        <v>1969</v>
      </c>
      <c r="D590" s="15" t="s">
        <v>14</v>
      </c>
      <c r="E590" s="87" t="s">
        <v>43</v>
      </c>
      <c r="F590" s="87" t="s">
        <v>981</v>
      </c>
      <c r="G590" s="145">
        <f t="shared" si="18"/>
        <v>31</v>
      </c>
      <c r="H590" s="23">
        <f t="shared" si="19"/>
        <v>1</v>
      </c>
      <c r="O590" s="41">
        <v>31</v>
      </c>
    </row>
    <row r="591" spans="1:22" ht="18" customHeight="1" x14ac:dyDescent="0.2">
      <c r="A591" s="97" t="s">
        <v>1131</v>
      </c>
      <c r="B591" s="98" t="s">
        <v>1132</v>
      </c>
      <c r="C591" s="88">
        <v>1977</v>
      </c>
      <c r="D591" s="91" t="s">
        <v>87</v>
      </c>
      <c r="E591" s="85" t="s">
        <v>43</v>
      </c>
      <c r="F591" s="96" t="s">
        <v>985</v>
      </c>
      <c r="G591" s="145">
        <f t="shared" si="18"/>
        <v>31</v>
      </c>
      <c r="H591" s="23">
        <f t="shared" si="19"/>
        <v>1</v>
      </c>
      <c r="I591" s="24">
        <v>31</v>
      </c>
    </row>
    <row r="592" spans="1:22" ht="18" customHeight="1" x14ac:dyDescent="0.2">
      <c r="A592" s="119" t="s">
        <v>3962</v>
      </c>
      <c r="B592" s="120" t="s">
        <v>3963</v>
      </c>
      <c r="C592" s="122">
        <v>1981</v>
      </c>
      <c r="D592" s="122" t="s">
        <v>87</v>
      </c>
      <c r="E592" s="123" t="s">
        <v>1223</v>
      </c>
      <c r="F592" s="124" t="s">
        <v>986</v>
      </c>
      <c r="G592" s="145">
        <f t="shared" si="18"/>
        <v>31</v>
      </c>
      <c r="H592" s="23">
        <f t="shared" si="19"/>
        <v>1</v>
      </c>
      <c r="P592" s="30">
        <v>31</v>
      </c>
    </row>
    <row r="593" spans="1:22" ht="18" customHeight="1" x14ac:dyDescent="0.2">
      <c r="A593" s="86" t="s">
        <v>4655</v>
      </c>
      <c r="B593" s="86" t="s">
        <v>4656</v>
      </c>
      <c r="C593" s="15">
        <v>1973</v>
      </c>
      <c r="D593" s="15" t="s">
        <v>14</v>
      </c>
      <c r="E593" s="87" t="s">
        <v>4657</v>
      </c>
      <c r="F593" s="87" t="s">
        <v>980</v>
      </c>
      <c r="G593" s="145">
        <f t="shared" si="18"/>
        <v>30.9</v>
      </c>
      <c r="H593" s="23">
        <f t="shared" si="19"/>
        <v>1</v>
      </c>
      <c r="T593" s="142">
        <v>30.9</v>
      </c>
    </row>
    <row r="594" spans="1:22" ht="18" customHeight="1" x14ac:dyDescent="0.2">
      <c r="A594" s="86" t="s">
        <v>4669</v>
      </c>
      <c r="B594" s="86" t="s">
        <v>4670</v>
      </c>
      <c r="C594" s="15">
        <v>1986</v>
      </c>
      <c r="D594" s="15" t="s">
        <v>87</v>
      </c>
      <c r="E594" s="87" t="s">
        <v>2982</v>
      </c>
      <c r="F594" s="87" t="s">
        <v>983</v>
      </c>
      <c r="G594" s="145">
        <f t="shared" si="18"/>
        <v>30.9</v>
      </c>
      <c r="H594" s="23">
        <f t="shared" si="19"/>
        <v>1</v>
      </c>
      <c r="T594" s="142">
        <v>30.9</v>
      </c>
    </row>
    <row r="595" spans="1:22" ht="18" customHeight="1" x14ac:dyDescent="0.2">
      <c r="A595" s="85" t="s">
        <v>866</v>
      </c>
      <c r="B595" s="85" t="s">
        <v>465</v>
      </c>
      <c r="C595" s="95">
        <v>1980</v>
      </c>
      <c r="D595" s="88" t="s">
        <v>14</v>
      </c>
      <c r="E595" s="85" t="s">
        <v>755</v>
      </c>
      <c r="F595" s="96" t="str">
        <f>IF(D595="","",IF([3]GARA!$G$17="SI",IF(D595="F",LOOKUP(C595,[3]Categorie!$A$2:$A$103,[3]Categorie!$E$2:$E$103),LOOKUP(C595,[3]Categorie!$A$2:$A$103,[3]Categorie!$D$2:$D$103)),IF(D595="","",IF(D595="F",LOOKUP(C595,[3]Categorie!$A$2:$A$103,[3]Categorie!$C$2:$C$103),LOOKUP(C595,[3]Categorie!$A$2:$A$103,[3]Categorie!$B$2:$B$103)))))</f>
        <v>D-35 SENIORES MASCH.</v>
      </c>
      <c r="G595" s="145">
        <f t="shared" si="18"/>
        <v>30.8</v>
      </c>
      <c r="H595" s="23">
        <f t="shared" si="19"/>
        <v>2</v>
      </c>
      <c r="I595" s="24">
        <v>5.5</v>
      </c>
      <c r="O595" s="41">
        <v>25.3</v>
      </c>
    </row>
    <row r="596" spans="1:22" ht="18" customHeight="1" x14ac:dyDescent="0.2">
      <c r="A596" s="92" t="s">
        <v>1777</v>
      </c>
      <c r="B596" s="92" t="s">
        <v>1778</v>
      </c>
      <c r="C596" s="93">
        <v>1972</v>
      </c>
      <c r="D596" s="93" t="s">
        <v>87</v>
      </c>
      <c r="E596" s="92" t="s">
        <v>1221</v>
      </c>
      <c r="F596" s="94" t="s">
        <v>982</v>
      </c>
      <c r="G596" s="145">
        <f t="shared" si="18"/>
        <v>30.8</v>
      </c>
      <c r="H596" s="23">
        <f t="shared" si="19"/>
        <v>2</v>
      </c>
      <c r="J596" s="25">
        <v>12.3</v>
      </c>
      <c r="M596" s="42"/>
      <c r="O596" s="41">
        <v>18.5</v>
      </c>
    </row>
    <row r="597" spans="1:22" ht="18" customHeight="1" x14ac:dyDescent="0.2">
      <c r="A597" s="92" t="s">
        <v>3030</v>
      </c>
      <c r="B597" s="92" t="s">
        <v>34</v>
      </c>
      <c r="C597" s="93">
        <v>1967</v>
      </c>
      <c r="D597" s="93" t="s">
        <v>14</v>
      </c>
      <c r="E597" s="92" t="s">
        <v>2356</v>
      </c>
      <c r="F597" s="94" t="s">
        <v>981</v>
      </c>
      <c r="G597" s="145">
        <f t="shared" si="18"/>
        <v>30.8</v>
      </c>
      <c r="H597" s="23">
        <f t="shared" si="19"/>
        <v>2</v>
      </c>
      <c r="M597" s="28">
        <v>16.5</v>
      </c>
      <c r="O597" s="41">
        <v>14.3</v>
      </c>
    </row>
    <row r="598" spans="1:22" ht="18" customHeight="1" x14ac:dyDescent="0.2">
      <c r="A598" s="86" t="s">
        <v>4378</v>
      </c>
      <c r="B598" s="86" t="s">
        <v>248</v>
      </c>
      <c r="C598" s="15">
        <v>1964</v>
      </c>
      <c r="D598" s="15" t="s">
        <v>14</v>
      </c>
      <c r="E598" s="87" t="s">
        <v>1552</v>
      </c>
      <c r="F598" s="87" t="s">
        <v>984</v>
      </c>
      <c r="G598" s="145">
        <f t="shared" si="18"/>
        <v>30.8</v>
      </c>
      <c r="H598" s="23">
        <f t="shared" si="19"/>
        <v>2</v>
      </c>
      <c r="R598" s="31">
        <v>13.3</v>
      </c>
      <c r="U598" s="144">
        <v>17.5</v>
      </c>
    </row>
    <row r="599" spans="1:22" ht="18" customHeight="1" x14ac:dyDescent="0.2">
      <c r="A599" s="86" t="s">
        <v>1540</v>
      </c>
      <c r="B599" s="86" t="s">
        <v>493</v>
      </c>
      <c r="C599" s="15">
        <v>1971</v>
      </c>
      <c r="D599" s="15" t="s">
        <v>87</v>
      </c>
      <c r="E599" s="87" t="s">
        <v>661</v>
      </c>
      <c r="F599" s="87" t="s">
        <v>982</v>
      </c>
      <c r="G599" s="145">
        <f t="shared" si="18"/>
        <v>30.799999999999997</v>
      </c>
      <c r="H599" s="23">
        <f t="shared" si="19"/>
        <v>2</v>
      </c>
      <c r="J599" s="25">
        <v>10.4</v>
      </c>
      <c r="K599" s="26">
        <v>20.399999999999999</v>
      </c>
    </row>
    <row r="600" spans="1:22" ht="18" customHeight="1" x14ac:dyDescent="0.2">
      <c r="A600" s="118" t="s">
        <v>4497</v>
      </c>
      <c r="B600" s="120" t="s">
        <v>465</v>
      </c>
      <c r="C600" s="121">
        <v>1980</v>
      </c>
      <c r="D600" s="122" t="s">
        <v>14</v>
      </c>
      <c r="E600" s="123" t="s">
        <v>74</v>
      </c>
      <c r="F600" s="124" t="s">
        <v>977</v>
      </c>
      <c r="G600" s="145">
        <f t="shared" si="18"/>
        <v>30.700000000000003</v>
      </c>
      <c r="H600" s="23">
        <f t="shared" si="19"/>
        <v>2</v>
      </c>
      <c r="P600" s="35"/>
      <c r="R600" s="31">
        <v>15.3</v>
      </c>
      <c r="U600" s="144">
        <v>15.4</v>
      </c>
    </row>
    <row r="601" spans="1:22" ht="18" customHeight="1" x14ac:dyDescent="0.2">
      <c r="A601" s="118" t="s">
        <v>4501</v>
      </c>
      <c r="B601" s="120" t="s">
        <v>79</v>
      </c>
      <c r="C601" s="121">
        <v>1965</v>
      </c>
      <c r="D601" s="122" t="s">
        <v>14</v>
      </c>
      <c r="E601" s="136" t="s">
        <v>91</v>
      </c>
      <c r="F601" s="124" t="s">
        <v>981</v>
      </c>
      <c r="G601" s="145">
        <f t="shared" si="18"/>
        <v>30.700000000000003</v>
      </c>
      <c r="H601" s="23">
        <f t="shared" si="19"/>
        <v>2</v>
      </c>
      <c r="R601" s="31">
        <v>18.3</v>
      </c>
      <c r="U601" s="144">
        <v>12.4</v>
      </c>
    </row>
    <row r="602" spans="1:22" ht="18" customHeight="1" x14ac:dyDescent="0.2">
      <c r="A602" s="86" t="s">
        <v>1067</v>
      </c>
      <c r="B602" s="86" t="s">
        <v>187</v>
      </c>
      <c r="C602" s="15">
        <v>1994</v>
      </c>
      <c r="D602" s="15" t="s">
        <v>14</v>
      </c>
      <c r="E602" s="87" t="s">
        <v>869</v>
      </c>
      <c r="F602" s="87" t="s">
        <v>978</v>
      </c>
      <c r="G602" s="145">
        <f t="shared" si="18"/>
        <v>30.7</v>
      </c>
      <c r="H602" s="23">
        <f t="shared" si="19"/>
        <v>1</v>
      </c>
      <c r="N602" s="29">
        <v>30.7</v>
      </c>
    </row>
    <row r="603" spans="1:22" ht="18" customHeight="1" x14ac:dyDescent="0.2">
      <c r="A603" s="35" t="s">
        <v>2088</v>
      </c>
      <c r="B603" s="35" t="s">
        <v>2089</v>
      </c>
      <c r="C603" s="34">
        <v>1978</v>
      </c>
      <c r="D603" s="34" t="s">
        <v>14</v>
      </c>
      <c r="E603" s="87" t="s">
        <v>475</v>
      </c>
      <c r="F603" s="87" t="s">
        <v>979</v>
      </c>
      <c r="G603" s="145">
        <f t="shared" si="18"/>
        <v>30.6</v>
      </c>
      <c r="H603" s="23">
        <f t="shared" si="19"/>
        <v>2</v>
      </c>
      <c r="J603" s="61">
        <v>9.4</v>
      </c>
      <c r="L603" s="27">
        <v>21.2</v>
      </c>
    </row>
    <row r="604" spans="1:22" ht="18" customHeight="1" x14ac:dyDescent="0.2">
      <c r="A604" s="97" t="s">
        <v>47</v>
      </c>
      <c r="B604" s="98" t="s">
        <v>48</v>
      </c>
      <c r="C604" s="95">
        <v>1979</v>
      </c>
      <c r="D604" s="88" t="s">
        <v>14</v>
      </c>
      <c r="E604" s="85" t="s">
        <v>49</v>
      </c>
      <c r="F604" s="96" t="str">
        <f>IF(D604="","",IF([3]GARA!$G$17="SI",IF(D604="F",LOOKUP(C604,[3]Categorie!$A$2:$A$103,[3]Categorie!$E$2:$E$103),LOOKUP(C604,[3]Categorie!$A$2:$A$103,[3]Categorie!$D$2:$D$103)),IF(D604="","",IF(D604="F",LOOKUP(C604,[3]Categorie!$A$2:$A$103,[3]Categorie!$C$2:$C$103),LOOKUP(C604,[3]Categorie!$A$2:$A$103,[3]Categorie!$B$2:$B$103)))))</f>
        <v>E-40 SENIORES MASCH.</v>
      </c>
      <c r="G604" s="145">
        <f t="shared" si="18"/>
        <v>30.6</v>
      </c>
      <c r="H604" s="23">
        <f t="shared" si="19"/>
        <v>2</v>
      </c>
      <c r="I604" s="24">
        <v>21.5</v>
      </c>
      <c r="M604" s="42"/>
      <c r="V604" s="35">
        <v>9.1</v>
      </c>
    </row>
    <row r="605" spans="1:22" ht="18" customHeight="1" x14ac:dyDescent="0.2">
      <c r="A605" s="86" t="s">
        <v>4582</v>
      </c>
      <c r="B605" s="86" t="s">
        <v>174</v>
      </c>
      <c r="C605" s="15">
        <v>1968</v>
      </c>
      <c r="D605" s="15" t="s">
        <v>14</v>
      </c>
      <c r="E605" s="87" t="s">
        <v>4583</v>
      </c>
      <c r="F605" s="87" t="s">
        <v>981</v>
      </c>
      <c r="G605" s="145">
        <f t="shared" si="18"/>
        <v>30.5</v>
      </c>
      <c r="H605" s="23">
        <f t="shared" si="19"/>
        <v>2</v>
      </c>
      <c r="S605" s="32">
        <v>17.399999999999999</v>
      </c>
      <c r="V605" s="35">
        <v>13.1</v>
      </c>
    </row>
    <row r="606" spans="1:22" ht="18" customHeight="1" x14ac:dyDescent="0.2">
      <c r="A606" s="92" t="s">
        <v>2555</v>
      </c>
      <c r="B606" s="92" t="s">
        <v>922</v>
      </c>
      <c r="C606" s="93">
        <v>1957</v>
      </c>
      <c r="D606" s="93" t="s">
        <v>14</v>
      </c>
      <c r="E606" s="92" t="s">
        <v>2556</v>
      </c>
      <c r="F606" s="94" t="s">
        <v>988</v>
      </c>
      <c r="G606" s="145">
        <f t="shared" si="18"/>
        <v>30.5</v>
      </c>
      <c r="H606" s="23">
        <f t="shared" si="19"/>
        <v>2</v>
      </c>
      <c r="K606" s="26">
        <v>17.399999999999999</v>
      </c>
      <c r="M606" s="40"/>
      <c r="V606" s="35">
        <v>13.1</v>
      </c>
    </row>
    <row r="607" spans="1:22" ht="18" customHeight="1" x14ac:dyDescent="0.2">
      <c r="A607" s="85" t="s">
        <v>554</v>
      </c>
      <c r="B607" s="85" t="s">
        <v>555</v>
      </c>
      <c r="C607" s="95">
        <v>1998</v>
      </c>
      <c r="D607" s="88" t="s">
        <v>14</v>
      </c>
      <c r="E607" s="85" t="s">
        <v>43</v>
      </c>
      <c r="F607" s="96" t="str">
        <f>IF(D607="","",IF([3]GARA!$G$17="SI",IF(D607="F",LOOKUP(C607,[3]Categorie!$A$2:$A$103,[3]Categorie!$E$2:$E$103),LOOKUP(C607,[3]Categorie!$A$2:$A$103,[3]Categorie!$D$2:$D$103)),IF(D607="","",IF(D607="F",LOOKUP(C607,[3]Categorie!$A$2:$A$103,[3]Categorie!$C$2:$C$103),LOOKUP(C607,[3]Categorie!$A$2:$A$103,[3]Categorie!$B$2:$B$103)))))</f>
        <v>A-20 SENIORES MASCH.</v>
      </c>
      <c r="G607" s="145">
        <f t="shared" si="18"/>
        <v>30.5</v>
      </c>
      <c r="H607" s="23">
        <f t="shared" si="19"/>
        <v>1</v>
      </c>
      <c r="I607" s="24">
        <v>30.5</v>
      </c>
      <c r="M607" s="42"/>
      <c r="N607" s="79"/>
      <c r="O607" s="80"/>
      <c r="P607" s="81"/>
      <c r="R607" s="82"/>
      <c r="S607" s="83"/>
    </row>
    <row r="608" spans="1:22" ht="18" customHeight="1" x14ac:dyDescent="0.2">
      <c r="A608" s="85" t="s">
        <v>2373</v>
      </c>
      <c r="B608" s="85" t="s">
        <v>1384</v>
      </c>
      <c r="C608" s="88">
        <v>1975</v>
      </c>
      <c r="D608" s="88" t="s">
        <v>87</v>
      </c>
      <c r="E608" s="87" t="s">
        <v>2374</v>
      </c>
      <c r="F608" s="87" t="s">
        <v>985</v>
      </c>
      <c r="G608" s="145">
        <f t="shared" si="18"/>
        <v>30.5</v>
      </c>
      <c r="H608" s="23">
        <f t="shared" si="19"/>
        <v>1</v>
      </c>
      <c r="K608" s="26">
        <v>30.5</v>
      </c>
      <c r="M608" s="58"/>
    </row>
    <row r="609" spans="1:22" ht="18" customHeight="1" x14ac:dyDescent="0.2">
      <c r="A609" s="86" t="s">
        <v>2347</v>
      </c>
      <c r="B609" s="86" t="s">
        <v>1008</v>
      </c>
      <c r="C609" s="15">
        <v>1976</v>
      </c>
      <c r="D609" s="15" t="s">
        <v>14</v>
      </c>
      <c r="E609" s="87" t="s">
        <v>88</v>
      </c>
      <c r="F609" s="87" t="s">
        <v>979</v>
      </c>
      <c r="G609" s="145">
        <f t="shared" si="18"/>
        <v>30.5</v>
      </c>
      <c r="H609" s="23">
        <f t="shared" si="19"/>
        <v>1</v>
      </c>
      <c r="K609" s="26">
        <v>30.5</v>
      </c>
    </row>
    <row r="610" spans="1:22" ht="18" customHeight="1" x14ac:dyDescent="0.2">
      <c r="A610" s="35" t="s">
        <v>2022</v>
      </c>
      <c r="B610" s="35" t="s">
        <v>37</v>
      </c>
      <c r="C610" s="34">
        <v>1980</v>
      </c>
      <c r="D610" s="34" t="s">
        <v>14</v>
      </c>
      <c r="E610" s="35" t="s">
        <v>1225</v>
      </c>
      <c r="F610" s="87" t="s">
        <v>977</v>
      </c>
      <c r="G610" s="145">
        <f t="shared" si="18"/>
        <v>30.4</v>
      </c>
      <c r="H610" s="23">
        <f t="shared" si="19"/>
        <v>1</v>
      </c>
      <c r="J610" s="25">
        <v>30.4</v>
      </c>
      <c r="M610" s="42"/>
    </row>
    <row r="611" spans="1:22" ht="18" customHeight="1" x14ac:dyDescent="0.2">
      <c r="A611" s="86" t="s">
        <v>2055</v>
      </c>
      <c r="B611" s="86" t="s">
        <v>177</v>
      </c>
      <c r="C611" s="15">
        <v>1972</v>
      </c>
      <c r="D611" s="15" t="s">
        <v>87</v>
      </c>
      <c r="E611" s="87" t="s">
        <v>1512</v>
      </c>
      <c r="F611" s="87" t="s">
        <v>982</v>
      </c>
      <c r="G611" s="145">
        <f t="shared" si="18"/>
        <v>30.4</v>
      </c>
      <c r="H611" s="23">
        <f t="shared" si="19"/>
        <v>1</v>
      </c>
      <c r="J611" s="25">
        <v>30.4</v>
      </c>
    </row>
    <row r="612" spans="1:22" ht="18" customHeight="1" x14ac:dyDescent="0.2">
      <c r="A612" s="86" t="s">
        <v>214</v>
      </c>
      <c r="B612" s="86" t="s">
        <v>40</v>
      </c>
      <c r="C612" s="15">
        <v>1966</v>
      </c>
      <c r="D612" s="15" t="s">
        <v>14</v>
      </c>
      <c r="E612" s="87" t="s">
        <v>1176</v>
      </c>
      <c r="F612" s="87" t="s">
        <v>981</v>
      </c>
      <c r="G612" s="145">
        <f t="shared" si="18"/>
        <v>30.3</v>
      </c>
      <c r="H612" s="23">
        <f t="shared" si="19"/>
        <v>5</v>
      </c>
      <c r="K612" s="26">
        <v>3.4</v>
      </c>
      <c r="L612" s="27">
        <v>3.2</v>
      </c>
      <c r="N612" s="29">
        <v>15.3</v>
      </c>
      <c r="T612" s="142">
        <v>5.3</v>
      </c>
      <c r="V612" s="35">
        <v>3.1</v>
      </c>
    </row>
    <row r="613" spans="1:22" ht="18" customHeight="1" x14ac:dyDescent="0.2">
      <c r="A613" s="85" t="s">
        <v>1278</v>
      </c>
      <c r="B613" s="85" t="s">
        <v>847</v>
      </c>
      <c r="C613" s="88">
        <v>1986</v>
      </c>
      <c r="D613" s="91" t="s">
        <v>14</v>
      </c>
      <c r="E613" s="85" t="s">
        <v>43</v>
      </c>
      <c r="F613" s="96" t="s">
        <v>975</v>
      </c>
      <c r="G613" s="145">
        <f t="shared" si="18"/>
        <v>30.3</v>
      </c>
      <c r="H613" s="23">
        <f t="shared" si="19"/>
        <v>2</v>
      </c>
      <c r="J613" s="25">
        <v>11.3</v>
      </c>
      <c r="P613" s="30">
        <v>19</v>
      </c>
    </row>
    <row r="614" spans="1:22" ht="18" customHeight="1" x14ac:dyDescent="0.2">
      <c r="A614" s="86" t="s">
        <v>3390</v>
      </c>
      <c r="B614" s="86" t="s">
        <v>145</v>
      </c>
      <c r="C614" s="15">
        <v>1985</v>
      </c>
      <c r="D614" s="15" t="s">
        <v>87</v>
      </c>
      <c r="E614" s="87" t="s">
        <v>3391</v>
      </c>
      <c r="F614" s="87" t="s">
        <v>983</v>
      </c>
      <c r="G614" s="145">
        <f t="shared" si="18"/>
        <v>30.3</v>
      </c>
      <c r="H614" s="23">
        <f t="shared" si="19"/>
        <v>1</v>
      </c>
      <c r="O614" s="41">
        <v>30.3</v>
      </c>
      <c r="Q614" s="134"/>
    </row>
    <row r="615" spans="1:22" ht="18" customHeight="1" x14ac:dyDescent="0.2">
      <c r="A615" s="86" t="s">
        <v>3453</v>
      </c>
      <c r="B615" s="86" t="s">
        <v>3454</v>
      </c>
      <c r="C615" s="15">
        <v>1966</v>
      </c>
      <c r="D615" s="15" t="s">
        <v>87</v>
      </c>
      <c r="E615" s="87" t="s">
        <v>3455</v>
      </c>
      <c r="F615" s="87" t="s">
        <v>987</v>
      </c>
      <c r="G615" s="145">
        <f t="shared" si="18"/>
        <v>30.3</v>
      </c>
      <c r="H615" s="23">
        <f t="shared" si="19"/>
        <v>1</v>
      </c>
      <c r="O615" s="41">
        <v>30.3</v>
      </c>
    </row>
    <row r="616" spans="1:22" ht="18" customHeight="1" x14ac:dyDescent="0.2">
      <c r="A616" s="97" t="s">
        <v>3327</v>
      </c>
      <c r="B616" s="97" t="s">
        <v>3328</v>
      </c>
      <c r="C616" s="112">
        <v>1990</v>
      </c>
      <c r="D616" s="113" t="s">
        <v>14</v>
      </c>
      <c r="E616" s="103" t="s">
        <v>3253</v>
      </c>
      <c r="F616" s="96" t="s">
        <v>978</v>
      </c>
      <c r="G616" s="145">
        <f t="shared" si="18"/>
        <v>30.3</v>
      </c>
      <c r="H616" s="23">
        <f t="shared" si="19"/>
        <v>1</v>
      </c>
      <c r="J616" s="46"/>
      <c r="O616" s="41">
        <v>30.3</v>
      </c>
    </row>
    <row r="617" spans="1:22" ht="18" customHeight="1" x14ac:dyDescent="0.2">
      <c r="A617" s="86" t="s">
        <v>3323</v>
      </c>
      <c r="B617" s="86" t="s">
        <v>23</v>
      </c>
      <c r="C617" s="15">
        <v>1973</v>
      </c>
      <c r="D617" s="15" t="s">
        <v>14</v>
      </c>
      <c r="E617" s="87" t="s">
        <v>3324</v>
      </c>
      <c r="F617" s="87" t="s">
        <v>980</v>
      </c>
      <c r="G617" s="145">
        <f t="shared" si="18"/>
        <v>30.3</v>
      </c>
      <c r="H617" s="23">
        <f t="shared" si="19"/>
        <v>1</v>
      </c>
      <c r="O617" s="41">
        <v>30.3</v>
      </c>
    </row>
    <row r="618" spans="1:22" ht="18" customHeight="1" x14ac:dyDescent="0.2">
      <c r="A618" s="99" t="s">
        <v>3329</v>
      </c>
      <c r="B618" s="99" t="s">
        <v>210</v>
      </c>
      <c r="C618" s="90">
        <v>1960</v>
      </c>
      <c r="D618" s="91" t="s">
        <v>14</v>
      </c>
      <c r="E618" s="114" t="s">
        <v>43</v>
      </c>
      <c r="F618" s="96" t="s">
        <v>984</v>
      </c>
      <c r="G618" s="145">
        <f t="shared" si="18"/>
        <v>30.3</v>
      </c>
      <c r="H618" s="23">
        <f t="shared" si="19"/>
        <v>1</v>
      </c>
      <c r="O618" s="41">
        <v>30.3</v>
      </c>
    </row>
    <row r="619" spans="1:22" ht="18" customHeight="1" x14ac:dyDescent="0.2">
      <c r="A619" s="86" t="s">
        <v>2151</v>
      </c>
      <c r="B619" s="86" t="s">
        <v>3504</v>
      </c>
      <c r="C619" s="15">
        <v>1952</v>
      </c>
      <c r="D619" s="15" t="s">
        <v>87</v>
      </c>
      <c r="E619" s="87" t="s">
        <v>3505</v>
      </c>
      <c r="F619" s="87" t="s">
        <v>2707</v>
      </c>
      <c r="G619" s="145">
        <f t="shared" si="18"/>
        <v>30.3</v>
      </c>
      <c r="H619" s="23">
        <f t="shared" si="19"/>
        <v>1</v>
      </c>
      <c r="O619" s="41">
        <v>30.3</v>
      </c>
    </row>
    <row r="620" spans="1:22" ht="18" customHeight="1" x14ac:dyDescent="0.2">
      <c r="A620" s="86" t="s">
        <v>3357</v>
      </c>
      <c r="B620" s="86" t="s">
        <v>389</v>
      </c>
      <c r="C620" s="15">
        <v>1962</v>
      </c>
      <c r="D620" s="15" t="s">
        <v>87</v>
      </c>
      <c r="E620" s="87" t="s">
        <v>3358</v>
      </c>
      <c r="F620" s="87" t="s">
        <v>1051</v>
      </c>
      <c r="G620" s="145">
        <f t="shared" si="18"/>
        <v>30.3</v>
      </c>
      <c r="H620" s="23">
        <f t="shared" si="19"/>
        <v>1</v>
      </c>
      <c r="O620" s="41">
        <v>30.3</v>
      </c>
      <c r="Q620" s="134"/>
    </row>
    <row r="621" spans="1:22" ht="18" customHeight="1" x14ac:dyDescent="0.2">
      <c r="A621" s="86" t="s">
        <v>3507</v>
      </c>
      <c r="B621" s="86" t="s">
        <v>2020</v>
      </c>
      <c r="C621" s="15">
        <v>1998</v>
      </c>
      <c r="D621" s="15" t="s">
        <v>14</v>
      </c>
      <c r="E621" s="87" t="s">
        <v>3253</v>
      </c>
      <c r="F621" s="87" t="s">
        <v>976</v>
      </c>
      <c r="G621" s="145">
        <f t="shared" si="18"/>
        <v>30.3</v>
      </c>
      <c r="H621" s="23">
        <f t="shared" si="19"/>
        <v>1</v>
      </c>
      <c r="O621" s="41">
        <v>30.3</v>
      </c>
    </row>
    <row r="622" spans="1:22" ht="18" customHeight="1" x14ac:dyDescent="0.2">
      <c r="A622" s="86" t="s">
        <v>1262</v>
      </c>
      <c r="B622" s="86" t="s">
        <v>174</v>
      </c>
      <c r="C622" s="15">
        <v>1958</v>
      </c>
      <c r="D622" s="15" t="s">
        <v>14</v>
      </c>
      <c r="E622" s="87" t="s">
        <v>3349</v>
      </c>
      <c r="F622" s="87" t="s">
        <v>988</v>
      </c>
      <c r="G622" s="145">
        <f t="shared" si="18"/>
        <v>30.3</v>
      </c>
      <c r="H622" s="23">
        <f t="shared" si="19"/>
        <v>1</v>
      </c>
      <c r="O622" s="41">
        <v>30.3</v>
      </c>
      <c r="Q622" s="134"/>
    </row>
    <row r="623" spans="1:22" ht="18" customHeight="1" x14ac:dyDescent="0.2">
      <c r="A623" s="86" t="s">
        <v>3368</v>
      </c>
      <c r="B623" s="86" t="s">
        <v>68</v>
      </c>
      <c r="C623" s="15">
        <v>1953</v>
      </c>
      <c r="D623" s="15" t="s">
        <v>14</v>
      </c>
      <c r="E623" s="87" t="s">
        <v>3310</v>
      </c>
      <c r="F623" s="87" t="s">
        <v>989</v>
      </c>
      <c r="G623" s="145">
        <f t="shared" si="18"/>
        <v>30.3</v>
      </c>
      <c r="H623" s="23">
        <f t="shared" si="19"/>
        <v>1</v>
      </c>
      <c r="O623" s="41">
        <v>30.3</v>
      </c>
      <c r="Q623" s="134"/>
    </row>
    <row r="624" spans="1:22" ht="18" customHeight="1" x14ac:dyDescent="0.2">
      <c r="A624" s="86" t="s">
        <v>546</v>
      </c>
      <c r="B624" s="86" t="s">
        <v>42</v>
      </c>
      <c r="C624" s="15">
        <v>1973</v>
      </c>
      <c r="D624" s="15" t="s">
        <v>14</v>
      </c>
      <c r="E624" s="87" t="s">
        <v>475</v>
      </c>
      <c r="F624" s="87" t="s">
        <v>980</v>
      </c>
      <c r="G624" s="145">
        <f t="shared" si="18"/>
        <v>30.2</v>
      </c>
      <c r="H624" s="23">
        <f t="shared" si="19"/>
        <v>2</v>
      </c>
      <c r="I624" s="24">
        <v>8</v>
      </c>
      <c r="L624" s="27">
        <v>22.2</v>
      </c>
      <c r="M624" s="40"/>
    </row>
    <row r="625" spans="1:22" ht="18" customHeight="1" x14ac:dyDescent="0.2">
      <c r="A625" s="86" t="s">
        <v>2620</v>
      </c>
      <c r="B625" s="86" t="s">
        <v>37</v>
      </c>
      <c r="C625" s="15">
        <v>1987</v>
      </c>
      <c r="D625" s="15" t="s">
        <v>14</v>
      </c>
      <c r="E625" s="87" t="s">
        <v>2482</v>
      </c>
      <c r="F625" s="87" t="s">
        <v>975</v>
      </c>
      <c r="G625" s="145">
        <f t="shared" si="18"/>
        <v>30</v>
      </c>
      <c r="H625" s="23">
        <f t="shared" si="19"/>
        <v>2</v>
      </c>
      <c r="K625" s="26">
        <v>12.5</v>
      </c>
      <c r="M625" s="28">
        <v>17.5</v>
      </c>
    </row>
    <row r="626" spans="1:22" ht="18" customHeight="1" x14ac:dyDescent="0.2">
      <c r="A626" s="85" t="s">
        <v>196</v>
      </c>
      <c r="B626" s="85" t="s">
        <v>51</v>
      </c>
      <c r="C626" s="88">
        <v>1987</v>
      </c>
      <c r="D626" s="88" t="s">
        <v>14</v>
      </c>
      <c r="E626" s="85" t="s">
        <v>603</v>
      </c>
      <c r="F626" s="103" t="s">
        <v>975</v>
      </c>
      <c r="G626" s="145">
        <f t="shared" si="18"/>
        <v>30</v>
      </c>
      <c r="H626" s="23">
        <f t="shared" si="19"/>
        <v>1</v>
      </c>
      <c r="I626" s="24">
        <v>30</v>
      </c>
      <c r="M626" s="58"/>
    </row>
    <row r="627" spans="1:22" ht="18" customHeight="1" x14ac:dyDescent="0.2">
      <c r="A627" s="86" t="s">
        <v>1796</v>
      </c>
      <c r="B627" s="86" t="s">
        <v>174</v>
      </c>
      <c r="C627" s="15">
        <v>1963</v>
      </c>
      <c r="D627" s="15" t="s">
        <v>14</v>
      </c>
      <c r="E627" s="87" t="s">
        <v>3273</v>
      </c>
      <c r="F627" s="87" t="s">
        <v>984</v>
      </c>
      <c r="G627" s="145">
        <f t="shared" si="18"/>
        <v>30</v>
      </c>
      <c r="H627" s="23">
        <f t="shared" si="19"/>
        <v>1</v>
      </c>
      <c r="O627" s="41">
        <v>30</v>
      </c>
    </row>
    <row r="628" spans="1:22" ht="18" customHeight="1" x14ac:dyDescent="0.2">
      <c r="A628" s="86" t="s">
        <v>3274</v>
      </c>
      <c r="B628" s="86" t="s">
        <v>3275</v>
      </c>
      <c r="C628" s="15">
        <v>1969</v>
      </c>
      <c r="D628" s="15" t="s">
        <v>14</v>
      </c>
      <c r="E628" s="87" t="s">
        <v>3276</v>
      </c>
      <c r="F628" s="87" t="s">
        <v>981</v>
      </c>
      <c r="G628" s="145">
        <f t="shared" si="18"/>
        <v>30</v>
      </c>
      <c r="H628" s="23">
        <f t="shared" si="19"/>
        <v>1</v>
      </c>
      <c r="O628" s="41">
        <v>30</v>
      </c>
    </row>
    <row r="629" spans="1:22" ht="18" customHeight="1" x14ac:dyDescent="0.2">
      <c r="A629" s="97" t="s">
        <v>816</v>
      </c>
      <c r="B629" s="97" t="s">
        <v>1039</v>
      </c>
      <c r="C629" s="112">
        <v>1977</v>
      </c>
      <c r="D629" s="113" t="s">
        <v>87</v>
      </c>
      <c r="E629" s="103" t="s">
        <v>137</v>
      </c>
      <c r="F629" s="96" t="s">
        <v>985</v>
      </c>
      <c r="G629" s="145">
        <f t="shared" si="18"/>
        <v>30</v>
      </c>
      <c r="H629" s="23">
        <f t="shared" si="19"/>
        <v>1</v>
      </c>
      <c r="I629" s="24">
        <v>30</v>
      </c>
      <c r="J629" s="46"/>
    </row>
    <row r="630" spans="1:22" ht="18" customHeight="1" x14ac:dyDescent="0.2">
      <c r="A630" s="86" t="s">
        <v>3267</v>
      </c>
      <c r="B630" s="86" t="s">
        <v>3268</v>
      </c>
      <c r="C630" s="15">
        <v>1975</v>
      </c>
      <c r="D630" s="15" t="s">
        <v>14</v>
      </c>
      <c r="E630" s="87" t="s">
        <v>3253</v>
      </c>
      <c r="F630" s="87" t="s">
        <v>979</v>
      </c>
      <c r="G630" s="145">
        <f t="shared" si="18"/>
        <v>30</v>
      </c>
      <c r="H630" s="23">
        <f t="shared" si="19"/>
        <v>1</v>
      </c>
      <c r="O630" s="41">
        <v>30</v>
      </c>
    </row>
    <row r="631" spans="1:22" ht="18" customHeight="1" x14ac:dyDescent="0.2">
      <c r="A631" s="85" t="s">
        <v>602</v>
      </c>
      <c r="B631" s="85" t="s">
        <v>79</v>
      </c>
      <c r="C631" s="95">
        <v>1970</v>
      </c>
      <c r="D631" s="88" t="s">
        <v>14</v>
      </c>
      <c r="E631" s="85" t="s">
        <v>603</v>
      </c>
      <c r="F631" s="96" t="str">
        <f>IF(D631="","",IF([3]GARA!$G$17="SI",IF(D631="F",LOOKUP(C631,[3]Categorie!$A$2:$A$103,[3]Categorie!$E$2:$E$103),LOOKUP(C631,[3]Categorie!$A$2:$A$103,[3]Categorie!$D$2:$D$103)),IF(D631="","",IF(D631="F",LOOKUP(C631,[3]Categorie!$A$2:$A$103,[3]Categorie!$C$2:$C$103),LOOKUP(C631,[3]Categorie!$A$2:$A$103,[3]Categorie!$B$2:$B$103)))))</f>
        <v>F-45 SENIORES MASCH.</v>
      </c>
      <c r="G631" s="145">
        <f t="shared" si="18"/>
        <v>29.9</v>
      </c>
      <c r="H631" s="23">
        <f t="shared" si="19"/>
        <v>2</v>
      </c>
      <c r="I631" s="24">
        <v>21.5</v>
      </c>
      <c r="J631" s="25">
        <v>8.4</v>
      </c>
    </row>
    <row r="632" spans="1:22" ht="18" customHeight="1" x14ac:dyDescent="0.2">
      <c r="A632" s="85" t="s">
        <v>558</v>
      </c>
      <c r="B632" s="85" t="s">
        <v>622</v>
      </c>
      <c r="C632" s="95">
        <v>1984</v>
      </c>
      <c r="D632" s="88" t="s">
        <v>14</v>
      </c>
      <c r="E632" s="85" t="s">
        <v>623</v>
      </c>
      <c r="F632" s="96" t="str">
        <f>IF(D632="","",IF([3]GARA!$G$17="SI",IF(D632="F",LOOKUP(C632,[3]Categorie!$A$2:$A$103,[3]Categorie!$E$2:$E$103),LOOKUP(C632,[3]Categorie!$A$2:$A$103,[3]Categorie!$D$2:$D$103)),IF(D632="","",IF(D632="F",LOOKUP(C632,[3]Categorie!$A$2:$A$103,[3]Categorie!$C$2:$C$103),LOOKUP(C632,[3]Categorie!$A$2:$A$103,[3]Categorie!$B$2:$B$103)))))</f>
        <v>D-35 SENIORES MASCH.</v>
      </c>
      <c r="G632" s="145">
        <f t="shared" si="18"/>
        <v>29.9</v>
      </c>
      <c r="H632" s="23">
        <f t="shared" si="19"/>
        <v>2</v>
      </c>
      <c r="I632" s="24">
        <v>16.5</v>
      </c>
      <c r="J632" s="25">
        <v>13.4</v>
      </c>
    </row>
    <row r="633" spans="1:22" ht="18" customHeight="1" x14ac:dyDescent="0.2">
      <c r="A633" s="35" t="s">
        <v>1580</v>
      </c>
      <c r="B633" s="35" t="s">
        <v>81</v>
      </c>
      <c r="C633" s="34">
        <v>1971</v>
      </c>
      <c r="D633" s="34" t="s">
        <v>14</v>
      </c>
      <c r="E633" s="35" t="s">
        <v>91</v>
      </c>
      <c r="F633" s="87" t="s">
        <v>980</v>
      </c>
      <c r="G633" s="145">
        <f t="shared" si="18"/>
        <v>29.800000000000004</v>
      </c>
      <c r="H633" s="23">
        <f t="shared" si="19"/>
        <v>3</v>
      </c>
      <c r="J633" s="25">
        <v>11.3</v>
      </c>
      <c r="M633" s="42"/>
      <c r="U633" s="144">
        <v>15.4</v>
      </c>
      <c r="V633" s="35">
        <v>3.1</v>
      </c>
    </row>
    <row r="634" spans="1:22" ht="18" customHeight="1" x14ac:dyDescent="0.2">
      <c r="A634" s="86" t="s">
        <v>2278</v>
      </c>
      <c r="B634" s="86" t="s">
        <v>2279</v>
      </c>
      <c r="C634" s="15">
        <v>1979</v>
      </c>
      <c r="D634" s="15" t="s">
        <v>87</v>
      </c>
      <c r="E634" s="87" t="s">
        <v>1867</v>
      </c>
      <c r="F634" s="87" t="s">
        <v>985</v>
      </c>
      <c r="G634" s="145">
        <f t="shared" si="18"/>
        <v>29.799999999999997</v>
      </c>
      <c r="H634" s="23">
        <f t="shared" si="19"/>
        <v>2</v>
      </c>
      <c r="J634" s="25">
        <v>10.4</v>
      </c>
      <c r="K634" s="26">
        <v>19.399999999999999</v>
      </c>
    </row>
    <row r="635" spans="1:22" ht="18" customHeight="1" x14ac:dyDescent="0.2">
      <c r="A635" s="118" t="s">
        <v>4095</v>
      </c>
      <c r="B635" s="120" t="s">
        <v>1560</v>
      </c>
      <c r="C635" s="121">
        <v>1970</v>
      </c>
      <c r="D635" s="122" t="s">
        <v>14</v>
      </c>
      <c r="E635" s="123" t="s">
        <v>18</v>
      </c>
      <c r="F635" s="124" t="s">
        <v>980</v>
      </c>
      <c r="G635" s="145">
        <f t="shared" si="18"/>
        <v>29.7</v>
      </c>
      <c r="H635" s="23">
        <f t="shared" si="19"/>
        <v>2</v>
      </c>
      <c r="Q635" s="133">
        <v>11.5</v>
      </c>
      <c r="R635" s="31">
        <v>18.2</v>
      </c>
    </row>
    <row r="636" spans="1:22" ht="18" customHeight="1" x14ac:dyDescent="0.2">
      <c r="A636" s="85" t="s">
        <v>970</v>
      </c>
      <c r="B636" s="85" t="s">
        <v>971</v>
      </c>
      <c r="C636" s="95">
        <v>1978</v>
      </c>
      <c r="D636" s="88" t="s">
        <v>87</v>
      </c>
      <c r="E636" s="85" t="s">
        <v>778</v>
      </c>
      <c r="F636" s="96" t="str">
        <f>IF(D636="","",IF([3]GARA!$G$17="SI",IF(D636="F",LOOKUP(C636,[3]Categorie!$A$2:$A$103,[3]Categorie!$E$2:$E$103),LOOKUP(C636,[3]Categorie!$A$2:$A$103,[3]Categorie!$D$2:$D$103)),IF(D636="","",IF(D636="F",LOOKUP(C636,[3]Categorie!$A$2:$A$103,[3]Categorie!$C$2:$C$103),LOOKUP(C636,[3]Categorie!$A$2:$A$103,[3]Categorie!$B$2:$B$103)))))</f>
        <v>E-40 SENIORES FEMM.</v>
      </c>
      <c r="G636" s="145">
        <f t="shared" si="18"/>
        <v>29.7</v>
      </c>
      <c r="H636" s="23">
        <f t="shared" si="19"/>
        <v>2</v>
      </c>
      <c r="I636" s="24">
        <v>8.5</v>
      </c>
      <c r="L636" s="27">
        <v>21.2</v>
      </c>
    </row>
    <row r="637" spans="1:22" ht="18" customHeight="1" x14ac:dyDescent="0.2">
      <c r="A637" s="86" t="s">
        <v>5146</v>
      </c>
      <c r="B637" s="86" t="s">
        <v>5147</v>
      </c>
      <c r="C637" s="15">
        <v>1981</v>
      </c>
      <c r="D637" s="15" t="s">
        <v>14</v>
      </c>
      <c r="E637" s="87" t="s">
        <v>5012</v>
      </c>
      <c r="F637" s="87" t="s">
        <v>977</v>
      </c>
      <c r="G637" s="145">
        <f t="shared" si="18"/>
        <v>29.6</v>
      </c>
      <c r="H637" s="23">
        <f t="shared" si="19"/>
        <v>2</v>
      </c>
      <c r="O637" s="30">
        <v>19.5</v>
      </c>
      <c r="V637" s="35">
        <v>10.1</v>
      </c>
    </row>
    <row r="638" spans="1:22" ht="18" customHeight="1" x14ac:dyDescent="0.2">
      <c r="A638" s="86" t="s">
        <v>1002</v>
      </c>
      <c r="B638" s="86" t="s">
        <v>1579</v>
      </c>
      <c r="C638" s="15">
        <v>1971</v>
      </c>
      <c r="D638" s="15" t="s">
        <v>14</v>
      </c>
      <c r="E638" s="87" t="s">
        <v>18</v>
      </c>
      <c r="F638" s="87" t="s">
        <v>980</v>
      </c>
      <c r="G638" s="145">
        <f t="shared" si="18"/>
        <v>29.6</v>
      </c>
      <c r="H638" s="23">
        <f t="shared" si="19"/>
        <v>2</v>
      </c>
      <c r="J638" s="25">
        <v>12.3</v>
      </c>
      <c r="N638" s="29">
        <v>17.3</v>
      </c>
    </row>
    <row r="639" spans="1:22" ht="18" customHeight="1" x14ac:dyDescent="0.2">
      <c r="A639" s="86" t="s">
        <v>4065</v>
      </c>
      <c r="B639" s="86" t="s">
        <v>4066</v>
      </c>
      <c r="C639" s="15">
        <v>1974</v>
      </c>
      <c r="D639" s="15" t="s">
        <v>87</v>
      </c>
      <c r="E639" s="87" t="s">
        <v>4067</v>
      </c>
      <c r="F639" s="87" t="s">
        <v>982</v>
      </c>
      <c r="G639" s="145">
        <f t="shared" si="18"/>
        <v>29.5</v>
      </c>
      <c r="H639" s="23">
        <f t="shared" si="19"/>
        <v>1</v>
      </c>
      <c r="O639" s="35"/>
      <c r="P639" s="35"/>
      <c r="Q639" s="133">
        <v>29.5</v>
      </c>
    </row>
    <row r="640" spans="1:22" ht="18" customHeight="1" x14ac:dyDescent="0.2">
      <c r="A640" s="99" t="s">
        <v>3052</v>
      </c>
      <c r="B640" s="98" t="s">
        <v>2004</v>
      </c>
      <c r="C640" s="91">
        <v>1974</v>
      </c>
      <c r="D640" s="91" t="s">
        <v>87</v>
      </c>
      <c r="E640" s="85" t="s">
        <v>3053</v>
      </c>
      <c r="F640" s="96" t="s">
        <v>982</v>
      </c>
      <c r="G640" s="145">
        <f t="shared" si="18"/>
        <v>29.5</v>
      </c>
      <c r="H640" s="23">
        <f t="shared" si="19"/>
        <v>1</v>
      </c>
      <c r="M640" s="28">
        <v>29.5</v>
      </c>
    </row>
    <row r="641" spans="1:22" ht="18" customHeight="1" x14ac:dyDescent="0.2">
      <c r="A641" s="86" t="s">
        <v>1108</v>
      </c>
      <c r="B641" s="86" t="s">
        <v>73</v>
      </c>
      <c r="C641" s="15">
        <v>1988</v>
      </c>
      <c r="D641" s="15" t="s">
        <v>14</v>
      </c>
      <c r="E641" s="87" t="s">
        <v>18</v>
      </c>
      <c r="F641" s="87" t="s">
        <v>975</v>
      </c>
      <c r="G641" s="145">
        <f t="shared" si="18"/>
        <v>29.4</v>
      </c>
      <c r="H641" s="23">
        <f t="shared" si="19"/>
        <v>2</v>
      </c>
      <c r="I641" s="24">
        <v>20</v>
      </c>
      <c r="J641" s="25">
        <v>9.4</v>
      </c>
    </row>
    <row r="642" spans="1:22" ht="18" customHeight="1" x14ac:dyDescent="0.2">
      <c r="A642" s="86" t="s">
        <v>3719</v>
      </c>
      <c r="B642" s="86" t="s">
        <v>1593</v>
      </c>
      <c r="C642" s="15">
        <v>1984</v>
      </c>
      <c r="D642" s="15" t="s">
        <v>14</v>
      </c>
      <c r="E642" s="87" t="s">
        <v>3720</v>
      </c>
      <c r="F642" s="87" t="s">
        <v>977</v>
      </c>
      <c r="G642" s="145">
        <f t="shared" ref="G642:G705" si="20">SUM(I642:V642)</f>
        <v>29.3</v>
      </c>
      <c r="H642" s="23">
        <f t="shared" ref="H642:H705" si="21">COUNT(I642:V642)</f>
        <v>2</v>
      </c>
      <c r="O642" s="41">
        <v>9.3000000000000007</v>
      </c>
      <c r="P642" s="30">
        <v>20</v>
      </c>
    </row>
    <row r="643" spans="1:22" ht="18" customHeight="1" x14ac:dyDescent="0.2">
      <c r="A643" s="86" t="s">
        <v>3388</v>
      </c>
      <c r="B643" s="86" t="s">
        <v>3389</v>
      </c>
      <c r="C643" s="15">
        <v>1980</v>
      </c>
      <c r="D643" s="15" t="s">
        <v>87</v>
      </c>
      <c r="E643" s="87" t="s">
        <v>3279</v>
      </c>
      <c r="F643" s="87" t="s">
        <v>986</v>
      </c>
      <c r="G643" s="145">
        <f t="shared" si="20"/>
        <v>29.3</v>
      </c>
      <c r="H643" s="23">
        <f t="shared" si="21"/>
        <v>1</v>
      </c>
      <c r="O643" s="41">
        <v>29.3</v>
      </c>
      <c r="Q643" s="134"/>
    </row>
    <row r="644" spans="1:22" ht="18" customHeight="1" x14ac:dyDescent="0.2">
      <c r="A644" s="86" t="s">
        <v>3325</v>
      </c>
      <c r="B644" s="86" t="s">
        <v>81</v>
      </c>
      <c r="C644" s="15">
        <v>1978</v>
      </c>
      <c r="D644" s="15" t="s">
        <v>14</v>
      </c>
      <c r="E644" s="87" t="s">
        <v>43</v>
      </c>
      <c r="F644" s="87" t="s">
        <v>979</v>
      </c>
      <c r="G644" s="145">
        <f t="shared" si="20"/>
        <v>29.3</v>
      </c>
      <c r="H644" s="23">
        <f t="shared" si="21"/>
        <v>1</v>
      </c>
      <c r="J644" s="35"/>
      <c r="O644" s="41">
        <v>29.3</v>
      </c>
    </row>
    <row r="645" spans="1:22" ht="18" customHeight="1" x14ac:dyDescent="0.2">
      <c r="A645" s="86" t="s">
        <v>3490</v>
      </c>
      <c r="B645" s="86" t="s">
        <v>1462</v>
      </c>
      <c r="C645" s="15">
        <v>1966</v>
      </c>
      <c r="D645" s="15" t="s">
        <v>87</v>
      </c>
      <c r="E645" s="87" t="s">
        <v>3288</v>
      </c>
      <c r="F645" s="87" t="s">
        <v>987</v>
      </c>
      <c r="G645" s="145">
        <f t="shared" si="20"/>
        <v>29.3</v>
      </c>
      <c r="H645" s="23">
        <f t="shared" si="21"/>
        <v>1</v>
      </c>
      <c r="O645" s="41">
        <v>29.3</v>
      </c>
    </row>
    <row r="646" spans="1:22" ht="18" customHeight="1" x14ac:dyDescent="0.2">
      <c r="A646" s="86" t="s">
        <v>3398</v>
      </c>
      <c r="B646" s="86" t="s">
        <v>141</v>
      </c>
      <c r="C646" s="15">
        <v>1964</v>
      </c>
      <c r="D646" s="15" t="s">
        <v>87</v>
      </c>
      <c r="E646" s="87" t="s">
        <v>3310</v>
      </c>
      <c r="F646" s="87" t="s">
        <v>1051</v>
      </c>
      <c r="G646" s="145">
        <f t="shared" si="20"/>
        <v>29.3</v>
      </c>
      <c r="H646" s="23">
        <f t="shared" si="21"/>
        <v>1</v>
      </c>
      <c r="O646" s="41">
        <v>29.3</v>
      </c>
      <c r="Q646" s="134"/>
    </row>
    <row r="647" spans="1:22" ht="18" customHeight="1" x14ac:dyDescent="0.2">
      <c r="A647" s="86" t="s">
        <v>3401</v>
      </c>
      <c r="B647" s="86" t="s">
        <v>630</v>
      </c>
      <c r="C647" s="15">
        <v>1952</v>
      </c>
      <c r="D647" s="15" t="s">
        <v>14</v>
      </c>
      <c r="E647" s="87" t="s">
        <v>3402</v>
      </c>
      <c r="F647" s="87" t="s">
        <v>989</v>
      </c>
      <c r="G647" s="145">
        <f t="shared" si="20"/>
        <v>29.3</v>
      </c>
      <c r="H647" s="23">
        <f t="shared" si="21"/>
        <v>1</v>
      </c>
      <c r="O647" s="41">
        <v>29.3</v>
      </c>
      <c r="Q647" s="134"/>
    </row>
    <row r="648" spans="1:22" ht="18" customHeight="1" x14ac:dyDescent="0.2">
      <c r="A648" s="35" t="s">
        <v>3341</v>
      </c>
      <c r="B648" s="35" t="s">
        <v>76</v>
      </c>
      <c r="C648" s="34">
        <v>1972</v>
      </c>
      <c r="D648" s="34" t="s">
        <v>14</v>
      </c>
      <c r="E648" s="87" t="s">
        <v>3342</v>
      </c>
      <c r="F648" s="87" t="s">
        <v>980</v>
      </c>
      <c r="G648" s="145">
        <f t="shared" si="20"/>
        <v>29.3</v>
      </c>
      <c r="H648" s="23">
        <f t="shared" si="21"/>
        <v>1</v>
      </c>
      <c r="O648" s="41">
        <v>29.3</v>
      </c>
    </row>
    <row r="649" spans="1:22" ht="18" customHeight="1" x14ac:dyDescent="0.2">
      <c r="A649" s="86" t="s">
        <v>3364</v>
      </c>
      <c r="B649" s="86" t="s">
        <v>172</v>
      </c>
      <c r="C649" s="15">
        <v>1971</v>
      </c>
      <c r="D649" s="15" t="s">
        <v>87</v>
      </c>
      <c r="E649" s="87" t="s">
        <v>3365</v>
      </c>
      <c r="F649" s="87" t="s">
        <v>982</v>
      </c>
      <c r="G649" s="145">
        <f t="shared" si="20"/>
        <v>29.3</v>
      </c>
      <c r="H649" s="23">
        <f t="shared" si="21"/>
        <v>1</v>
      </c>
      <c r="O649" s="41">
        <v>29.3</v>
      </c>
      <c r="Q649" s="134"/>
    </row>
    <row r="650" spans="1:22" ht="18" customHeight="1" x14ac:dyDescent="0.2">
      <c r="A650" s="86" t="s">
        <v>3433</v>
      </c>
      <c r="B650" s="86" t="s">
        <v>40</v>
      </c>
      <c r="C650" s="15">
        <v>1994</v>
      </c>
      <c r="D650" s="15" t="s">
        <v>14</v>
      </c>
      <c r="E650" s="87" t="s">
        <v>3434</v>
      </c>
      <c r="F650" s="87" t="s">
        <v>978</v>
      </c>
      <c r="G650" s="145">
        <f t="shared" si="20"/>
        <v>29.3</v>
      </c>
      <c r="H650" s="23">
        <f t="shared" si="21"/>
        <v>1</v>
      </c>
      <c r="O650" s="41">
        <v>29.3</v>
      </c>
    </row>
    <row r="651" spans="1:22" ht="18" customHeight="1" x14ac:dyDescent="0.2">
      <c r="A651" s="86" t="s">
        <v>3399</v>
      </c>
      <c r="B651" s="86" t="s">
        <v>650</v>
      </c>
      <c r="C651" s="15">
        <v>1956</v>
      </c>
      <c r="D651" s="15" t="s">
        <v>14</v>
      </c>
      <c r="E651" s="87" t="s">
        <v>2137</v>
      </c>
      <c r="F651" s="87" t="s">
        <v>988</v>
      </c>
      <c r="G651" s="145">
        <f t="shared" si="20"/>
        <v>29.3</v>
      </c>
      <c r="H651" s="23">
        <f t="shared" si="21"/>
        <v>1</v>
      </c>
      <c r="O651" s="41">
        <v>29.3</v>
      </c>
      <c r="Q651" s="134"/>
    </row>
    <row r="652" spans="1:22" ht="18" customHeight="1" x14ac:dyDescent="0.2">
      <c r="A652" s="86" t="s">
        <v>2802</v>
      </c>
      <c r="B652" s="86" t="s">
        <v>411</v>
      </c>
      <c r="C652" s="15">
        <v>1972</v>
      </c>
      <c r="D652" s="15" t="s">
        <v>87</v>
      </c>
      <c r="E652" s="87" t="s">
        <v>2759</v>
      </c>
      <c r="F652" s="87" t="s">
        <v>982</v>
      </c>
      <c r="G652" s="145">
        <f t="shared" si="20"/>
        <v>29.299999999999997</v>
      </c>
      <c r="H652" s="23">
        <f t="shared" si="21"/>
        <v>2</v>
      </c>
      <c r="L652" s="27">
        <v>18.2</v>
      </c>
      <c r="V652" s="35">
        <v>11.1</v>
      </c>
    </row>
    <row r="653" spans="1:22" ht="18" customHeight="1" x14ac:dyDescent="0.2">
      <c r="A653" s="35" t="s">
        <v>1101</v>
      </c>
      <c r="B653" s="35" t="s">
        <v>210</v>
      </c>
      <c r="C653" s="15">
        <v>1974</v>
      </c>
      <c r="D653" s="15" t="s">
        <v>14</v>
      </c>
      <c r="E653" s="87" t="s">
        <v>475</v>
      </c>
      <c r="F653" s="87" t="s">
        <v>980</v>
      </c>
      <c r="G653" s="145">
        <f t="shared" si="20"/>
        <v>29.2</v>
      </c>
      <c r="H653" s="23">
        <f t="shared" si="21"/>
        <v>2</v>
      </c>
      <c r="I653" s="24">
        <v>8</v>
      </c>
      <c r="L653" s="27">
        <v>21.2</v>
      </c>
      <c r="M653" s="42"/>
    </row>
    <row r="654" spans="1:22" ht="18" customHeight="1" x14ac:dyDescent="0.2">
      <c r="A654" s="97" t="s">
        <v>267</v>
      </c>
      <c r="B654" s="98" t="s">
        <v>268</v>
      </c>
      <c r="C654" s="95">
        <v>1976</v>
      </c>
      <c r="D654" s="88" t="s">
        <v>14</v>
      </c>
      <c r="E654" s="85" t="s">
        <v>213</v>
      </c>
      <c r="F654" s="96" t="str">
        <f>IF(D654="","",IF([3]GARA!$G$17="SI",IF(D654="F",LOOKUP(C654,[3]Categorie!$A$2:$A$103,[3]Categorie!$E$2:$E$103),LOOKUP(C654,[3]Categorie!$A$2:$A$103,[3]Categorie!$D$2:$D$103)),IF(D654="","",IF(D654="F",LOOKUP(C654,[3]Categorie!$A$2:$A$103,[3]Categorie!$C$2:$C$103),LOOKUP(C654,[3]Categorie!$A$2:$A$103,[3]Categorie!$B$2:$B$103)))))</f>
        <v>E-40 SENIORES MASCH.</v>
      </c>
      <c r="G654" s="145">
        <f t="shared" si="20"/>
        <v>29.1</v>
      </c>
      <c r="H654" s="23">
        <f t="shared" si="21"/>
        <v>3</v>
      </c>
      <c r="I654" s="24">
        <v>5.5</v>
      </c>
      <c r="J654" s="46">
        <v>5.4</v>
      </c>
      <c r="L654" s="27">
        <v>18.2</v>
      </c>
    </row>
    <row r="655" spans="1:22" ht="18" customHeight="1" x14ac:dyDescent="0.2">
      <c r="A655" s="86" t="s">
        <v>1003</v>
      </c>
      <c r="B655" s="86" t="s">
        <v>912</v>
      </c>
      <c r="C655" s="15">
        <v>1966</v>
      </c>
      <c r="D655" s="15" t="s">
        <v>14</v>
      </c>
      <c r="E655" s="87" t="s">
        <v>128</v>
      </c>
      <c r="F655" s="87" t="s">
        <v>981</v>
      </c>
      <c r="G655" s="145">
        <f t="shared" si="20"/>
        <v>29.099999999999998</v>
      </c>
      <c r="H655" s="23">
        <f t="shared" si="21"/>
        <v>2</v>
      </c>
      <c r="S655" s="32">
        <v>12.7</v>
      </c>
      <c r="U655" s="144">
        <v>16.399999999999999</v>
      </c>
    </row>
    <row r="656" spans="1:22" ht="18" customHeight="1" x14ac:dyDescent="0.2">
      <c r="A656" s="86" t="s">
        <v>2382</v>
      </c>
      <c r="B656" s="86" t="s">
        <v>465</v>
      </c>
      <c r="C656" s="15">
        <v>1972</v>
      </c>
      <c r="D656" s="15" t="s">
        <v>14</v>
      </c>
      <c r="E656" s="87" t="s">
        <v>2362</v>
      </c>
      <c r="F656" s="87" t="s">
        <v>980</v>
      </c>
      <c r="G656" s="145">
        <f t="shared" si="20"/>
        <v>29</v>
      </c>
      <c r="H656" s="23">
        <f t="shared" si="21"/>
        <v>2</v>
      </c>
      <c r="K656" s="26">
        <v>8.5</v>
      </c>
      <c r="M656" s="28">
        <v>20.5</v>
      </c>
    </row>
    <row r="657" spans="1:22" ht="18" customHeight="1" x14ac:dyDescent="0.2">
      <c r="A657" s="86" t="s">
        <v>2483</v>
      </c>
      <c r="B657" s="86" t="s">
        <v>630</v>
      </c>
      <c r="C657" s="15">
        <v>1967</v>
      </c>
      <c r="D657" s="15" t="s">
        <v>14</v>
      </c>
      <c r="E657" s="87" t="s">
        <v>3288</v>
      </c>
      <c r="F657" s="87" t="s">
        <v>981</v>
      </c>
      <c r="G657" s="145">
        <f t="shared" si="20"/>
        <v>29</v>
      </c>
      <c r="H657" s="23">
        <f t="shared" si="21"/>
        <v>1</v>
      </c>
      <c r="O657" s="41">
        <v>29</v>
      </c>
    </row>
    <row r="658" spans="1:22" ht="18" customHeight="1" x14ac:dyDescent="0.2">
      <c r="A658" s="35" t="s">
        <v>1053</v>
      </c>
      <c r="B658" s="35" t="s">
        <v>1054</v>
      </c>
      <c r="C658" s="34">
        <v>1988</v>
      </c>
      <c r="D658" s="34" t="s">
        <v>87</v>
      </c>
      <c r="E658" s="35" t="s">
        <v>43</v>
      </c>
      <c r="F658" s="87" t="s">
        <v>983</v>
      </c>
      <c r="G658" s="145">
        <f t="shared" si="20"/>
        <v>29</v>
      </c>
      <c r="H658" s="23">
        <f t="shared" si="21"/>
        <v>1</v>
      </c>
      <c r="I658" s="24">
        <v>29</v>
      </c>
      <c r="M658" s="42"/>
    </row>
    <row r="659" spans="1:22" ht="18" customHeight="1" x14ac:dyDescent="0.2">
      <c r="A659" s="86" t="s">
        <v>3222</v>
      </c>
      <c r="B659" s="86" t="s">
        <v>465</v>
      </c>
      <c r="C659" s="15">
        <v>1977</v>
      </c>
      <c r="D659" s="15" t="s">
        <v>14</v>
      </c>
      <c r="E659" s="87" t="s">
        <v>3280</v>
      </c>
      <c r="F659" s="87" t="s">
        <v>979</v>
      </c>
      <c r="G659" s="145">
        <f t="shared" si="20"/>
        <v>29</v>
      </c>
      <c r="H659" s="23">
        <f t="shared" si="21"/>
        <v>1</v>
      </c>
      <c r="O659" s="41">
        <v>29</v>
      </c>
    </row>
    <row r="660" spans="1:22" ht="18" customHeight="1" x14ac:dyDescent="0.2">
      <c r="A660" s="86" t="s">
        <v>996</v>
      </c>
      <c r="B660" s="86" t="s">
        <v>465</v>
      </c>
      <c r="C660" s="15">
        <v>1979</v>
      </c>
      <c r="D660" s="15" t="s">
        <v>14</v>
      </c>
      <c r="E660" s="87" t="s">
        <v>997</v>
      </c>
      <c r="F660" s="87" t="s">
        <v>979</v>
      </c>
      <c r="G660" s="145">
        <f t="shared" si="20"/>
        <v>29</v>
      </c>
      <c r="H660" s="23">
        <f t="shared" si="21"/>
        <v>1</v>
      </c>
      <c r="I660" s="24">
        <v>29</v>
      </c>
    </row>
    <row r="661" spans="1:22" ht="18" customHeight="1" x14ac:dyDescent="0.2">
      <c r="A661" s="85" t="s">
        <v>332</v>
      </c>
      <c r="B661" s="85" t="s">
        <v>40</v>
      </c>
      <c r="C661" s="95">
        <v>1987</v>
      </c>
      <c r="D661" s="88" t="s">
        <v>14</v>
      </c>
      <c r="E661" s="85" t="s">
        <v>661</v>
      </c>
      <c r="F661" s="96" t="str">
        <f>IF(D661="","",IF([3]GARA!$G$17="SI",IF(D661="F",LOOKUP(C661,[3]Categorie!$A$2:$A$103,[3]Categorie!$E$2:$E$103),LOOKUP(C661,[3]Categorie!$A$2:$A$103,[3]Categorie!$D$2:$D$103)),IF(D661="","",IF(D661="F",LOOKUP(C661,[3]Categorie!$A$2:$A$103,[3]Categorie!$C$2:$C$103),LOOKUP(C661,[3]Categorie!$A$2:$A$103,[3]Categorie!$B$2:$B$103)))))</f>
        <v>C-30 SENIORES MASCH.</v>
      </c>
      <c r="G661" s="145">
        <f t="shared" si="20"/>
        <v>28.9</v>
      </c>
      <c r="H661" s="23">
        <f t="shared" si="21"/>
        <v>2</v>
      </c>
      <c r="I661" s="24">
        <v>12.5</v>
      </c>
      <c r="J661" s="25">
        <v>16.399999999999999</v>
      </c>
      <c r="M661" s="42"/>
    </row>
    <row r="662" spans="1:22" ht="18" customHeight="1" x14ac:dyDescent="0.2">
      <c r="A662" s="97" t="s">
        <v>142</v>
      </c>
      <c r="B662" s="98" t="s">
        <v>37</v>
      </c>
      <c r="C662" s="95">
        <v>1974</v>
      </c>
      <c r="D662" s="88" t="s">
        <v>14</v>
      </c>
      <c r="E662" s="85" t="s">
        <v>27</v>
      </c>
      <c r="F662" s="96" t="str">
        <f>IF(D662="","",IF([3]GARA!$G$17="SI",IF(D662="F",LOOKUP(C662,[3]Categorie!$A$2:$A$103,[3]Categorie!$E$2:$E$103),LOOKUP(C662,[3]Categorie!$A$2:$A$103,[3]Categorie!$D$2:$D$103)),IF(D662="","",IF(D662="F",LOOKUP(C662,[3]Categorie!$A$2:$A$103,[3]Categorie!$C$2:$C$103),LOOKUP(C662,[3]Categorie!$A$2:$A$103,[3]Categorie!$B$2:$B$103)))))</f>
        <v>F-45 SENIORES MASCH.</v>
      </c>
      <c r="G662" s="145">
        <f t="shared" si="20"/>
        <v>28.9</v>
      </c>
      <c r="H662" s="23">
        <f t="shared" si="21"/>
        <v>2</v>
      </c>
      <c r="I662" s="24">
        <v>15.5</v>
      </c>
      <c r="J662" s="46"/>
      <c r="K662" s="26">
        <v>13.4</v>
      </c>
    </row>
    <row r="663" spans="1:22" ht="18" customHeight="1" x14ac:dyDescent="0.2">
      <c r="A663" s="118" t="s">
        <v>3979</v>
      </c>
      <c r="B663" s="120" t="s">
        <v>42</v>
      </c>
      <c r="C663" s="121">
        <v>1967</v>
      </c>
      <c r="D663" s="122" t="s">
        <v>14</v>
      </c>
      <c r="E663" s="123" t="s">
        <v>1524</v>
      </c>
      <c r="F663" s="124" t="s">
        <v>981</v>
      </c>
      <c r="G663" s="145">
        <f t="shared" si="20"/>
        <v>28.9</v>
      </c>
      <c r="H663" s="23">
        <f t="shared" si="21"/>
        <v>2</v>
      </c>
      <c r="P663" s="30">
        <v>19</v>
      </c>
      <c r="T663" s="142">
        <v>9.9</v>
      </c>
    </row>
    <row r="664" spans="1:22" ht="18" customHeight="1" x14ac:dyDescent="0.2">
      <c r="A664" s="118" t="s">
        <v>4025</v>
      </c>
      <c r="B664" s="120" t="s">
        <v>79</v>
      </c>
      <c r="C664" s="121">
        <v>1960</v>
      </c>
      <c r="D664" s="122" t="s">
        <v>14</v>
      </c>
      <c r="E664" s="123" t="s">
        <v>1524</v>
      </c>
      <c r="F664" s="124" t="s">
        <v>984</v>
      </c>
      <c r="G664" s="145">
        <f t="shared" si="20"/>
        <v>28.9</v>
      </c>
      <c r="H664" s="23">
        <f t="shared" si="21"/>
        <v>2</v>
      </c>
      <c r="P664" s="30">
        <v>16</v>
      </c>
      <c r="T664" s="142">
        <v>12.9</v>
      </c>
    </row>
    <row r="665" spans="1:22" ht="18" customHeight="1" x14ac:dyDescent="0.2">
      <c r="A665" s="85" t="s">
        <v>484</v>
      </c>
      <c r="B665" s="85" t="s">
        <v>199</v>
      </c>
      <c r="C665" s="88">
        <v>1962</v>
      </c>
      <c r="D665" s="88" t="s">
        <v>14</v>
      </c>
      <c r="E665" s="85" t="s">
        <v>432</v>
      </c>
      <c r="F665" s="103" t="s">
        <v>984</v>
      </c>
      <c r="G665" s="145">
        <f t="shared" si="20"/>
        <v>28.8</v>
      </c>
      <c r="H665" s="23">
        <f t="shared" si="21"/>
        <v>2</v>
      </c>
      <c r="J665" s="25">
        <v>5.3</v>
      </c>
      <c r="Q665" s="133">
        <v>23.5</v>
      </c>
    </row>
    <row r="666" spans="1:22" ht="18" customHeight="1" x14ac:dyDescent="0.2">
      <c r="A666" s="86" t="s">
        <v>2005</v>
      </c>
      <c r="B666" s="86" t="s">
        <v>493</v>
      </c>
      <c r="C666" s="15">
        <v>1960</v>
      </c>
      <c r="D666" s="15" t="s">
        <v>87</v>
      </c>
      <c r="E666" s="87" t="s">
        <v>1558</v>
      </c>
      <c r="F666" s="87" t="s">
        <v>1051</v>
      </c>
      <c r="G666" s="145">
        <f t="shared" si="20"/>
        <v>28.7</v>
      </c>
      <c r="H666" s="23">
        <f t="shared" si="21"/>
        <v>2</v>
      </c>
      <c r="J666" s="25">
        <v>9.3000000000000007</v>
      </c>
      <c r="K666" s="26">
        <v>19.399999999999999</v>
      </c>
    </row>
    <row r="667" spans="1:22" ht="18" customHeight="1" x14ac:dyDescent="0.2">
      <c r="A667" s="86" t="s">
        <v>1722</v>
      </c>
      <c r="B667" s="86" t="s">
        <v>1723</v>
      </c>
      <c r="C667" s="15">
        <v>1994</v>
      </c>
      <c r="D667" s="15" t="s">
        <v>14</v>
      </c>
      <c r="E667" s="87" t="s">
        <v>43</v>
      </c>
      <c r="F667" s="87" t="s">
        <v>978</v>
      </c>
      <c r="G667" s="145">
        <f t="shared" si="20"/>
        <v>28.6</v>
      </c>
      <c r="H667" s="23">
        <f t="shared" si="21"/>
        <v>2</v>
      </c>
      <c r="J667" s="25">
        <v>7.3</v>
      </c>
      <c r="T667" s="142">
        <v>21.3</v>
      </c>
    </row>
    <row r="668" spans="1:22" ht="18" customHeight="1" x14ac:dyDescent="0.2">
      <c r="A668" s="109" t="s">
        <v>2630</v>
      </c>
      <c r="B668" s="109" t="s">
        <v>477</v>
      </c>
      <c r="C668" s="110">
        <v>1971</v>
      </c>
      <c r="D668" s="110" t="s">
        <v>87</v>
      </c>
      <c r="E668" s="111" t="s">
        <v>32</v>
      </c>
      <c r="F668" s="111" t="s">
        <v>982</v>
      </c>
      <c r="G668" s="145">
        <f t="shared" si="20"/>
        <v>28.6</v>
      </c>
      <c r="H668" s="23">
        <f t="shared" si="21"/>
        <v>2</v>
      </c>
      <c r="I668" s="75"/>
      <c r="J668" s="61"/>
      <c r="K668" s="26">
        <v>16.5</v>
      </c>
      <c r="V668" s="35">
        <v>12.1</v>
      </c>
    </row>
    <row r="669" spans="1:22" ht="18" customHeight="1" x14ac:dyDescent="0.2">
      <c r="A669" s="86" t="s">
        <v>3909</v>
      </c>
      <c r="B669" s="86" t="s">
        <v>3910</v>
      </c>
      <c r="C669" s="15">
        <v>1980</v>
      </c>
      <c r="D669" s="15" t="s">
        <v>87</v>
      </c>
      <c r="E669" s="87" t="s">
        <v>608</v>
      </c>
      <c r="F669" s="87" t="s">
        <v>986</v>
      </c>
      <c r="G669" s="145">
        <f t="shared" si="20"/>
        <v>28.6</v>
      </c>
      <c r="H669" s="23">
        <f t="shared" si="21"/>
        <v>1</v>
      </c>
      <c r="P669" s="35">
        <v>28.6</v>
      </c>
    </row>
    <row r="670" spans="1:22" ht="18" customHeight="1" x14ac:dyDescent="0.2">
      <c r="A670" s="97" t="s">
        <v>468</v>
      </c>
      <c r="B670" s="98" t="s">
        <v>153</v>
      </c>
      <c r="C670" s="95">
        <v>1970</v>
      </c>
      <c r="D670" s="88" t="s">
        <v>14</v>
      </c>
      <c r="E670" s="85" t="s">
        <v>469</v>
      </c>
      <c r="F670" s="96" t="str">
        <f>IF(D670="","",IF([3]GARA!$G$17="SI",IF(D670="F",LOOKUP(C670,[3]Categorie!$A$2:$A$103,[3]Categorie!$E$2:$E$103),LOOKUP(C670,[3]Categorie!$A$2:$A$103,[3]Categorie!$D$2:$D$103)),IF(D670="","",IF(D670="F",LOOKUP(C670,[3]Categorie!$A$2:$A$103,[3]Categorie!$C$2:$C$103),LOOKUP(C670,[3]Categorie!$A$2:$A$103,[3]Categorie!$B$2:$B$103)))))</f>
        <v>F-45 SENIORES MASCH.</v>
      </c>
      <c r="G670" s="145">
        <f t="shared" si="20"/>
        <v>28.5</v>
      </c>
      <c r="H670" s="23">
        <f t="shared" si="21"/>
        <v>3</v>
      </c>
      <c r="I670" s="24">
        <v>3.5</v>
      </c>
      <c r="J670" s="25">
        <v>3.3</v>
      </c>
      <c r="M670" s="42"/>
      <c r="N670" s="29">
        <v>21.7</v>
      </c>
    </row>
    <row r="671" spans="1:22" ht="18" customHeight="1" x14ac:dyDescent="0.2">
      <c r="A671" s="86" t="s">
        <v>1719</v>
      </c>
      <c r="B671" s="86" t="s">
        <v>45</v>
      </c>
      <c r="C671" s="15">
        <v>1982</v>
      </c>
      <c r="D671" s="15" t="s">
        <v>14</v>
      </c>
      <c r="E671" s="87" t="s">
        <v>4558</v>
      </c>
      <c r="F671" s="87" t="s">
        <v>977</v>
      </c>
      <c r="G671" s="145">
        <f t="shared" si="20"/>
        <v>28.5</v>
      </c>
      <c r="H671" s="23">
        <f t="shared" si="21"/>
        <v>2</v>
      </c>
      <c r="R671" s="31">
        <v>17.2</v>
      </c>
      <c r="T671" s="142">
        <v>11.3</v>
      </c>
    </row>
    <row r="672" spans="1:22" ht="18" customHeight="1" x14ac:dyDescent="0.2">
      <c r="A672" s="86" t="s">
        <v>1958</v>
      </c>
      <c r="B672" s="86" t="s">
        <v>1448</v>
      </c>
      <c r="C672" s="15">
        <v>1980</v>
      </c>
      <c r="D672" s="15" t="s">
        <v>87</v>
      </c>
      <c r="E672" s="87" t="s">
        <v>213</v>
      </c>
      <c r="F672" s="87" t="s">
        <v>986</v>
      </c>
      <c r="G672" s="145">
        <f t="shared" si="20"/>
        <v>28.5</v>
      </c>
      <c r="H672" s="23">
        <f t="shared" si="21"/>
        <v>2</v>
      </c>
      <c r="J672" s="25">
        <v>8.3000000000000007</v>
      </c>
      <c r="L672" s="27">
        <v>20.2</v>
      </c>
    </row>
    <row r="673" spans="1:22" ht="18" customHeight="1" x14ac:dyDescent="0.2">
      <c r="A673" s="85" t="s">
        <v>621</v>
      </c>
      <c r="B673" s="85" t="s">
        <v>255</v>
      </c>
      <c r="C673" s="95">
        <v>1979</v>
      </c>
      <c r="D673" s="88" t="s">
        <v>87</v>
      </c>
      <c r="E673" s="85" t="s">
        <v>43</v>
      </c>
      <c r="F673" s="96" t="str">
        <f>IF(D673="","",IF([3]GARA!$G$17="SI",IF(D673="F",LOOKUP(C673,[3]Categorie!$A$2:$A$103,[3]Categorie!$E$2:$E$103),LOOKUP(C673,[3]Categorie!$A$2:$A$103,[3]Categorie!$D$2:$D$103)),IF(D673="","",IF(D673="F",LOOKUP(C673,[3]Categorie!$A$2:$A$103,[3]Categorie!$C$2:$C$103),LOOKUP(C673,[3]Categorie!$A$2:$A$103,[3]Categorie!$B$2:$B$103)))))</f>
        <v>E-40 SENIORES FEMM.</v>
      </c>
      <c r="G673" s="145">
        <f t="shared" si="20"/>
        <v>28.5</v>
      </c>
      <c r="H673" s="23">
        <f t="shared" si="21"/>
        <v>1</v>
      </c>
      <c r="I673" s="24">
        <v>28.5</v>
      </c>
      <c r="M673" s="42"/>
    </row>
    <row r="674" spans="1:22" ht="18" customHeight="1" x14ac:dyDescent="0.2">
      <c r="A674" s="86" t="s">
        <v>2377</v>
      </c>
      <c r="B674" s="86" t="s">
        <v>708</v>
      </c>
      <c r="C674" s="15">
        <v>1992</v>
      </c>
      <c r="D674" s="15" t="s">
        <v>87</v>
      </c>
      <c r="E674" s="87" t="s">
        <v>88</v>
      </c>
      <c r="F674" s="87" t="s">
        <v>1152</v>
      </c>
      <c r="G674" s="145">
        <f t="shared" si="20"/>
        <v>28.5</v>
      </c>
      <c r="H674" s="23">
        <f t="shared" si="21"/>
        <v>1</v>
      </c>
      <c r="K674" s="26">
        <v>28.5</v>
      </c>
    </row>
    <row r="675" spans="1:22" ht="18" customHeight="1" x14ac:dyDescent="0.2">
      <c r="A675" s="97" t="s">
        <v>16</v>
      </c>
      <c r="B675" s="98" t="s">
        <v>17</v>
      </c>
      <c r="C675" s="95">
        <v>1991</v>
      </c>
      <c r="D675" s="88" t="s">
        <v>14</v>
      </c>
      <c r="E675" s="85" t="s">
        <v>18</v>
      </c>
      <c r="F675" s="96" t="str">
        <f>IF(D675="","",IF([3]GARA!$G$17="SI",IF(D675="F",LOOKUP(C675,[3]Categorie!$A$2:$A$103,[3]Categorie!$E$2:$E$103),LOOKUP(C675,[3]Categorie!$A$2:$A$103,[3]Categorie!$D$2:$D$103)),IF(D675="","",IF(D675="F",LOOKUP(C675,[3]Categorie!$A$2:$A$103,[3]Categorie!$C$2:$C$103),LOOKUP(C675,[3]Categorie!$A$2:$A$103,[3]Categorie!$B$2:$B$103)))))</f>
        <v>B-25 SENIORES MASCH.</v>
      </c>
      <c r="G675" s="145">
        <f t="shared" si="20"/>
        <v>28.5</v>
      </c>
      <c r="H675" s="23">
        <f t="shared" si="21"/>
        <v>1</v>
      </c>
      <c r="I675" s="24">
        <v>28.5</v>
      </c>
      <c r="J675" s="61"/>
      <c r="M675" s="58"/>
    </row>
    <row r="676" spans="1:22" ht="18" customHeight="1" x14ac:dyDescent="0.2">
      <c r="A676" s="86" t="s">
        <v>4855</v>
      </c>
      <c r="B676" s="86" t="s">
        <v>42</v>
      </c>
      <c r="C676" s="15">
        <v>1985</v>
      </c>
      <c r="D676" s="15" t="s">
        <v>14</v>
      </c>
      <c r="E676" s="87" t="s">
        <v>2862</v>
      </c>
      <c r="F676" s="87" t="s">
        <v>975</v>
      </c>
      <c r="G676" s="145">
        <f t="shared" si="20"/>
        <v>28.5</v>
      </c>
      <c r="H676" s="23">
        <f t="shared" si="21"/>
        <v>1</v>
      </c>
      <c r="U676" s="144">
        <v>28.5</v>
      </c>
    </row>
    <row r="677" spans="1:22" ht="18" customHeight="1" x14ac:dyDescent="0.2">
      <c r="A677" s="35" t="s">
        <v>2499</v>
      </c>
      <c r="B677" s="35" t="s">
        <v>2500</v>
      </c>
      <c r="C677" s="34">
        <v>1979</v>
      </c>
      <c r="D677" s="34" t="s">
        <v>87</v>
      </c>
      <c r="E677" s="35" t="s">
        <v>2501</v>
      </c>
      <c r="F677" s="87" t="s">
        <v>985</v>
      </c>
      <c r="G677" s="145">
        <f t="shared" si="20"/>
        <v>28.4</v>
      </c>
      <c r="H677" s="23">
        <f t="shared" si="21"/>
        <v>1</v>
      </c>
      <c r="K677" s="26">
        <v>28.4</v>
      </c>
      <c r="M677" s="42"/>
    </row>
    <row r="678" spans="1:22" ht="18" customHeight="1" x14ac:dyDescent="0.2">
      <c r="A678" s="86" t="s">
        <v>2023</v>
      </c>
      <c r="B678" s="86" t="s">
        <v>347</v>
      </c>
      <c r="C678" s="15">
        <v>1971</v>
      </c>
      <c r="D678" s="15" t="s">
        <v>14</v>
      </c>
      <c r="E678" s="87" t="s">
        <v>1225</v>
      </c>
      <c r="F678" s="87" t="s">
        <v>980</v>
      </c>
      <c r="G678" s="145">
        <f t="shared" si="20"/>
        <v>28.4</v>
      </c>
      <c r="H678" s="23">
        <f t="shared" si="21"/>
        <v>1</v>
      </c>
      <c r="J678" s="25">
        <v>28.4</v>
      </c>
    </row>
    <row r="679" spans="1:22" ht="18" customHeight="1" x14ac:dyDescent="0.2">
      <c r="A679" s="86" t="s">
        <v>1725</v>
      </c>
      <c r="B679" s="86" t="s">
        <v>76</v>
      </c>
      <c r="C679" s="15">
        <v>1969</v>
      </c>
      <c r="D679" s="15" t="s">
        <v>14</v>
      </c>
      <c r="E679" s="87" t="s">
        <v>30</v>
      </c>
      <c r="F679" s="87" t="s">
        <v>981</v>
      </c>
      <c r="G679" s="145">
        <f t="shared" si="20"/>
        <v>28.300000000000004</v>
      </c>
      <c r="H679" s="23">
        <f t="shared" si="21"/>
        <v>4</v>
      </c>
      <c r="R679" s="31">
        <v>10.3</v>
      </c>
      <c r="S679" s="32">
        <v>11.4</v>
      </c>
      <c r="U679" s="144">
        <v>3.5</v>
      </c>
      <c r="V679" s="35">
        <v>3.1</v>
      </c>
    </row>
    <row r="680" spans="1:22" ht="18" customHeight="1" x14ac:dyDescent="0.2">
      <c r="A680" s="86" t="s">
        <v>3421</v>
      </c>
      <c r="B680" s="86" t="s">
        <v>299</v>
      </c>
      <c r="C680" s="15">
        <v>1981</v>
      </c>
      <c r="D680" s="15" t="s">
        <v>87</v>
      </c>
      <c r="E680" s="87" t="s">
        <v>3362</v>
      </c>
      <c r="F680" s="87" t="s">
        <v>986</v>
      </c>
      <c r="G680" s="145">
        <f t="shared" si="20"/>
        <v>28.3</v>
      </c>
      <c r="H680" s="23">
        <f t="shared" si="21"/>
        <v>1</v>
      </c>
      <c r="O680" s="41">
        <v>28.3</v>
      </c>
    </row>
    <row r="681" spans="1:22" ht="18" customHeight="1" x14ac:dyDescent="0.2">
      <c r="A681" s="86" t="s">
        <v>3321</v>
      </c>
      <c r="B681" s="86" t="s">
        <v>207</v>
      </c>
      <c r="C681" s="15">
        <v>1969</v>
      </c>
      <c r="D681" s="15" t="s">
        <v>14</v>
      </c>
      <c r="E681" s="87" t="s">
        <v>3322</v>
      </c>
      <c r="F681" s="87" t="s">
        <v>981</v>
      </c>
      <c r="G681" s="145">
        <f t="shared" si="20"/>
        <v>28.3</v>
      </c>
      <c r="H681" s="23">
        <f t="shared" si="21"/>
        <v>1</v>
      </c>
      <c r="O681" s="41">
        <v>28.3</v>
      </c>
    </row>
    <row r="682" spans="1:22" ht="18" customHeight="1" x14ac:dyDescent="0.2">
      <c r="A682" s="86" t="s">
        <v>3373</v>
      </c>
      <c r="B682" s="86" t="s">
        <v>479</v>
      </c>
      <c r="C682" s="15">
        <v>1971</v>
      </c>
      <c r="D682" s="15" t="s">
        <v>87</v>
      </c>
      <c r="E682" s="87" t="s">
        <v>3374</v>
      </c>
      <c r="F682" s="87" t="s">
        <v>982</v>
      </c>
      <c r="G682" s="145">
        <f t="shared" si="20"/>
        <v>28.3</v>
      </c>
      <c r="H682" s="23">
        <f t="shared" si="21"/>
        <v>1</v>
      </c>
      <c r="O682" s="41">
        <v>28.3</v>
      </c>
      <c r="Q682" s="134"/>
    </row>
    <row r="683" spans="1:22" ht="18" customHeight="1" x14ac:dyDescent="0.2">
      <c r="A683" s="86" t="s">
        <v>3442</v>
      </c>
      <c r="B683" s="86" t="s">
        <v>59</v>
      </c>
      <c r="C683" s="15">
        <v>1950</v>
      </c>
      <c r="D683" s="15" t="s">
        <v>14</v>
      </c>
      <c r="E683" s="87" t="s">
        <v>3443</v>
      </c>
      <c r="F683" s="87" t="s">
        <v>989</v>
      </c>
      <c r="G683" s="145">
        <f t="shared" si="20"/>
        <v>28.3</v>
      </c>
      <c r="H683" s="23">
        <f t="shared" si="21"/>
        <v>1</v>
      </c>
      <c r="O683" s="41">
        <v>28.3</v>
      </c>
    </row>
    <row r="684" spans="1:22" ht="18" customHeight="1" x14ac:dyDescent="0.2">
      <c r="A684" s="86" t="s">
        <v>3435</v>
      </c>
      <c r="B684" s="86" t="s">
        <v>2176</v>
      </c>
      <c r="C684" s="15">
        <v>1957</v>
      </c>
      <c r="D684" s="15" t="s">
        <v>14</v>
      </c>
      <c r="E684" s="87" t="s">
        <v>1030</v>
      </c>
      <c r="F684" s="87" t="s">
        <v>988</v>
      </c>
      <c r="G684" s="145">
        <f t="shared" si="20"/>
        <v>28.3</v>
      </c>
      <c r="H684" s="23">
        <f t="shared" si="21"/>
        <v>1</v>
      </c>
      <c r="O684" s="41">
        <v>28.3</v>
      </c>
    </row>
    <row r="685" spans="1:22" ht="18" customHeight="1" x14ac:dyDescent="0.2">
      <c r="A685" s="86" t="s">
        <v>3629</v>
      </c>
      <c r="B685" s="86" t="s">
        <v>1054</v>
      </c>
      <c r="C685" s="15">
        <v>1975</v>
      </c>
      <c r="D685" s="15" t="s">
        <v>87</v>
      </c>
      <c r="E685" s="87" t="s">
        <v>3630</v>
      </c>
      <c r="F685" s="87" t="s">
        <v>985</v>
      </c>
      <c r="G685" s="145">
        <f t="shared" si="20"/>
        <v>28.3</v>
      </c>
      <c r="H685" s="23">
        <f t="shared" si="21"/>
        <v>1</v>
      </c>
      <c r="O685" s="41">
        <v>28.3</v>
      </c>
    </row>
    <row r="686" spans="1:22" ht="18" customHeight="1" x14ac:dyDescent="0.2">
      <c r="A686" s="86" t="s">
        <v>3345</v>
      </c>
      <c r="B686" s="86" t="s">
        <v>3346</v>
      </c>
      <c r="C686" s="15">
        <v>1960</v>
      </c>
      <c r="D686" s="15" t="s">
        <v>14</v>
      </c>
      <c r="E686" s="87" t="s">
        <v>3347</v>
      </c>
      <c r="F686" s="87" t="s">
        <v>984</v>
      </c>
      <c r="G686" s="145">
        <f t="shared" si="20"/>
        <v>28.3</v>
      </c>
      <c r="H686" s="23">
        <f t="shared" si="21"/>
        <v>1</v>
      </c>
      <c r="O686" s="41">
        <v>28.3</v>
      </c>
      <c r="Q686" s="134"/>
    </row>
    <row r="687" spans="1:22" ht="18" customHeight="1" x14ac:dyDescent="0.2">
      <c r="A687" s="86" t="s">
        <v>3326</v>
      </c>
      <c r="B687" s="86" t="s">
        <v>2037</v>
      </c>
      <c r="C687" s="15">
        <v>1983</v>
      </c>
      <c r="D687" s="15" t="s">
        <v>14</v>
      </c>
      <c r="E687" s="87" t="s">
        <v>3253</v>
      </c>
      <c r="F687" s="87" t="s">
        <v>977</v>
      </c>
      <c r="G687" s="145">
        <f t="shared" si="20"/>
        <v>28.3</v>
      </c>
      <c r="H687" s="23">
        <f t="shared" si="21"/>
        <v>1</v>
      </c>
      <c r="O687" s="41">
        <v>28.3</v>
      </c>
    </row>
    <row r="688" spans="1:22" ht="18" customHeight="1" x14ac:dyDescent="0.2">
      <c r="A688" s="86" t="s">
        <v>3447</v>
      </c>
      <c r="B688" s="86" t="s">
        <v>3448</v>
      </c>
      <c r="C688" s="15">
        <v>1964</v>
      </c>
      <c r="D688" s="15" t="s">
        <v>87</v>
      </c>
      <c r="E688" s="87" t="s">
        <v>3449</v>
      </c>
      <c r="F688" s="87" t="s">
        <v>1051</v>
      </c>
      <c r="G688" s="145">
        <f t="shared" si="20"/>
        <v>28.3</v>
      </c>
      <c r="H688" s="23">
        <f t="shared" si="21"/>
        <v>1</v>
      </c>
      <c r="O688" s="41">
        <v>28.3</v>
      </c>
    </row>
    <row r="689" spans="1:22" ht="18" customHeight="1" x14ac:dyDescent="0.2">
      <c r="A689" s="86" t="s">
        <v>3330</v>
      </c>
      <c r="B689" s="86" t="s">
        <v>37</v>
      </c>
      <c r="C689" s="15">
        <v>1987</v>
      </c>
      <c r="D689" s="15" t="s">
        <v>14</v>
      </c>
      <c r="E689" s="87" t="s">
        <v>3331</v>
      </c>
      <c r="F689" s="87" t="s">
        <v>975</v>
      </c>
      <c r="G689" s="145">
        <f t="shared" si="20"/>
        <v>28.3</v>
      </c>
      <c r="H689" s="23">
        <f t="shared" si="21"/>
        <v>1</v>
      </c>
      <c r="O689" s="41">
        <v>28.3</v>
      </c>
    </row>
    <row r="690" spans="1:22" ht="18" customHeight="1" x14ac:dyDescent="0.2">
      <c r="A690" s="99" t="s">
        <v>85</v>
      </c>
      <c r="B690" s="99" t="s">
        <v>64</v>
      </c>
      <c r="C690" s="90">
        <v>1958</v>
      </c>
      <c r="D690" s="91" t="s">
        <v>14</v>
      </c>
      <c r="E690" s="89" t="s">
        <v>2756</v>
      </c>
      <c r="F690" s="96" t="s">
        <v>988</v>
      </c>
      <c r="G690" s="145">
        <f t="shared" si="20"/>
        <v>28.2</v>
      </c>
      <c r="H690" s="23">
        <f t="shared" si="21"/>
        <v>2</v>
      </c>
      <c r="L690" s="27">
        <v>10.199999999999999</v>
      </c>
      <c r="M690" s="42"/>
      <c r="P690" s="30">
        <v>18</v>
      </c>
    </row>
    <row r="691" spans="1:22" ht="18" customHeight="1" x14ac:dyDescent="0.2">
      <c r="A691" s="86" t="s">
        <v>4556</v>
      </c>
      <c r="B691" s="86" t="s">
        <v>4174</v>
      </c>
      <c r="C691" s="15">
        <v>1960</v>
      </c>
      <c r="D691" s="15" t="s">
        <v>87</v>
      </c>
      <c r="E691" s="87" t="s">
        <v>4557</v>
      </c>
      <c r="F691" s="87" t="s">
        <v>1051</v>
      </c>
      <c r="G691" s="145">
        <f t="shared" si="20"/>
        <v>28.2</v>
      </c>
      <c r="H691" s="23">
        <f t="shared" si="21"/>
        <v>1</v>
      </c>
      <c r="R691" s="31">
        <v>28.2</v>
      </c>
    </row>
    <row r="692" spans="1:22" ht="18" customHeight="1" x14ac:dyDescent="0.2">
      <c r="A692" s="86" t="s">
        <v>2829</v>
      </c>
      <c r="B692" s="86" t="s">
        <v>2830</v>
      </c>
      <c r="C692" s="15">
        <v>1984</v>
      </c>
      <c r="D692" s="15" t="s">
        <v>87</v>
      </c>
      <c r="E692" s="87" t="s">
        <v>2724</v>
      </c>
      <c r="F692" s="87" t="s">
        <v>986</v>
      </c>
      <c r="G692" s="145">
        <f t="shared" si="20"/>
        <v>28.2</v>
      </c>
      <c r="H692" s="23">
        <f t="shared" si="21"/>
        <v>1</v>
      </c>
      <c r="L692" s="27">
        <v>28.2</v>
      </c>
    </row>
    <row r="693" spans="1:22" ht="18" customHeight="1" x14ac:dyDescent="0.2">
      <c r="A693" s="86" t="s">
        <v>4541</v>
      </c>
      <c r="B693" s="86" t="s">
        <v>630</v>
      </c>
      <c r="C693" s="15">
        <v>1984</v>
      </c>
      <c r="D693" s="15" t="s">
        <v>14</v>
      </c>
      <c r="E693" s="87" t="s">
        <v>148</v>
      </c>
      <c r="F693" s="87" t="s">
        <v>977</v>
      </c>
      <c r="G693" s="145">
        <f t="shared" si="20"/>
        <v>28.2</v>
      </c>
      <c r="H693" s="23">
        <f t="shared" si="21"/>
        <v>1</v>
      </c>
      <c r="R693" s="31">
        <v>28.2</v>
      </c>
    </row>
    <row r="694" spans="1:22" ht="18" customHeight="1" x14ac:dyDescent="0.2">
      <c r="A694" s="119" t="s">
        <v>4184</v>
      </c>
      <c r="B694" s="120" t="s">
        <v>2270</v>
      </c>
      <c r="C694" s="122">
        <v>1978</v>
      </c>
      <c r="D694" s="122" t="s">
        <v>14</v>
      </c>
      <c r="E694" s="120" t="s">
        <v>4048</v>
      </c>
      <c r="F694" s="124" t="s">
        <v>979</v>
      </c>
      <c r="G694" s="145">
        <f t="shared" si="20"/>
        <v>28.1</v>
      </c>
      <c r="H694" s="23">
        <f t="shared" si="21"/>
        <v>1</v>
      </c>
      <c r="Q694" s="133">
        <v>28.1</v>
      </c>
    </row>
    <row r="695" spans="1:22" ht="18" customHeight="1" x14ac:dyDescent="0.2">
      <c r="A695" s="86" t="s">
        <v>5097</v>
      </c>
      <c r="B695" s="86" t="s">
        <v>5098</v>
      </c>
      <c r="C695" s="15">
        <v>1978</v>
      </c>
      <c r="D695" s="15" t="s">
        <v>87</v>
      </c>
      <c r="E695" s="87" t="s">
        <v>5085</v>
      </c>
      <c r="F695" s="87" t="s">
        <v>985</v>
      </c>
      <c r="G695" s="145">
        <f t="shared" si="20"/>
        <v>28.1</v>
      </c>
      <c r="H695" s="23">
        <f t="shared" si="21"/>
        <v>1</v>
      </c>
      <c r="V695" s="35">
        <v>28.1</v>
      </c>
    </row>
    <row r="696" spans="1:22" ht="18" customHeight="1" x14ac:dyDescent="0.2">
      <c r="A696" s="86" t="s">
        <v>4999</v>
      </c>
      <c r="B696" s="86" t="s">
        <v>5000</v>
      </c>
      <c r="C696" s="15">
        <v>1987</v>
      </c>
      <c r="D696" s="15" t="s">
        <v>14</v>
      </c>
      <c r="E696" s="87" t="s">
        <v>5001</v>
      </c>
      <c r="F696" s="87" t="s">
        <v>975</v>
      </c>
      <c r="G696" s="145">
        <f t="shared" si="20"/>
        <v>28.1</v>
      </c>
      <c r="H696" s="23">
        <f t="shared" si="21"/>
        <v>1</v>
      </c>
      <c r="V696" s="35">
        <v>28.1</v>
      </c>
    </row>
    <row r="697" spans="1:22" ht="18" customHeight="1" x14ac:dyDescent="0.2">
      <c r="A697" s="119" t="s">
        <v>4202</v>
      </c>
      <c r="B697" s="120" t="s">
        <v>4203</v>
      </c>
      <c r="C697" s="122">
        <v>1993</v>
      </c>
      <c r="D697" s="122" t="s">
        <v>87</v>
      </c>
      <c r="E697" s="120" t="s">
        <v>43</v>
      </c>
      <c r="F697" s="124" t="s">
        <v>1152</v>
      </c>
      <c r="G697" s="145">
        <f t="shared" si="20"/>
        <v>28.1</v>
      </c>
      <c r="H697" s="23">
        <f t="shared" si="21"/>
        <v>1</v>
      </c>
      <c r="Q697" s="133">
        <v>28.1</v>
      </c>
    </row>
    <row r="698" spans="1:22" ht="18" customHeight="1" x14ac:dyDescent="0.2">
      <c r="A698" s="97" t="s">
        <v>192</v>
      </c>
      <c r="B698" s="98" t="s">
        <v>79</v>
      </c>
      <c r="C698" s="95">
        <v>1979</v>
      </c>
      <c r="D698" s="88" t="s">
        <v>14</v>
      </c>
      <c r="E698" s="85" t="s">
        <v>193</v>
      </c>
      <c r="F698" s="96" t="str">
        <f>IF(D698="","",IF([3]GARA!$G$17="SI",IF(D698="F",LOOKUP(C698,[3]Categorie!$A$2:$A$103,[3]Categorie!$E$2:$E$103),LOOKUP(C698,[3]Categorie!$A$2:$A$103,[3]Categorie!$D$2:$D$103)),IF(D698="","",IF(D698="F",LOOKUP(C698,[3]Categorie!$A$2:$A$103,[3]Categorie!$C$2:$C$103),LOOKUP(C698,[3]Categorie!$A$2:$A$103,[3]Categorie!$B$2:$B$103)))))</f>
        <v>E-40 SENIORES MASCH.</v>
      </c>
      <c r="G698" s="145">
        <f t="shared" si="20"/>
        <v>28</v>
      </c>
      <c r="H698" s="23">
        <f t="shared" si="21"/>
        <v>2</v>
      </c>
      <c r="I698" s="24">
        <v>8.5</v>
      </c>
      <c r="K698" s="26">
        <v>19.5</v>
      </c>
    </row>
    <row r="699" spans="1:22" ht="18" customHeight="1" x14ac:dyDescent="0.2">
      <c r="A699" s="86" t="s">
        <v>1665</v>
      </c>
      <c r="B699" s="86" t="s">
        <v>1666</v>
      </c>
      <c r="C699" s="15">
        <v>1964</v>
      </c>
      <c r="D699" s="15" t="s">
        <v>14</v>
      </c>
      <c r="E699" s="87" t="s">
        <v>1621</v>
      </c>
      <c r="F699" s="87" t="s">
        <v>984</v>
      </c>
      <c r="G699" s="145">
        <f t="shared" si="20"/>
        <v>28</v>
      </c>
      <c r="H699" s="23">
        <f t="shared" si="21"/>
        <v>2</v>
      </c>
      <c r="J699" s="25">
        <v>10.3</v>
      </c>
      <c r="S699" s="32">
        <v>17.7</v>
      </c>
    </row>
    <row r="700" spans="1:22" ht="18" customHeight="1" x14ac:dyDescent="0.2">
      <c r="A700" s="86" t="s">
        <v>2121</v>
      </c>
      <c r="B700" s="86" t="s">
        <v>174</v>
      </c>
      <c r="C700" s="15">
        <v>1976</v>
      </c>
      <c r="D700" s="15" t="s">
        <v>14</v>
      </c>
      <c r="E700" s="87" t="s">
        <v>3281</v>
      </c>
      <c r="F700" s="87" t="s">
        <v>979</v>
      </c>
      <c r="G700" s="145">
        <f t="shared" si="20"/>
        <v>28</v>
      </c>
      <c r="H700" s="23">
        <f t="shared" si="21"/>
        <v>1</v>
      </c>
      <c r="O700" s="41">
        <v>28</v>
      </c>
    </row>
    <row r="701" spans="1:22" ht="18" customHeight="1" x14ac:dyDescent="0.2">
      <c r="A701" s="86" t="s">
        <v>3293</v>
      </c>
      <c r="B701" s="86" t="s">
        <v>3294</v>
      </c>
      <c r="C701" s="15">
        <v>1965</v>
      </c>
      <c r="D701" s="15" t="s">
        <v>14</v>
      </c>
      <c r="E701" s="87" t="s">
        <v>603</v>
      </c>
      <c r="F701" s="87" t="s">
        <v>981</v>
      </c>
      <c r="G701" s="145">
        <f t="shared" si="20"/>
        <v>28</v>
      </c>
      <c r="H701" s="23">
        <f t="shared" si="21"/>
        <v>1</v>
      </c>
      <c r="O701" s="41">
        <v>28</v>
      </c>
    </row>
    <row r="702" spans="1:22" ht="18" customHeight="1" x14ac:dyDescent="0.2">
      <c r="A702" s="85" t="s">
        <v>757</v>
      </c>
      <c r="B702" s="85" t="s">
        <v>758</v>
      </c>
      <c r="C702" s="95">
        <v>1961</v>
      </c>
      <c r="D702" s="88" t="s">
        <v>14</v>
      </c>
      <c r="E702" s="85" t="s">
        <v>393</v>
      </c>
      <c r="F702" s="96" t="str">
        <f>IF(D702="","",IF([3]GARA!$G$17="SI",IF(D702="F",LOOKUP(C702,[3]Categorie!$A$2:$A$103,[3]Categorie!$E$2:$E$103),LOOKUP(C702,[3]Categorie!$A$2:$A$103,[3]Categorie!$D$2:$D$103)),IF(D702="","",IF(D702="F",LOOKUP(C702,[3]Categorie!$A$2:$A$103,[3]Categorie!$C$2:$C$103),LOOKUP(C702,[3]Categorie!$A$2:$A$103,[3]Categorie!$B$2:$B$103)))))</f>
        <v>H-55 VETERANI MASCH.</v>
      </c>
      <c r="G702" s="145">
        <f t="shared" si="20"/>
        <v>27.9</v>
      </c>
      <c r="H702" s="23">
        <f t="shared" si="21"/>
        <v>2</v>
      </c>
      <c r="I702" s="24">
        <v>15.5</v>
      </c>
      <c r="J702" s="25">
        <v>12.4</v>
      </c>
      <c r="M702" s="42"/>
    </row>
    <row r="703" spans="1:22" ht="18" customHeight="1" x14ac:dyDescent="0.2">
      <c r="A703" s="85" t="s">
        <v>257</v>
      </c>
      <c r="B703" s="85" t="s">
        <v>560</v>
      </c>
      <c r="C703" s="95">
        <v>1975</v>
      </c>
      <c r="D703" s="88" t="s">
        <v>14</v>
      </c>
      <c r="E703" s="85" t="s">
        <v>230</v>
      </c>
      <c r="F703" s="96" t="str">
        <f>IF(D703="","",IF([3]GARA!$G$17="SI",IF(D703="F",LOOKUP(C703,[3]Categorie!$A$2:$A$103,[3]Categorie!$E$2:$E$103),LOOKUP(C703,[3]Categorie!$A$2:$A$103,[3]Categorie!$D$2:$D$103)),IF(D703="","",IF(D703="F",LOOKUP(C703,[3]Categorie!$A$2:$A$103,[3]Categorie!$C$2:$C$103),LOOKUP(C703,[3]Categorie!$A$2:$A$103,[3]Categorie!$B$2:$B$103)))))</f>
        <v>E-40 SENIORES MASCH.</v>
      </c>
      <c r="G703" s="145">
        <f t="shared" si="20"/>
        <v>27.9</v>
      </c>
      <c r="H703" s="23">
        <f t="shared" si="21"/>
        <v>2</v>
      </c>
      <c r="I703" s="24">
        <v>16.5</v>
      </c>
      <c r="J703" s="25">
        <v>11.4</v>
      </c>
      <c r="M703" s="42"/>
    </row>
    <row r="704" spans="1:22" ht="18" customHeight="1" x14ac:dyDescent="0.2">
      <c r="A704" s="86" t="s">
        <v>2693</v>
      </c>
      <c r="B704" s="86" t="s">
        <v>2694</v>
      </c>
      <c r="C704" s="15">
        <v>1974</v>
      </c>
      <c r="D704" s="15" t="s">
        <v>87</v>
      </c>
      <c r="E704" s="87" t="s">
        <v>32</v>
      </c>
      <c r="F704" s="87" t="s">
        <v>982</v>
      </c>
      <c r="G704" s="145">
        <f t="shared" si="20"/>
        <v>27.9</v>
      </c>
      <c r="H704" s="23">
        <f t="shared" si="21"/>
        <v>2</v>
      </c>
      <c r="K704" s="26">
        <v>8.5</v>
      </c>
      <c r="M704" s="42"/>
      <c r="S704" s="32">
        <v>19.399999999999999</v>
      </c>
    </row>
    <row r="705" spans="1:21" ht="18" customHeight="1" x14ac:dyDescent="0.2">
      <c r="A705" s="99" t="s">
        <v>157</v>
      </c>
      <c r="B705" s="98" t="s">
        <v>158</v>
      </c>
      <c r="C705" s="95">
        <v>1980</v>
      </c>
      <c r="D705" s="88" t="s">
        <v>14</v>
      </c>
      <c r="E705" s="85" t="s">
        <v>27</v>
      </c>
      <c r="F705" s="96" t="str">
        <f>IF(D705="","",IF([3]GARA!$G$17="SI",IF(D705="F",LOOKUP(C705,[3]Categorie!$A$2:$A$103,[3]Categorie!$E$2:$E$103),LOOKUP(C705,[3]Categorie!$A$2:$A$103,[3]Categorie!$D$2:$D$103)),IF(D705="","",IF(D705="F",LOOKUP(C705,[3]Categorie!$A$2:$A$103,[3]Categorie!$C$2:$C$103),LOOKUP(C705,[3]Categorie!$A$2:$A$103,[3]Categorie!$B$2:$B$103)))))</f>
        <v>D-35 SENIORES MASCH.</v>
      </c>
      <c r="G705" s="145">
        <f t="shared" si="20"/>
        <v>27.9</v>
      </c>
      <c r="H705" s="23">
        <f t="shared" si="21"/>
        <v>2</v>
      </c>
      <c r="I705" s="24">
        <v>8.5</v>
      </c>
      <c r="K705" s="26">
        <v>19.399999999999999</v>
      </c>
      <c r="M705" s="42"/>
    </row>
    <row r="706" spans="1:21" ht="18" customHeight="1" x14ac:dyDescent="0.2">
      <c r="A706" s="86" t="s">
        <v>1870</v>
      </c>
      <c r="B706" s="86" t="s">
        <v>1871</v>
      </c>
      <c r="C706" s="15">
        <v>1969</v>
      </c>
      <c r="D706" s="15" t="s">
        <v>87</v>
      </c>
      <c r="E706" s="87" t="s">
        <v>1872</v>
      </c>
      <c r="F706" s="87" t="s">
        <v>987</v>
      </c>
      <c r="G706" s="145">
        <f t="shared" ref="G706:G769" si="22">SUM(I706:V706)</f>
        <v>27.8</v>
      </c>
      <c r="H706" s="23">
        <f t="shared" ref="H706:H769" si="23">COUNT(I706:V706)</f>
        <v>2</v>
      </c>
      <c r="J706" s="25">
        <v>9.3000000000000007</v>
      </c>
      <c r="U706" s="144">
        <v>18.5</v>
      </c>
    </row>
    <row r="707" spans="1:21" ht="18" customHeight="1" x14ac:dyDescent="0.2">
      <c r="A707" s="35" t="s">
        <v>1852</v>
      </c>
      <c r="B707" s="35" t="s">
        <v>1853</v>
      </c>
      <c r="C707" s="15">
        <v>1973</v>
      </c>
      <c r="D707" s="34" t="s">
        <v>87</v>
      </c>
      <c r="E707" s="87" t="s">
        <v>188</v>
      </c>
      <c r="F707" s="96" t="s">
        <v>982</v>
      </c>
      <c r="G707" s="145">
        <f t="shared" si="22"/>
        <v>27.8</v>
      </c>
      <c r="H707" s="23">
        <f t="shared" si="23"/>
        <v>2</v>
      </c>
      <c r="J707" s="25">
        <v>9.3000000000000007</v>
      </c>
      <c r="M707" s="28">
        <v>18.5</v>
      </c>
    </row>
    <row r="708" spans="1:21" ht="18" customHeight="1" x14ac:dyDescent="0.2">
      <c r="A708" s="86" t="s">
        <v>2207</v>
      </c>
      <c r="B708" s="86" t="s">
        <v>68</v>
      </c>
      <c r="C708" s="15">
        <v>1968</v>
      </c>
      <c r="D708" s="15" t="s">
        <v>14</v>
      </c>
      <c r="E708" s="87" t="s">
        <v>2208</v>
      </c>
      <c r="F708" s="87" t="s">
        <v>981</v>
      </c>
      <c r="G708" s="145">
        <f t="shared" si="22"/>
        <v>27.700000000000003</v>
      </c>
      <c r="H708" s="23">
        <f t="shared" si="23"/>
        <v>2</v>
      </c>
      <c r="J708" s="25">
        <v>5.4</v>
      </c>
      <c r="O708" s="41">
        <v>22.3</v>
      </c>
    </row>
    <row r="709" spans="1:21" ht="18" customHeight="1" x14ac:dyDescent="0.2">
      <c r="A709" s="86" t="s">
        <v>4530</v>
      </c>
      <c r="B709" s="86" t="s">
        <v>210</v>
      </c>
      <c r="C709" s="15">
        <v>1956</v>
      </c>
      <c r="D709" s="15" t="s">
        <v>14</v>
      </c>
      <c r="E709" s="87" t="s">
        <v>263</v>
      </c>
      <c r="F709" s="87" t="s">
        <v>988</v>
      </c>
      <c r="G709" s="145">
        <f t="shared" si="22"/>
        <v>27.700000000000003</v>
      </c>
      <c r="H709" s="23">
        <f t="shared" si="23"/>
        <v>2</v>
      </c>
      <c r="R709" s="31">
        <v>17.3</v>
      </c>
      <c r="U709" s="144">
        <v>10.4</v>
      </c>
    </row>
    <row r="710" spans="1:21" ht="18" customHeight="1" x14ac:dyDescent="0.2">
      <c r="A710" s="86" t="s">
        <v>3246</v>
      </c>
      <c r="B710" s="86" t="s">
        <v>3247</v>
      </c>
      <c r="C710" s="15">
        <v>1971</v>
      </c>
      <c r="D710" s="15" t="s">
        <v>87</v>
      </c>
      <c r="E710" s="87" t="s">
        <v>869</v>
      </c>
      <c r="F710" s="87" t="s">
        <v>982</v>
      </c>
      <c r="G710" s="145">
        <f t="shared" si="22"/>
        <v>27.7</v>
      </c>
      <c r="H710" s="23">
        <f t="shared" si="23"/>
        <v>1</v>
      </c>
      <c r="N710" s="29">
        <v>27.7</v>
      </c>
    </row>
    <row r="711" spans="1:21" ht="18" customHeight="1" x14ac:dyDescent="0.2">
      <c r="A711" s="86" t="s">
        <v>3235</v>
      </c>
      <c r="B711" s="86" t="s">
        <v>64</v>
      </c>
      <c r="C711" s="15">
        <v>1982</v>
      </c>
      <c r="D711" s="15" t="s">
        <v>14</v>
      </c>
      <c r="E711" s="87" t="s">
        <v>43</v>
      </c>
      <c r="F711" s="87" t="s">
        <v>977</v>
      </c>
      <c r="G711" s="145">
        <f t="shared" si="22"/>
        <v>27.7</v>
      </c>
      <c r="H711" s="23">
        <f t="shared" si="23"/>
        <v>1</v>
      </c>
      <c r="N711" s="29">
        <v>27.7</v>
      </c>
    </row>
    <row r="712" spans="1:21" ht="18" customHeight="1" x14ac:dyDescent="0.2">
      <c r="A712" s="86" t="s">
        <v>3893</v>
      </c>
      <c r="B712" s="86" t="s">
        <v>40</v>
      </c>
      <c r="C712" s="15">
        <v>1991</v>
      </c>
      <c r="D712" s="15" t="s">
        <v>14</v>
      </c>
      <c r="E712" s="87" t="s">
        <v>1223</v>
      </c>
      <c r="F712" s="87" t="s">
        <v>978</v>
      </c>
      <c r="G712" s="145">
        <f t="shared" si="22"/>
        <v>27.6</v>
      </c>
      <c r="H712" s="23">
        <f t="shared" si="23"/>
        <v>1</v>
      </c>
      <c r="O712" s="35"/>
      <c r="P712" s="30">
        <v>27.6</v>
      </c>
    </row>
    <row r="713" spans="1:21" ht="18" customHeight="1" x14ac:dyDescent="0.2">
      <c r="A713" s="116" t="s">
        <v>1148</v>
      </c>
      <c r="B713" s="116" t="s">
        <v>76</v>
      </c>
      <c r="C713" s="112">
        <v>1969</v>
      </c>
      <c r="D713" s="113" t="s">
        <v>14</v>
      </c>
      <c r="E713" s="103" t="s">
        <v>1149</v>
      </c>
      <c r="F713" s="96" t="s">
        <v>981</v>
      </c>
      <c r="G713" s="145">
        <f t="shared" si="22"/>
        <v>27.5</v>
      </c>
      <c r="H713" s="23">
        <f t="shared" si="23"/>
        <v>2</v>
      </c>
      <c r="I713" s="24">
        <v>18</v>
      </c>
      <c r="J713" s="46"/>
      <c r="K713" s="26">
        <v>9.5</v>
      </c>
    </row>
    <row r="714" spans="1:21" ht="18" customHeight="1" x14ac:dyDescent="0.2">
      <c r="A714" s="92" t="s">
        <v>1081</v>
      </c>
      <c r="B714" s="92" t="s">
        <v>81</v>
      </c>
      <c r="C714" s="93">
        <v>1971</v>
      </c>
      <c r="D714" s="93" t="s">
        <v>14</v>
      </c>
      <c r="E714" s="92" t="s">
        <v>723</v>
      </c>
      <c r="F714" s="94" t="s">
        <v>980</v>
      </c>
      <c r="G714" s="145">
        <f t="shared" si="22"/>
        <v>27.5</v>
      </c>
      <c r="H714" s="23">
        <f t="shared" si="23"/>
        <v>2</v>
      </c>
      <c r="I714" s="24">
        <v>11</v>
      </c>
      <c r="J714" s="46"/>
      <c r="M714" s="28">
        <v>16.5</v>
      </c>
    </row>
    <row r="715" spans="1:21" ht="18" customHeight="1" x14ac:dyDescent="0.2">
      <c r="A715" s="118" t="s">
        <v>4077</v>
      </c>
      <c r="B715" s="120" t="s">
        <v>411</v>
      </c>
      <c r="C715" s="121">
        <v>1968</v>
      </c>
      <c r="D715" s="122" t="s">
        <v>87</v>
      </c>
      <c r="E715" s="123" t="s">
        <v>4078</v>
      </c>
      <c r="F715" s="124" t="s">
        <v>987</v>
      </c>
      <c r="G715" s="145">
        <f t="shared" si="22"/>
        <v>27.5</v>
      </c>
      <c r="H715" s="23">
        <f t="shared" si="23"/>
        <v>1</v>
      </c>
      <c r="Q715" s="133">
        <v>27.5</v>
      </c>
    </row>
    <row r="716" spans="1:21" ht="18" customHeight="1" x14ac:dyDescent="0.2">
      <c r="A716" s="86" t="s">
        <v>2587</v>
      </c>
      <c r="B716" s="86" t="s">
        <v>563</v>
      </c>
      <c r="C716" s="15">
        <v>1987</v>
      </c>
      <c r="D716" s="15" t="s">
        <v>14</v>
      </c>
      <c r="E716" s="87" t="s">
        <v>32</v>
      </c>
      <c r="F716" s="87" t="s">
        <v>975</v>
      </c>
      <c r="G716" s="145">
        <f t="shared" si="22"/>
        <v>27.5</v>
      </c>
      <c r="H716" s="23">
        <f t="shared" si="23"/>
        <v>1</v>
      </c>
      <c r="K716" s="26">
        <v>27.5</v>
      </c>
    </row>
    <row r="717" spans="1:21" ht="18" customHeight="1" x14ac:dyDescent="0.2">
      <c r="A717" s="97" t="s">
        <v>144</v>
      </c>
      <c r="B717" s="98" t="s">
        <v>145</v>
      </c>
      <c r="C717" s="95">
        <v>1985</v>
      </c>
      <c r="D717" s="88" t="s">
        <v>87</v>
      </c>
      <c r="E717" s="85" t="s">
        <v>43</v>
      </c>
      <c r="F717" s="96" t="str">
        <f>IF(D717="","",IF([3]GARA!$G$17="SI",IF(D717="F",LOOKUP(C717,[3]Categorie!$A$2:$A$103,[3]Categorie!$E$2:$E$103),LOOKUP(C717,[3]Categorie!$A$2:$A$103,[3]Categorie!$D$2:$D$103)),IF(D717="","",IF(D717="F",LOOKUP(C717,[3]Categorie!$A$2:$A$103,[3]Categorie!$C$2:$C$103),LOOKUP(C717,[3]Categorie!$A$2:$A$103,[3]Categorie!$B$2:$B$103)))))</f>
        <v>C-30 SENIORES FEMM.</v>
      </c>
      <c r="G717" s="145">
        <f t="shared" si="22"/>
        <v>27.5</v>
      </c>
      <c r="H717" s="23">
        <f t="shared" si="23"/>
        <v>1</v>
      </c>
      <c r="I717" s="24">
        <v>27.5</v>
      </c>
      <c r="J717" s="46"/>
      <c r="M717" s="42"/>
    </row>
    <row r="718" spans="1:21" ht="18" customHeight="1" x14ac:dyDescent="0.2">
      <c r="A718" s="85" t="s">
        <v>633</v>
      </c>
      <c r="B718" s="85" t="s">
        <v>477</v>
      </c>
      <c r="C718" s="95">
        <v>1984</v>
      </c>
      <c r="D718" s="88" t="s">
        <v>87</v>
      </c>
      <c r="E718" s="85" t="s">
        <v>634</v>
      </c>
      <c r="F718" s="96" t="str">
        <f>IF(D718="","",IF([3]GARA!$G$17="SI",IF(D718="F",LOOKUP(C718,[3]Categorie!$A$2:$A$103,[3]Categorie!$E$2:$E$103),LOOKUP(C718,[3]Categorie!$A$2:$A$103,[3]Categorie!$D$2:$D$103)),IF(D718="","",IF(D718="F",LOOKUP(C718,[3]Categorie!$A$2:$A$103,[3]Categorie!$C$2:$C$103),LOOKUP(C718,[3]Categorie!$A$2:$A$103,[3]Categorie!$B$2:$B$103)))))</f>
        <v>D-35 SENIORES FEMM.</v>
      </c>
      <c r="G718" s="145">
        <f t="shared" si="22"/>
        <v>27.5</v>
      </c>
      <c r="H718" s="23">
        <f t="shared" si="23"/>
        <v>1</v>
      </c>
      <c r="I718" s="24">
        <v>27.5</v>
      </c>
    </row>
    <row r="719" spans="1:21" ht="18" customHeight="1" x14ac:dyDescent="0.2">
      <c r="A719" s="86" t="s">
        <v>3132</v>
      </c>
      <c r="B719" s="86" t="s">
        <v>3133</v>
      </c>
      <c r="C719" s="15">
        <v>1986</v>
      </c>
      <c r="D719" s="15" t="s">
        <v>87</v>
      </c>
      <c r="E719" s="87" t="s">
        <v>3048</v>
      </c>
      <c r="F719" s="87" t="s">
        <v>983</v>
      </c>
      <c r="G719" s="145">
        <f t="shared" si="22"/>
        <v>27.5</v>
      </c>
      <c r="H719" s="23">
        <f t="shared" si="23"/>
        <v>1</v>
      </c>
      <c r="M719" s="28">
        <v>27.5</v>
      </c>
    </row>
    <row r="720" spans="1:21" ht="18" customHeight="1" x14ac:dyDescent="0.2">
      <c r="A720" s="86" t="s">
        <v>4864</v>
      </c>
      <c r="B720" s="86" t="s">
        <v>4865</v>
      </c>
      <c r="C720" s="15">
        <v>1971</v>
      </c>
      <c r="D720" s="15" t="s">
        <v>87</v>
      </c>
      <c r="E720" s="87" t="s">
        <v>4518</v>
      </c>
      <c r="F720" s="87" t="s">
        <v>982</v>
      </c>
      <c r="G720" s="145">
        <f t="shared" si="22"/>
        <v>27.5</v>
      </c>
      <c r="H720" s="23">
        <f t="shared" si="23"/>
        <v>1</v>
      </c>
      <c r="U720" s="144">
        <v>27.5</v>
      </c>
    </row>
    <row r="721" spans="1:21" ht="18" customHeight="1" x14ac:dyDescent="0.2">
      <c r="A721" s="86" t="s">
        <v>4918</v>
      </c>
      <c r="B721" s="86" t="s">
        <v>4919</v>
      </c>
      <c r="C721" s="15">
        <v>1997</v>
      </c>
      <c r="D721" s="15" t="s">
        <v>14</v>
      </c>
      <c r="E721" s="87" t="s">
        <v>4920</v>
      </c>
      <c r="F721" s="87" t="s">
        <v>976</v>
      </c>
      <c r="G721" s="145">
        <f t="shared" si="22"/>
        <v>27.4</v>
      </c>
      <c r="H721" s="23">
        <f t="shared" si="23"/>
        <v>1</v>
      </c>
      <c r="U721" s="144">
        <v>27.4</v>
      </c>
    </row>
    <row r="722" spans="1:21" ht="18" customHeight="1" x14ac:dyDescent="0.2">
      <c r="A722" s="35" t="s">
        <v>2082</v>
      </c>
      <c r="B722" s="35" t="s">
        <v>2083</v>
      </c>
      <c r="C722" s="15">
        <v>1991</v>
      </c>
      <c r="D722" s="15" t="s">
        <v>87</v>
      </c>
      <c r="E722" s="87" t="s">
        <v>2084</v>
      </c>
      <c r="F722" s="87" t="s">
        <v>1152</v>
      </c>
      <c r="G722" s="145">
        <f t="shared" si="22"/>
        <v>27.4</v>
      </c>
      <c r="H722" s="23">
        <f t="shared" si="23"/>
        <v>1</v>
      </c>
      <c r="J722" s="25">
        <v>27.4</v>
      </c>
    </row>
    <row r="723" spans="1:21" ht="18" customHeight="1" x14ac:dyDescent="0.2">
      <c r="A723" s="86" t="s">
        <v>2024</v>
      </c>
      <c r="B723" s="86" t="s">
        <v>81</v>
      </c>
      <c r="C723" s="15">
        <v>1992</v>
      </c>
      <c r="D723" s="15" t="s">
        <v>14</v>
      </c>
      <c r="E723" s="87" t="s">
        <v>43</v>
      </c>
      <c r="F723" s="87" t="s">
        <v>978</v>
      </c>
      <c r="G723" s="145">
        <f t="shared" si="22"/>
        <v>27.4</v>
      </c>
      <c r="H723" s="23">
        <f t="shared" si="23"/>
        <v>1</v>
      </c>
      <c r="J723" s="25">
        <v>27.4</v>
      </c>
      <c r="M723" s="42"/>
    </row>
    <row r="724" spans="1:21" ht="18" customHeight="1" x14ac:dyDescent="0.2">
      <c r="A724" s="86" t="s">
        <v>2848</v>
      </c>
      <c r="B724" s="86" t="s">
        <v>248</v>
      </c>
      <c r="C724" s="15">
        <v>1972</v>
      </c>
      <c r="D724" s="15" t="s">
        <v>14</v>
      </c>
      <c r="E724" s="87" t="s">
        <v>2755</v>
      </c>
      <c r="F724" s="87" t="s">
        <v>980</v>
      </c>
      <c r="G724" s="145">
        <f t="shared" si="22"/>
        <v>27.3</v>
      </c>
      <c r="H724" s="23">
        <f t="shared" si="23"/>
        <v>2</v>
      </c>
      <c r="L724" s="27">
        <v>10.199999999999999</v>
      </c>
      <c r="M724" s="42"/>
      <c r="Q724" s="133">
        <v>17.100000000000001</v>
      </c>
    </row>
    <row r="725" spans="1:21" ht="18" customHeight="1" x14ac:dyDescent="0.2">
      <c r="A725" s="86" t="s">
        <v>3354</v>
      </c>
      <c r="B725" s="86" t="s">
        <v>3355</v>
      </c>
      <c r="C725" s="15">
        <v>1973</v>
      </c>
      <c r="D725" s="15" t="s">
        <v>14</v>
      </c>
      <c r="E725" s="87" t="s">
        <v>3356</v>
      </c>
      <c r="F725" s="87" t="s">
        <v>980</v>
      </c>
      <c r="G725" s="145">
        <f t="shared" si="22"/>
        <v>27.3</v>
      </c>
      <c r="H725" s="23">
        <f t="shared" si="23"/>
        <v>1</v>
      </c>
      <c r="O725" s="41">
        <v>27.3</v>
      </c>
      <c r="Q725" s="134"/>
    </row>
    <row r="726" spans="1:21" ht="18" customHeight="1" x14ac:dyDescent="0.2">
      <c r="A726" s="86" t="s">
        <v>3171</v>
      </c>
      <c r="B726" s="86" t="s">
        <v>708</v>
      </c>
      <c r="C726" s="15">
        <v>1975</v>
      </c>
      <c r="D726" s="15" t="s">
        <v>87</v>
      </c>
      <c r="E726" s="87" t="s">
        <v>3172</v>
      </c>
      <c r="F726" s="87" t="s">
        <v>985</v>
      </c>
      <c r="G726" s="145">
        <f t="shared" si="22"/>
        <v>27.3</v>
      </c>
      <c r="H726" s="23">
        <f t="shared" si="23"/>
        <v>1</v>
      </c>
      <c r="N726" s="29">
        <v>27.3</v>
      </c>
    </row>
    <row r="727" spans="1:21" ht="18" customHeight="1" x14ac:dyDescent="0.2">
      <c r="A727" s="118" t="s">
        <v>4486</v>
      </c>
      <c r="B727" s="120" t="s">
        <v>3963</v>
      </c>
      <c r="C727" s="121">
        <v>1973</v>
      </c>
      <c r="D727" s="122" t="s">
        <v>87</v>
      </c>
      <c r="E727" s="137" t="s">
        <v>759</v>
      </c>
      <c r="F727" s="124" t="s">
        <v>982</v>
      </c>
      <c r="G727" s="145">
        <f t="shared" si="22"/>
        <v>27.3</v>
      </c>
      <c r="H727" s="23">
        <f t="shared" si="23"/>
        <v>1</v>
      </c>
      <c r="R727" s="31">
        <v>27.3</v>
      </c>
    </row>
    <row r="728" spans="1:21" ht="18" customHeight="1" x14ac:dyDescent="0.2">
      <c r="A728" s="86" t="s">
        <v>1206</v>
      </c>
      <c r="B728" s="86" t="s">
        <v>187</v>
      </c>
      <c r="C728" s="15">
        <v>1990</v>
      </c>
      <c r="D728" s="15" t="s">
        <v>14</v>
      </c>
      <c r="E728" s="87" t="s">
        <v>1207</v>
      </c>
      <c r="F728" s="87" t="s">
        <v>978</v>
      </c>
      <c r="G728" s="145">
        <f t="shared" si="22"/>
        <v>27.3</v>
      </c>
      <c r="H728" s="23">
        <f t="shared" si="23"/>
        <v>1</v>
      </c>
      <c r="J728" s="25">
        <v>27.3</v>
      </c>
    </row>
    <row r="729" spans="1:21" ht="18" customHeight="1" x14ac:dyDescent="0.2">
      <c r="A729" s="86" t="s">
        <v>2222</v>
      </c>
      <c r="B729" s="86" t="s">
        <v>108</v>
      </c>
      <c r="C729" s="15">
        <v>1985</v>
      </c>
      <c r="D729" s="15" t="s">
        <v>14</v>
      </c>
      <c r="E729" s="87" t="s">
        <v>3378</v>
      </c>
      <c r="F729" s="87" t="s">
        <v>975</v>
      </c>
      <c r="G729" s="145">
        <f t="shared" si="22"/>
        <v>27.3</v>
      </c>
      <c r="H729" s="23">
        <f t="shared" si="23"/>
        <v>1</v>
      </c>
      <c r="O729" s="41">
        <v>27.3</v>
      </c>
      <c r="Q729" s="134"/>
    </row>
    <row r="730" spans="1:21" ht="18" customHeight="1" x14ac:dyDescent="0.2">
      <c r="A730" s="86" t="s">
        <v>198</v>
      </c>
      <c r="B730" s="86" t="s">
        <v>3606</v>
      </c>
      <c r="C730" s="15">
        <v>1972</v>
      </c>
      <c r="D730" s="15" t="s">
        <v>14</v>
      </c>
      <c r="E730" s="87" t="s">
        <v>2058</v>
      </c>
      <c r="F730" s="87" t="s">
        <v>980</v>
      </c>
      <c r="G730" s="145">
        <f t="shared" si="22"/>
        <v>27.3</v>
      </c>
      <c r="H730" s="23">
        <f t="shared" si="23"/>
        <v>1</v>
      </c>
      <c r="O730" s="41">
        <v>27.3</v>
      </c>
    </row>
    <row r="731" spans="1:21" ht="18" customHeight="1" x14ac:dyDescent="0.2">
      <c r="A731" s="86" t="s">
        <v>3461</v>
      </c>
      <c r="B731" s="86" t="s">
        <v>248</v>
      </c>
      <c r="C731" s="15">
        <v>1952</v>
      </c>
      <c r="D731" s="15" t="s">
        <v>14</v>
      </c>
      <c r="E731" s="87" t="s">
        <v>3462</v>
      </c>
      <c r="F731" s="87" t="s">
        <v>989</v>
      </c>
      <c r="G731" s="145">
        <f t="shared" si="22"/>
        <v>27.3</v>
      </c>
      <c r="H731" s="23">
        <f t="shared" si="23"/>
        <v>1</v>
      </c>
      <c r="O731" s="41">
        <v>27.3</v>
      </c>
    </row>
    <row r="732" spans="1:21" ht="18" customHeight="1" x14ac:dyDescent="0.2">
      <c r="A732" s="86" t="s">
        <v>3607</v>
      </c>
      <c r="B732" s="86" t="s">
        <v>73</v>
      </c>
      <c r="C732" s="15">
        <v>1977</v>
      </c>
      <c r="D732" s="15" t="s">
        <v>14</v>
      </c>
      <c r="E732" s="87" t="s">
        <v>43</v>
      </c>
      <c r="F732" s="87" t="s">
        <v>979</v>
      </c>
      <c r="G732" s="145">
        <f t="shared" si="22"/>
        <v>27.3</v>
      </c>
      <c r="H732" s="23">
        <f t="shared" si="23"/>
        <v>1</v>
      </c>
      <c r="O732" s="41">
        <v>27.3</v>
      </c>
    </row>
    <row r="733" spans="1:21" ht="18" customHeight="1" x14ac:dyDescent="0.2">
      <c r="A733" s="86" t="s">
        <v>617</v>
      </c>
      <c r="B733" s="86" t="s">
        <v>13</v>
      </c>
      <c r="C733" s="15">
        <v>1994</v>
      </c>
      <c r="D733" s="15" t="s">
        <v>14</v>
      </c>
      <c r="E733" s="87" t="s">
        <v>1512</v>
      </c>
      <c r="F733" s="87" t="s">
        <v>978</v>
      </c>
      <c r="G733" s="145">
        <f t="shared" si="22"/>
        <v>27.3</v>
      </c>
      <c r="H733" s="23">
        <f t="shared" si="23"/>
        <v>1</v>
      </c>
      <c r="J733" s="25">
        <v>27.3</v>
      </c>
    </row>
    <row r="734" spans="1:21" ht="18" customHeight="1" x14ac:dyDescent="0.2">
      <c r="A734" s="86" t="s">
        <v>3366</v>
      </c>
      <c r="B734" s="86" t="s">
        <v>622</v>
      </c>
      <c r="C734" s="15">
        <v>1964</v>
      </c>
      <c r="D734" s="15" t="s">
        <v>14</v>
      </c>
      <c r="E734" s="87" t="s">
        <v>3367</v>
      </c>
      <c r="F734" s="87" t="s">
        <v>984</v>
      </c>
      <c r="G734" s="145">
        <f t="shared" si="22"/>
        <v>27.3</v>
      </c>
      <c r="H734" s="23">
        <f t="shared" si="23"/>
        <v>1</v>
      </c>
      <c r="O734" s="41">
        <v>27.3</v>
      </c>
      <c r="Q734" s="134"/>
    </row>
    <row r="735" spans="1:21" ht="18" customHeight="1" x14ac:dyDescent="0.2">
      <c r="A735" s="86" t="s">
        <v>972</v>
      </c>
      <c r="B735" s="86" t="s">
        <v>1373</v>
      </c>
      <c r="C735" s="15">
        <v>1971</v>
      </c>
      <c r="D735" s="15" t="s">
        <v>87</v>
      </c>
      <c r="E735" s="87" t="s">
        <v>4764</v>
      </c>
      <c r="F735" s="87" t="s">
        <v>982</v>
      </c>
      <c r="G735" s="145">
        <f t="shared" si="22"/>
        <v>27.3</v>
      </c>
      <c r="H735" s="23">
        <f t="shared" si="23"/>
        <v>1</v>
      </c>
      <c r="T735" s="142">
        <v>27.3</v>
      </c>
    </row>
    <row r="736" spans="1:21" ht="18" customHeight="1" x14ac:dyDescent="0.2">
      <c r="A736" s="86" t="s">
        <v>3334</v>
      </c>
      <c r="B736" s="86" t="s">
        <v>13</v>
      </c>
      <c r="C736" s="15">
        <v>1981</v>
      </c>
      <c r="D736" s="15" t="s">
        <v>14</v>
      </c>
      <c r="E736" s="87" t="s">
        <v>3335</v>
      </c>
      <c r="F736" s="87" t="s">
        <v>977</v>
      </c>
      <c r="G736" s="145">
        <f t="shared" si="22"/>
        <v>27.3</v>
      </c>
      <c r="H736" s="23">
        <f t="shared" si="23"/>
        <v>1</v>
      </c>
      <c r="O736" s="41">
        <v>27.3</v>
      </c>
    </row>
    <row r="737" spans="1:22" ht="18" customHeight="1" x14ac:dyDescent="0.2">
      <c r="A737" s="86" t="s">
        <v>4994</v>
      </c>
      <c r="B737" s="86" t="s">
        <v>622</v>
      </c>
      <c r="C737" s="15">
        <v>1957</v>
      </c>
      <c r="D737" s="15" t="s">
        <v>14</v>
      </c>
      <c r="E737" s="87" t="s">
        <v>4951</v>
      </c>
      <c r="F737" s="87" t="s">
        <v>988</v>
      </c>
      <c r="G737" s="145">
        <f t="shared" si="22"/>
        <v>27.299999999999997</v>
      </c>
      <c r="H737" s="23">
        <f t="shared" si="23"/>
        <v>2</v>
      </c>
      <c r="U737" s="144">
        <v>22.2</v>
      </c>
      <c r="V737" s="35">
        <v>5.0999999999999996</v>
      </c>
    </row>
    <row r="738" spans="1:22" ht="18" customHeight="1" x14ac:dyDescent="0.2">
      <c r="A738" s="35" t="s">
        <v>2945</v>
      </c>
      <c r="B738" s="35" t="s">
        <v>350</v>
      </c>
      <c r="C738" s="34">
        <v>1979</v>
      </c>
      <c r="D738" s="34" t="s">
        <v>87</v>
      </c>
      <c r="E738" s="87" t="s">
        <v>2782</v>
      </c>
      <c r="F738" s="87" t="s">
        <v>985</v>
      </c>
      <c r="G738" s="145">
        <f t="shared" si="22"/>
        <v>27.299999999999997</v>
      </c>
      <c r="H738" s="23">
        <f t="shared" si="23"/>
        <v>2</v>
      </c>
      <c r="J738" s="61"/>
      <c r="L738" s="27">
        <v>14.2</v>
      </c>
      <c r="V738" s="35">
        <v>13.1</v>
      </c>
    </row>
    <row r="739" spans="1:22" ht="18" customHeight="1" x14ac:dyDescent="0.2">
      <c r="A739" s="35" t="s">
        <v>2719</v>
      </c>
      <c r="B739" s="35" t="s">
        <v>716</v>
      </c>
      <c r="C739" s="34">
        <v>1981</v>
      </c>
      <c r="D739" s="34" t="s">
        <v>14</v>
      </c>
      <c r="E739" s="35" t="s">
        <v>2720</v>
      </c>
      <c r="F739" s="87" t="s">
        <v>977</v>
      </c>
      <c r="G739" s="145">
        <f t="shared" si="22"/>
        <v>27.2</v>
      </c>
      <c r="H739" s="23">
        <f t="shared" si="23"/>
        <v>1</v>
      </c>
      <c r="L739" s="27">
        <v>27.2</v>
      </c>
      <c r="M739" s="42"/>
    </row>
    <row r="740" spans="1:22" ht="18" customHeight="1" x14ac:dyDescent="0.2">
      <c r="A740" s="97" t="s">
        <v>265</v>
      </c>
      <c r="B740" s="98" t="s">
        <v>266</v>
      </c>
      <c r="C740" s="95">
        <v>1967</v>
      </c>
      <c r="D740" s="88" t="s">
        <v>14</v>
      </c>
      <c r="E740" s="85" t="s">
        <v>213</v>
      </c>
      <c r="F740" s="96" t="str">
        <f>IF(D740="","",IF([3]GARA!$G$17="SI",IF(D740="F",LOOKUP(C740,[3]Categorie!$A$2:$A$103,[3]Categorie!$E$2:$E$103),LOOKUP(C740,[3]Categorie!$A$2:$A$103,[3]Categorie!$D$2:$D$103)),IF(D740="","",IF(D740="F",LOOKUP(C740,[3]Categorie!$A$2:$A$103,[3]Categorie!$C$2:$C$103),LOOKUP(C740,[3]Categorie!$A$2:$A$103,[3]Categorie!$B$2:$B$103)))))</f>
        <v>G-50 VETERANI MASCH.</v>
      </c>
      <c r="G740" s="145">
        <f t="shared" si="22"/>
        <v>27.1</v>
      </c>
      <c r="H740" s="23">
        <f t="shared" si="23"/>
        <v>3</v>
      </c>
      <c r="I740" s="24">
        <v>6.5</v>
      </c>
      <c r="J740" s="35">
        <v>5.4</v>
      </c>
      <c r="L740" s="27">
        <v>15.2</v>
      </c>
      <c r="M740" s="84"/>
      <c r="T740" s="88"/>
    </row>
    <row r="741" spans="1:22" ht="18" customHeight="1" x14ac:dyDescent="0.2">
      <c r="A741" s="97" t="s">
        <v>279</v>
      </c>
      <c r="B741" s="98" t="s">
        <v>120</v>
      </c>
      <c r="C741" s="95">
        <v>1983</v>
      </c>
      <c r="D741" s="88" t="s">
        <v>14</v>
      </c>
      <c r="E741" s="85" t="s">
        <v>43</v>
      </c>
      <c r="F741" s="96" t="str">
        <f>IF(D741="","",IF([3]GARA!$G$17="SI",IF(D741="F",LOOKUP(C741,[3]Categorie!$A$2:$A$103,[3]Categorie!$E$2:$E$103),LOOKUP(C741,[3]Categorie!$A$2:$A$103,[3]Categorie!$D$2:$D$103)),IF(D741="","",IF(D741="F",LOOKUP(C741,[3]Categorie!$A$2:$A$103,[3]Categorie!$C$2:$C$103),LOOKUP(C741,[3]Categorie!$A$2:$A$103,[3]Categorie!$B$2:$B$103)))))</f>
        <v>D-35 SENIORES MASCH.</v>
      </c>
      <c r="G741" s="145">
        <f t="shared" si="22"/>
        <v>27.1</v>
      </c>
      <c r="H741" s="23">
        <f t="shared" si="23"/>
        <v>3</v>
      </c>
      <c r="I741" s="24">
        <v>3.5</v>
      </c>
      <c r="J741" s="25">
        <v>5.4</v>
      </c>
      <c r="L741" s="27">
        <v>18.2</v>
      </c>
    </row>
    <row r="742" spans="1:22" ht="18" customHeight="1" x14ac:dyDescent="0.2">
      <c r="A742" s="86" t="s">
        <v>2195</v>
      </c>
      <c r="B742" s="86" t="s">
        <v>111</v>
      </c>
      <c r="C742" s="15">
        <v>1967</v>
      </c>
      <c r="D742" s="34" t="s">
        <v>14</v>
      </c>
      <c r="E742" s="87" t="s">
        <v>43</v>
      </c>
      <c r="F742" s="96" t="s">
        <v>981</v>
      </c>
      <c r="G742" s="145">
        <f t="shared" si="22"/>
        <v>27</v>
      </c>
      <c r="H742" s="23">
        <f t="shared" si="23"/>
        <v>3</v>
      </c>
      <c r="J742" s="25">
        <v>5.4</v>
      </c>
      <c r="Q742" s="133">
        <v>18.5</v>
      </c>
      <c r="V742" s="35">
        <v>3.1</v>
      </c>
    </row>
    <row r="743" spans="1:22" ht="18" customHeight="1" x14ac:dyDescent="0.2">
      <c r="A743" s="118" t="s">
        <v>1688</v>
      </c>
      <c r="B743" s="120" t="s">
        <v>3964</v>
      </c>
      <c r="C743" s="121">
        <v>1964</v>
      </c>
      <c r="D743" s="122" t="s">
        <v>87</v>
      </c>
      <c r="E743" s="123" t="s">
        <v>2178</v>
      </c>
      <c r="F743" s="124" t="s">
        <v>1051</v>
      </c>
      <c r="G743" s="145">
        <f t="shared" si="22"/>
        <v>27</v>
      </c>
      <c r="H743" s="23">
        <f t="shared" si="23"/>
        <v>1</v>
      </c>
      <c r="P743" s="30">
        <v>27</v>
      </c>
    </row>
    <row r="744" spans="1:22" ht="18" customHeight="1" x14ac:dyDescent="0.2">
      <c r="A744" s="86" t="s">
        <v>1000</v>
      </c>
      <c r="B744" s="86" t="s">
        <v>1001</v>
      </c>
      <c r="C744" s="15">
        <v>1973</v>
      </c>
      <c r="D744" s="15" t="s">
        <v>14</v>
      </c>
      <c r="E744" s="87" t="s">
        <v>43</v>
      </c>
      <c r="F744" s="87" t="s">
        <v>980</v>
      </c>
      <c r="G744" s="145">
        <f t="shared" si="22"/>
        <v>27</v>
      </c>
      <c r="H744" s="23">
        <f t="shared" si="23"/>
        <v>1</v>
      </c>
      <c r="I744" s="24">
        <v>27</v>
      </c>
    </row>
    <row r="745" spans="1:22" ht="18" customHeight="1" x14ac:dyDescent="0.2">
      <c r="A745" s="86" t="s">
        <v>3286</v>
      </c>
      <c r="B745" s="86" t="s">
        <v>187</v>
      </c>
      <c r="C745" s="15">
        <v>1975</v>
      </c>
      <c r="D745" s="15" t="s">
        <v>14</v>
      </c>
      <c r="E745" s="87" t="s">
        <v>3287</v>
      </c>
      <c r="F745" s="87" t="s">
        <v>979</v>
      </c>
      <c r="G745" s="145">
        <f t="shared" si="22"/>
        <v>27</v>
      </c>
      <c r="H745" s="23">
        <f t="shared" si="23"/>
        <v>1</v>
      </c>
      <c r="O745" s="41">
        <v>27</v>
      </c>
    </row>
    <row r="746" spans="1:22" ht="18" customHeight="1" x14ac:dyDescent="0.2">
      <c r="A746" s="86" t="s">
        <v>506</v>
      </c>
      <c r="B746" s="86" t="s">
        <v>108</v>
      </c>
      <c r="C746" s="15">
        <v>1953</v>
      </c>
      <c r="D746" s="15" t="s">
        <v>14</v>
      </c>
      <c r="E746" s="87" t="s">
        <v>1106</v>
      </c>
      <c r="F746" s="87" t="s">
        <v>989</v>
      </c>
      <c r="G746" s="145">
        <f t="shared" si="22"/>
        <v>27</v>
      </c>
      <c r="H746" s="23">
        <f t="shared" si="23"/>
        <v>1</v>
      </c>
      <c r="I746" s="24">
        <v>27</v>
      </c>
    </row>
    <row r="747" spans="1:22" ht="18" customHeight="1" x14ac:dyDescent="0.2">
      <c r="A747" s="86" t="s">
        <v>3282</v>
      </c>
      <c r="B747" s="86" t="s">
        <v>79</v>
      </c>
      <c r="C747" s="15">
        <v>1974</v>
      </c>
      <c r="D747" s="15" t="s">
        <v>14</v>
      </c>
      <c r="E747" s="87" t="s">
        <v>43</v>
      </c>
      <c r="F747" s="87" t="s">
        <v>980</v>
      </c>
      <c r="G747" s="145">
        <f t="shared" si="22"/>
        <v>27</v>
      </c>
      <c r="H747" s="23">
        <f t="shared" si="23"/>
        <v>1</v>
      </c>
      <c r="O747" s="41">
        <v>27</v>
      </c>
    </row>
    <row r="748" spans="1:22" ht="18" customHeight="1" x14ac:dyDescent="0.2">
      <c r="A748" s="118" t="s">
        <v>3955</v>
      </c>
      <c r="B748" s="120" t="s">
        <v>3375</v>
      </c>
      <c r="C748" s="121">
        <v>1990</v>
      </c>
      <c r="D748" s="122" t="s">
        <v>14</v>
      </c>
      <c r="E748" s="123" t="s">
        <v>1223</v>
      </c>
      <c r="F748" s="124" t="s">
        <v>978</v>
      </c>
      <c r="G748" s="145">
        <f t="shared" si="22"/>
        <v>27</v>
      </c>
      <c r="H748" s="23">
        <f t="shared" si="23"/>
        <v>1</v>
      </c>
      <c r="P748" s="30">
        <v>27</v>
      </c>
    </row>
    <row r="749" spans="1:22" ht="18" customHeight="1" x14ac:dyDescent="0.2">
      <c r="A749" s="86" t="s">
        <v>1093</v>
      </c>
      <c r="B749" s="86" t="s">
        <v>56</v>
      </c>
      <c r="C749" s="15">
        <v>1956</v>
      </c>
      <c r="D749" s="15" t="s">
        <v>14</v>
      </c>
      <c r="E749" s="87" t="s">
        <v>1094</v>
      </c>
      <c r="F749" s="87" t="s">
        <v>988</v>
      </c>
      <c r="G749" s="145">
        <f t="shared" si="22"/>
        <v>27</v>
      </c>
      <c r="H749" s="23">
        <f t="shared" si="23"/>
        <v>1</v>
      </c>
      <c r="I749" s="24">
        <v>27</v>
      </c>
    </row>
    <row r="750" spans="1:22" ht="18" customHeight="1" x14ac:dyDescent="0.2">
      <c r="A750" s="86" t="s">
        <v>4658</v>
      </c>
      <c r="B750" s="86" t="s">
        <v>158</v>
      </c>
      <c r="C750" s="15">
        <v>1989</v>
      </c>
      <c r="D750" s="15" t="s">
        <v>14</v>
      </c>
      <c r="E750" s="87" t="s">
        <v>2974</v>
      </c>
      <c r="F750" s="87" t="s">
        <v>975</v>
      </c>
      <c r="G750" s="145">
        <f t="shared" si="22"/>
        <v>26.9</v>
      </c>
      <c r="H750" s="23">
        <f t="shared" si="23"/>
        <v>1</v>
      </c>
      <c r="T750" s="142">
        <v>26.9</v>
      </c>
    </row>
    <row r="751" spans="1:22" ht="18" customHeight="1" x14ac:dyDescent="0.2">
      <c r="A751" s="86" t="s">
        <v>4679</v>
      </c>
      <c r="B751" s="86" t="s">
        <v>1357</v>
      </c>
      <c r="C751" s="15">
        <v>1960</v>
      </c>
      <c r="D751" s="15" t="s">
        <v>87</v>
      </c>
      <c r="E751" s="87" t="s">
        <v>2974</v>
      </c>
      <c r="F751" s="87" t="s">
        <v>1051</v>
      </c>
      <c r="G751" s="145">
        <f t="shared" si="22"/>
        <v>26.9</v>
      </c>
      <c r="H751" s="23">
        <f t="shared" si="23"/>
        <v>1</v>
      </c>
      <c r="T751" s="142">
        <v>26.9</v>
      </c>
    </row>
    <row r="752" spans="1:22" ht="18" customHeight="1" x14ac:dyDescent="0.2">
      <c r="A752" s="99" t="s">
        <v>372</v>
      </c>
      <c r="B752" s="98" t="s">
        <v>373</v>
      </c>
      <c r="C752" s="95">
        <v>1973</v>
      </c>
      <c r="D752" s="88" t="s">
        <v>87</v>
      </c>
      <c r="E752" s="85" t="s">
        <v>43</v>
      </c>
      <c r="F752" s="96" t="str">
        <f>IF(D752="","",IF([3]GARA!$G$17="SI",IF(D752="F",LOOKUP(C752,[3]Categorie!$A$2:$A$103,[3]Categorie!$E$2:$E$103),LOOKUP(C752,[3]Categorie!$A$2:$A$103,[3]Categorie!$D$2:$D$103)),IF(D752="","",IF(D752="F",LOOKUP(C752,[3]Categorie!$A$2:$A$103,[3]Categorie!$C$2:$C$103),LOOKUP(C752,[3]Categorie!$A$2:$A$103,[3]Categorie!$B$2:$B$103)))))</f>
        <v>F-45 SENIORES FEMM.</v>
      </c>
      <c r="G752" s="145">
        <f t="shared" si="22"/>
        <v>26.8</v>
      </c>
      <c r="H752" s="23">
        <f t="shared" si="23"/>
        <v>2</v>
      </c>
      <c r="I752" s="24">
        <v>13.5</v>
      </c>
      <c r="J752" s="25">
        <v>13.3</v>
      </c>
    </row>
    <row r="753" spans="1:22" ht="18" customHeight="1" x14ac:dyDescent="0.2">
      <c r="A753" s="97" t="s">
        <v>3038</v>
      </c>
      <c r="B753" s="97" t="s">
        <v>2467</v>
      </c>
      <c r="C753" s="112">
        <v>1966</v>
      </c>
      <c r="D753" s="113" t="s">
        <v>14</v>
      </c>
      <c r="E753" s="103" t="s">
        <v>3039</v>
      </c>
      <c r="F753" s="96" t="s">
        <v>981</v>
      </c>
      <c r="G753" s="145">
        <f t="shared" si="22"/>
        <v>26.8</v>
      </c>
      <c r="H753" s="23">
        <f t="shared" si="23"/>
        <v>2</v>
      </c>
      <c r="M753" s="28">
        <v>15.5</v>
      </c>
      <c r="T753" s="142">
        <v>11.3</v>
      </c>
    </row>
    <row r="754" spans="1:22" ht="18" customHeight="1" x14ac:dyDescent="0.2">
      <c r="A754" s="86" t="s">
        <v>2117</v>
      </c>
      <c r="B754" s="86" t="s">
        <v>446</v>
      </c>
      <c r="C754" s="15">
        <v>1979</v>
      </c>
      <c r="D754" s="15" t="s">
        <v>14</v>
      </c>
      <c r="E754" s="87" t="s">
        <v>2118</v>
      </c>
      <c r="F754" s="87" t="s">
        <v>979</v>
      </c>
      <c r="G754" s="145">
        <f t="shared" si="22"/>
        <v>26.700000000000003</v>
      </c>
      <c r="H754" s="23">
        <f t="shared" si="23"/>
        <v>2</v>
      </c>
      <c r="J754" s="25">
        <v>5.4</v>
      </c>
      <c r="M754" s="42"/>
      <c r="O754" s="41">
        <v>21.3</v>
      </c>
    </row>
    <row r="755" spans="1:22" ht="18" customHeight="1" x14ac:dyDescent="0.2">
      <c r="A755" s="86" t="s">
        <v>1600</v>
      </c>
      <c r="B755" s="86" t="s">
        <v>347</v>
      </c>
      <c r="C755" s="15">
        <v>1982</v>
      </c>
      <c r="D755" s="15" t="s">
        <v>14</v>
      </c>
      <c r="E755" s="87" t="s">
        <v>1382</v>
      </c>
      <c r="F755" s="87" t="s">
        <v>977</v>
      </c>
      <c r="G755" s="145">
        <f t="shared" si="22"/>
        <v>26.700000000000003</v>
      </c>
      <c r="H755" s="23">
        <f t="shared" si="23"/>
        <v>2</v>
      </c>
      <c r="J755" s="25">
        <v>5.4</v>
      </c>
      <c r="O755" s="41">
        <v>21.3</v>
      </c>
    </row>
    <row r="756" spans="1:22" ht="18" customHeight="1" x14ac:dyDescent="0.2">
      <c r="A756" s="97" t="s">
        <v>307</v>
      </c>
      <c r="B756" s="98" t="s">
        <v>37</v>
      </c>
      <c r="C756" s="88">
        <v>1980</v>
      </c>
      <c r="D756" s="91" t="s">
        <v>14</v>
      </c>
      <c r="E756" s="85" t="s">
        <v>2724</v>
      </c>
      <c r="F756" s="96" t="s">
        <v>977</v>
      </c>
      <c r="G756" s="145">
        <f t="shared" si="22"/>
        <v>26.7</v>
      </c>
      <c r="H756" s="23">
        <f t="shared" si="23"/>
        <v>2</v>
      </c>
      <c r="L756" s="27">
        <v>13.2</v>
      </c>
      <c r="U756" s="144">
        <v>13.5</v>
      </c>
    </row>
    <row r="757" spans="1:22" ht="18" customHeight="1" x14ac:dyDescent="0.2">
      <c r="A757" s="100" t="s">
        <v>1988</v>
      </c>
      <c r="B757" s="100" t="s">
        <v>37</v>
      </c>
      <c r="C757" s="15">
        <v>1964</v>
      </c>
      <c r="D757" s="101" t="s">
        <v>14</v>
      </c>
      <c r="E757" s="102" t="s">
        <v>1611</v>
      </c>
      <c r="F757" s="87" t="s">
        <v>984</v>
      </c>
      <c r="G757" s="145">
        <f t="shared" si="22"/>
        <v>26.7</v>
      </c>
      <c r="H757" s="23">
        <f t="shared" si="23"/>
        <v>1</v>
      </c>
      <c r="N757" s="29">
        <v>26.7</v>
      </c>
    </row>
    <row r="758" spans="1:22" ht="18" customHeight="1" x14ac:dyDescent="0.2">
      <c r="A758" s="86" t="s">
        <v>3894</v>
      </c>
      <c r="B758" s="86" t="s">
        <v>108</v>
      </c>
      <c r="C758" s="15">
        <v>1978</v>
      </c>
      <c r="D758" s="15" t="s">
        <v>14</v>
      </c>
      <c r="E758" s="87" t="s">
        <v>1223</v>
      </c>
      <c r="F758" s="87" t="s">
        <v>979</v>
      </c>
      <c r="G758" s="145">
        <f t="shared" si="22"/>
        <v>26.6</v>
      </c>
      <c r="H758" s="23">
        <f t="shared" si="23"/>
        <v>1</v>
      </c>
      <c r="O758" s="35"/>
      <c r="P758" s="30">
        <v>26.6</v>
      </c>
    </row>
    <row r="759" spans="1:22" ht="18" customHeight="1" x14ac:dyDescent="0.2">
      <c r="A759" s="86" t="s">
        <v>4245</v>
      </c>
      <c r="B759" s="86" t="s">
        <v>108</v>
      </c>
      <c r="C759" s="15">
        <v>1975</v>
      </c>
      <c r="D759" s="15" t="s">
        <v>14</v>
      </c>
      <c r="E759" s="87" t="s">
        <v>18</v>
      </c>
      <c r="F759" s="87" t="s">
        <v>979</v>
      </c>
      <c r="G759" s="145">
        <f t="shared" si="22"/>
        <v>26.5</v>
      </c>
      <c r="H759" s="23">
        <f t="shared" si="23"/>
        <v>2</v>
      </c>
      <c r="Q759" s="133">
        <v>9.1</v>
      </c>
      <c r="S759" s="32">
        <v>17.399999999999999</v>
      </c>
    </row>
    <row r="760" spans="1:22" ht="18" customHeight="1" x14ac:dyDescent="0.2">
      <c r="A760" s="35" t="s">
        <v>4049</v>
      </c>
      <c r="B760" s="35" t="s">
        <v>4050</v>
      </c>
      <c r="C760" s="34">
        <v>1970</v>
      </c>
      <c r="D760" s="34" t="s">
        <v>14</v>
      </c>
      <c r="E760" s="87" t="s">
        <v>918</v>
      </c>
      <c r="F760" s="87" t="s">
        <v>980</v>
      </c>
      <c r="G760" s="145">
        <f t="shared" si="22"/>
        <v>26.5</v>
      </c>
      <c r="H760" s="23">
        <f t="shared" si="23"/>
        <v>1</v>
      </c>
      <c r="J760" s="35"/>
      <c r="O760" s="35"/>
      <c r="P760" s="35"/>
      <c r="Q760" s="133">
        <v>26.5</v>
      </c>
    </row>
    <row r="761" spans="1:22" ht="18" customHeight="1" x14ac:dyDescent="0.2">
      <c r="A761" s="85" t="s">
        <v>554</v>
      </c>
      <c r="B761" s="85" t="s">
        <v>79</v>
      </c>
      <c r="C761" s="95">
        <v>1998</v>
      </c>
      <c r="D761" s="88" t="s">
        <v>14</v>
      </c>
      <c r="E761" s="85" t="s">
        <v>43</v>
      </c>
      <c r="F761" s="96" t="str">
        <f>IF(D761="","",IF([3]GARA!$G$17="SI",IF(D761="F",LOOKUP(C761,[3]Categorie!$A$2:$A$103,[3]Categorie!$E$2:$E$103),LOOKUP(C761,[3]Categorie!$A$2:$A$103,[3]Categorie!$D$2:$D$103)),IF(D761="","",IF(D761="F",LOOKUP(C761,[3]Categorie!$A$2:$A$103,[3]Categorie!$C$2:$C$103),LOOKUP(C761,[3]Categorie!$A$2:$A$103,[3]Categorie!$B$2:$B$103)))))</f>
        <v>A-20 SENIORES MASCH.</v>
      </c>
      <c r="G761" s="145">
        <f t="shared" si="22"/>
        <v>26.5</v>
      </c>
      <c r="H761" s="23">
        <f t="shared" si="23"/>
        <v>1</v>
      </c>
      <c r="I761" s="24">
        <v>26.5</v>
      </c>
      <c r="M761" s="42"/>
    </row>
    <row r="762" spans="1:22" ht="18" customHeight="1" x14ac:dyDescent="0.2">
      <c r="A762" s="35" t="s">
        <v>2350</v>
      </c>
      <c r="B762" s="35" t="s">
        <v>2351</v>
      </c>
      <c r="C762" s="34">
        <v>1974</v>
      </c>
      <c r="D762" s="34" t="s">
        <v>14</v>
      </c>
      <c r="E762" s="35" t="s">
        <v>2352</v>
      </c>
      <c r="F762" s="87" t="s">
        <v>980</v>
      </c>
      <c r="G762" s="145">
        <f t="shared" si="22"/>
        <v>26.5</v>
      </c>
      <c r="H762" s="23">
        <f t="shared" si="23"/>
        <v>1</v>
      </c>
      <c r="K762" s="26">
        <v>26.5</v>
      </c>
      <c r="M762" s="42"/>
    </row>
    <row r="763" spans="1:22" ht="18" customHeight="1" x14ac:dyDescent="0.2">
      <c r="A763" s="86" t="s">
        <v>3054</v>
      </c>
      <c r="B763" s="86" t="s">
        <v>504</v>
      </c>
      <c r="C763" s="15">
        <v>1972</v>
      </c>
      <c r="D763" s="15" t="s">
        <v>87</v>
      </c>
      <c r="E763" s="87" t="s">
        <v>2995</v>
      </c>
      <c r="F763" s="87" t="s">
        <v>982</v>
      </c>
      <c r="G763" s="145">
        <f t="shared" si="22"/>
        <v>26.5</v>
      </c>
      <c r="H763" s="23">
        <f t="shared" si="23"/>
        <v>1</v>
      </c>
      <c r="M763" s="28">
        <v>26.5</v>
      </c>
    </row>
    <row r="764" spans="1:22" ht="18" customHeight="1" x14ac:dyDescent="0.2">
      <c r="A764" s="99" t="s">
        <v>3055</v>
      </c>
      <c r="B764" s="98" t="s">
        <v>411</v>
      </c>
      <c r="C764" s="91">
        <v>1987</v>
      </c>
      <c r="D764" s="91" t="s">
        <v>87</v>
      </c>
      <c r="E764" s="85" t="s">
        <v>3056</v>
      </c>
      <c r="F764" s="96" t="s">
        <v>983</v>
      </c>
      <c r="G764" s="145">
        <f t="shared" si="22"/>
        <v>26.5</v>
      </c>
      <c r="H764" s="23">
        <f t="shared" si="23"/>
        <v>1</v>
      </c>
      <c r="J764" s="46"/>
      <c r="M764" s="28">
        <v>26.5</v>
      </c>
    </row>
    <row r="765" spans="1:22" ht="18" customHeight="1" x14ac:dyDescent="0.2">
      <c r="A765" s="118" t="s">
        <v>3996</v>
      </c>
      <c r="B765" s="120" t="s">
        <v>187</v>
      </c>
      <c r="C765" s="121">
        <v>1985</v>
      </c>
      <c r="D765" s="122" t="s">
        <v>14</v>
      </c>
      <c r="E765" s="136" t="s">
        <v>669</v>
      </c>
      <c r="F765" s="124" t="s">
        <v>975</v>
      </c>
      <c r="G765" s="145">
        <f t="shared" si="22"/>
        <v>26.4</v>
      </c>
      <c r="H765" s="23">
        <f t="shared" si="23"/>
        <v>2</v>
      </c>
      <c r="R765" s="31">
        <v>18.3</v>
      </c>
      <c r="V765" s="35">
        <v>8.1</v>
      </c>
    </row>
    <row r="766" spans="1:22" ht="18" customHeight="1" x14ac:dyDescent="0.2">
      <c r="A766" s="35" t="s">
        <v>2507</v>
      </c>
      <c r="B766" s="35" t="s">
        <v>2508</v>
      </c>
      <c r="C766" s="34">
        <v>1980</v>
      </c>
      <c r="D766" s="34" t="s">
        <v>87</v>
      </c>
      <c r="E766" s="87" t="s">
        <v>2387</v>
      </c>
      <c r="F766" s="87" t="s">
        <v>986</v>
      </c>
      <c r="G766" s="145">
        <f t="shared" si="22"/>
        <v>26.4</v>
      </c>
      <c r="H766" s="23">
        <f t="shared" si="23"/>
        <v>1</v>
      </c>
      <c r="I766" s="75"/>
      <c r="J766" s="61"/>
      <c r="K766" s="26">
        <v>26.4</v>
      </c>
    </row>
    <row r="767" spans="1:22" ht="18" customHeight="1" x14ac:dyDescent="0.2">
      <c r="A767" s="86" t="s">
        <v>4986</v>
      </c>
      <c r="B767" s="86" t="s">
        <v>802</v>
      </c>
      <c r="C767" s="15">
        <v>1958</v>
      </c>
      <c r="D767" s="15" t="s">
        <v>14</v>
      </c>
      <c r="E767" s="87" t="s">
        <v>1315</v>
      </c>
      <c r="F767" s="87" t="s">
        <v>988</v>
      </c>
      <c r="G767" s="145">
        <f t="shared" si="22"/>
        <v>26.3</v>
      </c>
      <c r="H767" s="23">
        <f t="shared" si="23"/>
        <v>2</v>
      </c>
      <c r="U767" s="144">
        <v>23.2</v>
      </c>
      <c r="V767" s="35">
        <v>3.1</v>
      </c>
    </row>
    <row r="768" spans="1:22" ht="18" customHeight="1" x14ac:dyDescent="0.2">
      <c r="A768" s="86" t="s">
        <v>3827</v>
      </c>
      <c r="B768" s="86" t="s">
        <v>3828</v>
      </c>
      <c r="C768" s="15">
        <v>1975</v>
      </c>
      <c r="D768" s="15" t="s">
        <v>14</v>
      </c>
      <c r="E768" s="87" t="s">
        <v>43</v>
      </c>
      <c r="F768" s="87" t="s">
        <v>979</v>
      </c>
      <c r="G768" s="145">
        <f t="shared" si="22"/>
        <v>26.3</v>
      </c>
      <c r="H768" s="23">
        <f t="shared" si="23"/>
        <v>2</v>
      </c>
      <c r="O768" s="41">
        <v>6.3</v>
      </c>
      <c r="T768" s="142">
        <v>20</v>
      </c>
    </row>
    <row r="769" spans="1:22" ht="18" customHeight="1" x14ac:dyDescent="0.2">
      <c r="A769" s="85" t="s">
        <v>1793</v>
      </c>
      <c r="B769" s="85" t="s">
        <v>42</v>
      </c>
      <c r="C769" s="95">
        <v>1982</v>
      </c>
      <c r="D769" s="88" t="s">
        <v>14</v>
      </c>
      <c r="E769" s="85" t="s">
        <v>43</v>
      </c>
      <c r="F769" s="96" t="s">
        <v>977</v>
      </c>
      <c r="G769" s="145">
        <f t="shared" si="22"/>
        <v>26.3</v>
      </c>
      <c r="H769" s="23">
        <f t="shared" si="23"/>
        <v>1</v>
      </c>
      <c r="N769" s="29">
        <v>26.3</v>
      </c>
    </row>
    <row r="770" spans="1:22" ht="18" customHeight="1" x14ac:dyDescent="0.2">
      <c r="A770" s="86" t="s">
        <v>3338</v>
      </c>
      <c r="B770" s="86" t="s">
        <v>2037</v>
      </c>
      <c r="C770" s="15">
        <v>1968</v>
      </c>
      <c r="D770" s="15" t="s">
        <v>14</v>
      </c>
      <c r="E770" s="87" t="s">
        <v>43</v>
      </c>
      <c r="F770" s="87" t="s">
        <v>981</v>
      </c>
      <c r="G770" s="145">
        <f t="shared" ref="G770:G833" si="24">SUM(I770:V770)</f>
        <v>26.3</v>
      </c>
      <c r="H770" s="23">
        <f t="shared" ref="H770:H833" si="25">COUNT(I770:V770)</f>
        <v>1</v>
      </c>
      <c r="O770" s="41">
        <v>26.3</v>
      </c>
    </row>
    <row r="771" spans="1:22" ht="18" customHeight="1" x14ac:dyDescent="0.2">
      <c r="A771" s="86" t="s">
        <v>3541</v>
      </c>
      <c r="B771" s="86" t="s">
        <v>3542</v>
      </c>
      <c r="C771" s="15">
        <v>1968</v>
      </c>
      <c r="D771" s="15" t="s">
        <v>87</v>
      </c>
      <c r="E771" s="87" t="s">
        <v>603</v>
      </c>
      <c r="F771" s="87" t="s">
        <v>987</v>
      </c>
      <c r="G771" s="145">
        <f t="shared" si="24"/>
        <v>26.3</v>
      </c>
      <c r="H771" s="23">
        <f t="shared" si="25"/>
        <v>1</v>
      </c>
      <c r="O771" s="41">
        <v>26.3</v>
      </c>
    </row>
    <row r="772" spans="1:22" ht="18" customHeight="1" x14ac:dyDescent="0.2">
      <c r="A772" s="86" t="s">
        <v>3491</v>
      </c>
      <c r="B772" s="86" t="s">
        <v>3492</v>
      </c>
      <c r="C772" s="15">
        <v>1953</v>
      </c>
      <c r="D772" s="15" t="s">
        <v>14</v>
      </c>
      <c r="E772" s="87" t="s">
        <v>3493</v>
      </c>
      <c r="F772" s="87" t="s">
        <v>989</v>
      </c>
      <c r="G772" s="145">
        <f t="shared" si="24"/>
        <v>26.3</v>
      </c>
      <c r="H772" s="23">
        <f t="shared" si="25"/>
        <v>1</v>
      </c>
      <c r="O772" s="41">
        <v>26.3</v>
      </c>
    </row>
    <row r="773" spans="1:22" ht="18" customHeight="1" x14ac:dyDescent="0.2">
      <c r="A773" s="99" t="s">
        <v>3191</v>
      </c>
      <c r="B773" s="98" t="s">
        <v>51</v>
      </c>
      <c r="C773" s="91">
        <v>1987</v>
      </c>
      <c r="D773" s="91" t="s">
        <v>14</v>
      </c>
      <c r="E773" s="85" t="s">
        <v>3192</v>
      </c>
      <c r="F773" s="96" t="s">
        <v>975</v>
      </c>
      <c r="G773" s="145">
        <f t="shared" si="24"/>
        <v>26.3</v>
      </c>
      <c r="H773" s="23">
        <f t="shared" si="25"/>
        <v>1</v>
      </c>
      <c r="N773" s="29">
        <v>26.3</v>
      </c>
    </row>
    <row r="774" spans="1:22" ht="18" customHeight="1" x14ac:dyDescent="0.2">
      <c r="A774" s="86" t="s">
        <v>3344</v>
      </c>
      <c r="B774" s="86" t="s">
        <v>174</v>
      </c>
      <c r="C774" s="15">
        <v>1981</v>
      </c>
      <c r="D774" s="15" t="s">
        <v>14</v>
      </c>
      <c r="E774" s="87" t="s">
        <v>2403</v>
      </c>
      <c r="F774" s="87" t="s">
        <v>977</v>
      </c>
      <c r="G774" s="145">
        <f t="shared" si="24"/>
        <v>26.3</v>
      </c>
      <c r="H774" s="23">
        <f t="shared" si="25"/>
        <v>1</v>
      </c>
      <c r="O774" s="41">
        <v>26.3</v>
      </c>
      <c r="Q774" s="134"/>
    </row>
    <row r="775" spans="1:22" ht="18" customHeight="1" x14ac:dyDescent="0.2">
      <c r="A775" s="86" t="s">
        <v>1513</v>
      </c>
      <c r="B775" s="86" t="s">
        <v>395</v>
      </c>
      <c r="C775" s="15">
        <v>1977</v>
      </c>
      <c r="D775" s="15" t="s">
        <v>14</v>
      </c>
      <c r="E775" s="87" t="s">
        <v>1094</v>
      </c>
      <c r="F775" s="87" t="s">
        <v>979</v>
      </c>
      <c r="G775" s="145">
        <f t="shared" si="24"/>
        <v>26.3</v>
      </c>
      <c r="H775" s="23">
        <f t="shared" si="25"/>
        <v>1</v>
      </c>
      <c r="J775" s="25">
        <v>26.3</v>
      </c>
    </row>
    <row r="776" spans="1:22" ht="18" customHeight="1" x14ac:dyDescent="0.2">
      <c r="A776" s="86" t="s">
        <v>3382</v>
      </c>
      <c r="B776" s="86" t="s">
        <v>847</v>
      </c>
      <c r="C776" s="15">
        <v>1988</v>
      </c>
      <c r="D776" s="15" t="s">
        <v>14</v>
      </c>
      <c r="E776" s="87" t="s">
        <v>3371</v>
      </c>
      <c r="F776" s="87" t="s">
        <v>975</v>
      </c>
      <c r="G776" s="145">
        <f t="shared" si="24"/>
        <v>26.3</v>
      </c>
      <c r="H776" s="23">
        <f t="shared" si="25"/>
        <v>1</v>
      </c>
      <c r="O776" s="41">
        <v>26.3</v>
      </c>
      <c r="Q776" s="134"/>
    </row>
    <row r="777" spans="1:22" ht="18" customHeight="1" x14ac:dyDescent="0.2">
      <c r="A777" s="86" t="s">
        <v>3361</v>
      </c>
      <c r="B777" s="86" t="s">
        <v>53</v>
      </c>
      <c r="C777" s="15">
        <v>1971</v>
      </c>
      <c r="D777" s="15" t="s">
        <v>14</v>
      </c>
      <c r="E777" s="87" t="s">
        <v>3362</v>
      </c>
      <c r="F777" s="87" t="s">
        <v>980</v>
      </c>
      <c r="G777" s="145">
        <f t="shared" si="24"/>
        <v>26.3</v>
      </c>
      <c r="H777" s="23">
        <f t="shared" si="25"/>
        <v>1</v>
      </c>
      <c r="O777" s="41">
        <v>26.3</v>
      </c>
      <c r="Q777" s="134"/>
    </row>
    <row r="778" spans="1:22" ht="18" customHeight="1" x14ac:dyDescent="0.2">
      <c r="A778" s="86" t="s">
        <v>3397</v>
      </c>
      <c r="B778" s="86" t="s">
        <v>414</v>
      </c>
      <c r="C778" s="15">
        <v>1976</v>
      </c>
      <c r="D778" s="15" t="s">
        <v>87</v>
      </c>
      <c r="E778" s="87" t="s">
        <v>2822</v>
      </c>
      <c r="F778" s="87" t="s">
        <v>985</v>
      </c>
      <c r="G778" s="145">
        <f t="shared" si="24"/>
        <v>26.3</v>
      </c>
      <c r="H778" s="23">
        <f t="shared" si="25"/>
        <v>1</v>
      </c>
      <c r="O778" s="41">
        <v>26.3</v>
      </c>
      <c r="Q778" s="134"/>
    </row>
    <row r="779" spans="1:22" ht="18" customHeight="1" x14ac:dyDescent="0.2">
      <c r="A779" s="86" t="s">
        <v>1068</v>
      </c>
      <c r="B779" s="86" t="s">
        <v>79</v>
      </c>
      <c r="C779" s="15">
        <v>1969</v>
      </c>
      <c r="D779" s="15" t="s">
        <v>14</v>
      </c>
      <c r="E779" s="87" t="s">
        <v>536</v>
      </c>
      <c r="F779" s="87" t="s">
        <v>981</v>
      </c>
      <c r="G779" s="145">
        <f t="shared" si="24"/>
        <v>26.2</v>
      </c>
      <c r="H779" s="23">
        <f t="shared" si="25"/>
        <v>4</v>
      </c>
      <c r="J779" s="25">
        <v>3.3</v>
      </c>
      <c r="Q779" s="133">
        <v>10.1</v>
      </c>
      <c r="S779" s="32">
        <v>9.6999999999999993</v>
      </c>
      <c r="V779" s="35">
        <v>3.1</v>
      </c>
    </row>
    <row r="780" spans="1:22" ht="18" customHeight="1" x14ac:dyDescent="0.2">
      <c r="A780" s="86" t="s">
        <v>4542</v>
      </c>
      <c r="B780" s="86" t="s">
        <v>4543</v>
      </c>
      <c r="C780" s="15">
        <v>1989</v>
      </c>
      <c r="D780" s="15" t="s">
        <v>14</v>
      </c>
      <c r="E780" s="87" t="s">
        <v>148</v>
      </c>
      <c r="F780" s="87" t="s">
        <v>975</v>
      </c>
      <c r="G780" s="145">
        <f t="shared" si="24"/>
        <v>26.2</v>
      </c>
      <c r="H780" s="23">
        <f t="shared" si="25"/>
        <v>1</v>
      </c>
      <c r="R780" s="31">
        <v>26.2</v>
      </c>
    </row>
    <row r="781" spans="1:22" ht="18" customHeight="1" x14ac:dyDescent="0.2">
      <c r="A781" s="86" t="s">
        <v>1299</v>
      </c>
      <c r="B781" s="86" t="s">
        <v>411</v>
      </c>
      <c r="C781" s="15">
        <v>1991</v>
      </c>
      <c r="D781" s="15" t="s">
        <v>87</v>
      </c>
      <c r="E781" s="87" t="s">
        <v>2724</v>
      </c>
      <c r="F781" s="87" t="s">
        <v>1152</v>
      </c>
      <c r="G781" s="145">
        <f t="shared" si="24"/>
        <v>26.2</v>
      </c>
      <c r="H781" s="23">
        <f t="shared" si="25"/>
        <v>1</v>
      </c>
      <c r="L781" s="27">
        <v>26.2</v>
      </c>
      <c r="M781" s="42"/>
    </row>
    <row r="782" spans="1:22" ht="18" customHeight="1" x14ac:dyDescent="0.2">
      <c r="A782" s="35" t="s">
        <v>2721</v>
      </c>
      <c r="B782" s="35" t="s">
        <v>81</v>
      </c>
      <c r="C782" s="34">
        <v>1991</v>
      </c>
      <c r="D782" s="34" t="s">
        <v>14</v>
      </c>
      <c r="E782" s="87" t="s">
        <v>2722</v>
      </c>
      <c r="F782" s="87" t="s">
        <v>978</v>
      </c>
      <c r="G782" s="145">
        <f t="shared" si="24"/>
        <v>26.2</v>
      </c>
      <c r="H782" s="23">
        <f t="shared" si="25"/>
        <v>1</v>
      </c>
      <c r="L782" s="27">
        <v>26.2</v>
      </c>
    </row>
    <row r="783" spans="1:22" ht="18" customHeight="1" x14ac:dyDescent="0.2">
      <c r="A783" s="86" t="s">
        <v>5113</v>
      </c>
      <c r="B783" s="86" t="s">
        <v>5114</v>
      </c>
      <c r="C783" s="15">
        <v>1986</v>
      </c>
      <c r="D783" s="15" t="s">
        <v>87</v>
      </c>
      <c r="E783" s="87" t="s">
        <v>5003</v>
      </c>
      <c r="F783" s="87" t="s">
        <v>983</v>
      </c>
      <c r="G783" s="145">
        <f t="shared" si="24"/>
        <v>26.1</v>
      </c>
      <c r="H783" s="23">
        <f t="shared" si="25"/>
        <v>1</v>
      </c>
      <c r="V783" s="35">
        <v>26.1</v>
      </c>
    </row>
    <row r="784" spans="1:22" ht="18" customHeight="1" x14ac:dyDescent="0.2">
      <c r="A784" s="118" t="s">
        <v>2192</v>
      </c>
      <c r="B784" s="120" t="s">
        <v>252</v>
      </c>
      <c r="C784" s="121">
        <v>1974</v>
      </c>
      <c r="D784" s="122" t="s">
        <v>14</v>
      </c>
      <c r="E784" s="120" t="s">
        <v>4048</v>
      </c>
      <c r="F784" s="124" t="s">
        <v>980</v>
      </c>
      <c r="G784" s="145">
        <f t="shared" si="24"/>
        <v>26.1</v>
      </c>
      <c r="H784" s="23">
        <f t="shared" si="25"/>
        <v>1</v>
      </c>
      <c r="Q784" s="133">
        <v>26.1</v>
      </c>
    </row>
    <row r="785" spans="1:22" ht="18" customHeight="1" x14ac:dyDescent="0.2">
      <c r="A785" s="97" t="s">
        <v>180</v>
      </c>
      <c r="B785" s="98" t="s">
        <v>64</v>
      </c>
      <c r="C785" s="95">
        <v>1979</v>
      </c>
      <c r="D785" s="88" t="s">
        <v>14</v>
      </c>
      <c r="E785" s="85" t="s">
        <v>43</v>
      </c>
      <c r="F785" s="96" t="str">
        <f>IF(D785="","",IF([3]GARA!$G$17="SI",IF(D785="F",LOOKUP(C785,[3]Categorie!$A$2:$A$103,[3]Categorie!$E$2:$E$103),LOOKUP(C785,[3]Categorie!$A$2:$A$103,[3]Categorie!$D$2:$D$103)),IF(D785="","",IF(D785="F",LOOKUP(C785,[3]Categorie!$A$2:$A$103,[3]Categorie!$C$2:$C$103),LOOKUP(C785,[3]Categorie!$A$2:$A$103,[3]Categorie!$B$2:$B$103)))))</f>
        <v>E-40 SENIORES MASCH.</v>
      </c>
      <c r="G785" s="145">
        <f t="shared" si="24"/>
        <v>26</v>
      </c>
      <c r="H785" s="23">
        <f t="shared" si="25"/>
        <v>2</v>
      </c>
      <c r="I785" s="24">
        <v>10.5</v>
      </c>
      <c r="K785" s="26">
        <v>15.5</v>
      </c>
      <c r="M785" s="58"/>
    </row>
    <row r="786" spans="1:22" ht="18" customHeight="1" x14ac:dyDescent="0.2">
      <c r="A786" s="85" t="s">
        <v>1003</v>
      </c>
      <c r="B786" s="85" t="s">
        <v>23</v>
      </c>
      <c r="C786" s="88">
        <v>1979</v>
      </c>
      <c r="D786" s="88" t="s">
        <v>14</v>
      </c>
      <c r="E786" s="85" t="s">
        <v>263</v>
      </c>
      <c r="F786" s="103" t="s">
        <v>979</v>
      </c>
      <c r="G786" s="145">
        <f t="shared" si="24"/>
        <v>26</v>
      </c>
      <c r="H786" s="23">
        <f t="shared" si="25"/>
        <v>1</v>
      </c>
      <c r="I786" s="24">
        <v>26</v>
      </c>
      <c r="J786" s="46"/>
    </row>
    <row r="787" spans="1:22" ht="18" customHeight="1" x14ac:dyDescent="0.2">
      <c r="A787" s="97" t="s">
        <v>1033</v>
      </c>
      <c r="B787" s="98" t="s">
        <v>103</v>
      </c>
      <c r="C787" s="88">
        <v>1961</v>
      </c>
      <c r="D787" s="91" t="s">
        <v>14</v>
      </c>
      <c r="E787" s="85" t="s">
        <v>43</v>
      </c>
      <c r="F787" s="96" t="s">
        <v>984</v>
      </c>
      <c r="G787" s="145">
        <f t="shared" si="24"/>
        <v>26</v>
      </c>
      <c r="H787" s="23">
        <f t="shared" si="25"/>
        <v>1</v>
      </c>
      <c r="I787" s="24">
        <v>26</v>
      </c>
      <c r="J787" s="46"/>
    </row>
    <row r="788" spans="1:22" ht="18" customHeight="1" x14ac:dyDescent="0.2">
      <c r="A788" s="86" t="s">
        <v>4632</v>
      </c>
      <c r="B788" s="86" t="s">
        <v>56</v>
      </c>
      <c r="C788" s="15">
        <v>1959</v>
      </c>
      <c r="D788" s="15" t="s">
        <v>14</v>
      </c>
      <c r="E788" s="87" t="s">
        <v>1521</v>
      </c>
      <c r="F788" s="87" t="s">
        <v>988</v>
      </c>
      <c r="G788" s="145">
        <f t="shared" si="24"/>
        <v>26</v>
      </c>
      <c r="H788" s="23">
        <f t="shared" si="25"/>
        <v>1</v>
      </c>
      <c r="T788" s="142">
        <v>26</v>
      </c>
    </row>
    <row r="789" spans="1:22" ht="18" customHeight="1" x14ac:dyDescent="0.2">
      <c r="A789" s="86" t="s">
        <v>3299</v>
      </c>
      <c r="B789" s="86" t="s">
        <v>3300</v>
      </c>
      <c r="C789" s="15">
        <v>1975</v>
      </c>
      <c r="D789" s="15" t="s">
        <v>14</v>
      </c>
      <c r="E789" s="87" t="s">
        <v>3253</v>
      </c>
      <c r="F789" s="87" t="s">
        <v>979</v>
      </c>
      <c r="G789" s="145">
        <f t="shared" si="24"/>
        <v>26</v>
      </c>
      <c r="H789" s="23">
        <f t="shared" si="25"/>
        <v>1</v>
      </c>
      <c r="O789" s="41">
        <v>26</v>
      </c>
    </row>
    <row r="790" spans="1:22" ht="18" customHeight="1" x14ac:dyDescent="0.2">
      <c r="A790" s="86" t="s">
        <v>1622</v>
      </c>
      <c r="B790" s="86" t="s">
        <v>174</v>
      </c>
      <c r="C790" s="15">
        <v>1972</v>
      </c>
      <c r="D790" s="15" t="s">
        <v>14</v>
      </c>
      <c r="E790" s="87" t="s">
        <v>4826</v>
      </c>
      <c r="F790" s="87" t="s">
        <v>980</v>
      </c>
      <c r="G790" s="145">
        <f t="shared" si="24"/>
        <v>26</v>
      </c>
      <c r="H790" s="23">
        <f t="shared" si="25"/>
        <v>1</v>
      </c>
      <c r="T790" s="142">
        <v>26</v>
      </c>
    </row>
    <row r="791" spans="1:22" ht="18" customHeight="1" x14ac:dyDescent="0.2">
      <c r="A791" s="86" t="s">
        <v>3283</v>
      </c>
      <c r="B791" s="86" t="s">
        <v>3284</v>
      </c>
      <c r="C791" s="15">
        <v>1974</v>
      </c>
      <c r="D791" s="15" t="s">
        <v>14</v>
      </c>
      <c r="E791" s="87" t="s">
        <v>3285</v>
      </c>
      <c r="F791" s="87" t="s">
        <v>980</v>
      </c>
      <c r="G791" s="145">
        <f t="shared" si="24"/>
        <v>26</v>
      </c>
      <c r="H791" s="23">
        <f t="shared" si="25"/>
        <v>1</v>
      </c>
      <c r="O791" s="41">
        <v>26</v>
      </c>
    </row>
    <row r="792" spans="1:22" ht="18" customHeight="1" x14ac:dyDescent="0.2">
      <c r="A792" s="97" t="s">
        <v>1002</v>
      </c>
      <c r="B792" s="98" t="s">
        <v>347</v>
      </c>
      <c r="C792" s="88">
        <v>1973</v>
      </c>
      <c r="D792" s="91" t="s">
        <v>14</v>
      </c>
      <c r="E792" s="85" t="s">
        <v>567</v>
      </c>
      <c r="F792" s="96" t="s">
        <v>980</v>
      </c>
      <c r="G792" s="145">
        <f t="shared" si="24"/>
        <v>26</v>
      </c>
      <c r="H792" s="23">
        <f t="shared" si="25"/>
        <v>1</v>
      </c>
      <c r="I792" s="24">
        <v>26</v>
      </c>
      <c r="M792" s="40"/>
    </row>
    <row r="793" spans="1:22" ht="18" customHeight="1" x14ac:dyDescent="0.2">
      <c r="A793" s="86" t="s">
        <v>1112</v>
      </c>
      <c r="B793" s="86" t="s">
        <v>1113</v>
      </c>
      <c r="C793" s="15">
        <v>1980</v>
      </c>
      <c r="D793" s="15" t="s">
        <v>87</v>
      </c>
      <c r="E793" s="87" t="s">
        <v>1114</v>
      </c>
      <c r="F793" s="87" t="s">
        <v>986</v>
      </c>
      <c r="G793" s="145">
        <f t="shared" si="24"/>
        <v>26</v>
      </c>
      <c r="H793" s="23">
        <f t="shared" si="25"/>
        <v>1</v>
      </c>
      <c r="I793" s="24">
        <v>26</v>
      </c>
    </row>
    <row r="794" spans="1:22" ht="18" customHeight="1" x14ac:dyDescent="0.2">
      <c r="A794" s="35" t="s">
        <v>1428</v>
      </c>
      <c r="B794" s="35" t="s">
        <v>123</v>
      </c>
      <c r="C794" s="34">
        <v>1968</v>
      </c>
      <c r="D794" s="34" t="s">
        <v>14</v>
      </c>
      <c r="E794" s="35" t="s">
        <v>1213</v>
      </c>
      <c r="F794" s="87" t="s">
        <v>981</v>
      </c>
      <c r="G794" s="145">
        <f t="shared" si="24"/>
        <v>25.900000000000002</v>
      </c>
      <c r="H794" s="23">
        <f t="shared" si="25"/>
        <v>3</v>
      </c>
      <c r="J794" s="25">
        <v>2.2999999999999998</v>
      </c>
      <c r="M794" s="42"/>
      <c r="N794" s="29">
        <v>17.3</v>
      </c>
      <c r="T794" s="142">
        <v>6.3</v>
      </c>
    </row>
    <row r="795" spans="1:22" ht="18" customHeight="1" x14ac:dyDescent="0.2">
      <c r="A795" s="97" t="s">
        <v>495</v>
      </c>
      <c r="B795" s="98" t="s">
        <v>255</v>
      </c>
      <c r="C795" s="95">
        <v>1968</v>
      </c>
      <c r="D795" s="88" t="s">
        <v>87</v>
      </c>
      <c r="E795" s="85" t="s">
        <v>18</v>
      </c>
      <c r="F795" s="96" t="str">
        <f>IF(D795="","",IF([3]GARA!$G$17="SI",IF(D795="F",LOOKUP(C795,[3]Categorie!$A$2:$A$103,[3]Categorie!$E$2:$E$103),LOOKUP(C795,[3]Categorie!$A$2:$A$103,[3]Categorie!$D$2:$D$103)),IF(D795="","",IF(D795="F",LOOKUP(C795,[3]Categorie!$A$2:$A$103,[3]Categorie!$C$2:$C$103),LOOKUP(C795,[3]Categorie!$A$2:$A$103,[3]Categorie!$B$2:$B$103)))))</f>
        <v>G-50 VETERANI FEMM.</v>
      </c>
      <c r="G795" s="145">
        <f t="shared" si="24"/>
        <v>25.8</v>
      </c>
      <c r="H795" s="23">
        <f t="shared" si="25"/>
        <v>2</v>
      </c>
      <c r="I795" s="24">
        <v>14.5</v>
      </c>
      <c r="J795" s="61"/>
      <c r="M795" s="42"/>
      <c r="O795" s="41">
        <v>11.3</v>
      </c>
    </row>
    <row r="796" spans="1:22" ht="18" customHeight="1" x14ac:dyDescent="0.2">
      <c r="A796" s="97" t="s">
        <v>200</v>
      </c>
      <c r="B796" s="98" t="s">
        <v>81</v>
      </c>
      <c r="C796" s="95">
        <v>1980</v>
      </c>
      <c r="D796" s="88" t="s">
        <v>14</v>
      </c>
      <c r="E796" s="85" t="s">
        <v>201</v>
      </c>
      <c r="F796" s="96" t="str">
        <f>IF(D796="","",IF([3]GARA!$G$17="SI",IF(D796="F",LOOKUP(C796,[3]Categorie!$A$2:$A$103,[3]Categorie!$E$2:$E$103),LOOKUP(C796,[3]Categorie!$A$2:$A$103,[3]Categorie!$D$2:$D$103)),IF(D796="","",IF(D796="F",LOOKUP(C796,[3]Categorie!$A$2:$A$103,[3]Categorie!$C$2:$C$103),LOOKUP(C796,[3]Categorie!$A$2:$A$103,[3]Categorie!$B$2:$B$103)))))</f>
        <v>D-35 SENIORES MASCH.</v>
      </c>
      <c r="G796" s="145">
        <f t="shared" si="24"/>
        <v>25.799999999999997</v>
      </c>
      <c r="H796" s="23">
        <f t="shared" si="25"/>
        <v>3</v>
      </c>
      <c r="I796" s="24">
        <v>3.5</v>
      </c>
      <c r="M796" s="58"/>
      <c r="R796" s="31">
        <v>16.2</v>
      </c>
      <c r="V796" s="35">
        <v>6.1</v>
      </c>
    </row>
    <row r="797" spans="1:22" ht="18" customHeight="1" x14ac:dyDescent="0.2">
      <c r="A797" s="99" t="s">
        <v>431</v>
      </c>
      <c r="B797" s="98" t="s">
        <v>392</v>
      </c>
      <c r="C797" s="95">
        <v>1988</v>
      </c>
      <c r="D797" s="88" t="s">
        <v>14</v>
      </c>
      <c r="E797" s="85" t="s">
        <v>432</v>
      </c>
      <c r="F797" s="96" t="str">
        <f>IF(D797="","",IF([3]GARA!$G$17="SI",IF(D797="F",LOOKUP(C797,[3]Categorie!$A$2:$A$103,[3]Categorie!$E$2:$E$103),LOOKUP(C797,[3]Categorie!$A$2:$A$103,[3]Categorie!$D$2:$D$103)),IF(D797="","",IF(D797="F",LOOKUP(C797,[3]Categorie!$A$2:$A$103,[3]Categorie!$C$2:$C$103),LOOKUP(C797,[3]Categorie!$A$2:$A$103,[3]Categorie!$B$2:$B$103)))))</f>
        <v>C-30 SENIORES MASCH.</v>
      </c>
      <c r="G797" s="145">
        <f t="shared" si="24"/>
        <v>25.7</v>
      </c>
      <c r="H797" s="23">
        <f t="shared" si="25"/>
        <v>2</v>
      </c>
      <c r="I797" s="24">
        <v>5.5</v>
      </c>
      <c r="L797" s="27">
        <v>20.2</v>
      </c>
    </row>
    <row r="798" spans="1:22" ht="18" customHeight="1" x14ac:dyDescent="0.2">
      <c r="A798" s="86" t="s">
        <v>2938</v>
      </c>
      <c r="B798" s="86" t="s">
        <v>34</v>
      </c>
      <c r="C798" s="15">
        <v>1977</v>
      </c>
      <c r="D798" s="15" t="s">
        <v>14</v>
      </c>
      <c r="E798" s="87" t="s">
        <v>18</v>
      </c>
      <c r="F798" s="87" t="s">
        <v>979</v>
      </c>
      <c r="G798" s="145">
        <f t="shared" si="24"/>
        <v>25.7</v>
      </c>
      <c r="H798" s="23">
        <f t="shared" si="25"/>
        <v>2</v>
      </c>
      <c r="R798" s="31">
        <v>16.2</v>
      </c>
      <c r="U798" s="144">
        <v>9.5</v>
      </c>
    </row>
    <row r="799" spans="1:22" ht="18" customHeight="1" x14ac:dyDescent="0.2">
      <c r="A799" s="97" t="s">
        <v>112</v>
      </c>
      <c r="B799" s="98" t="s">
        <v>103</v>
      </c>
      <c r="C799" s="95">
        <v>1976</v>
      </c>
      <c r="D799" s="88" t="s">
        <v>14</v>
      </c>
      <c r="E799" s="85" t="s">
        <v>91</v>
      </c>
      <c r="F799" s="96" t="str">
        <f>IF(D799="","",IF([3]GARA!$G$17="SI",IF(D799="F",LOOKUP(C799,[3]Categorie!$A$2:$A$103,[3]Categorie!$E$2:$E$103),LOOKUP(C799,[3]Categorie!$A$2:$A$103,[3]Categorie!$D$2:$D$103)),IF(D799="","",IF(D799="F",LOOKUP(C799,[3]Categorie!$A$2:$A$103,[3]Categorie!$C$2:$C$103),LOOKUP(C799,[3]Categorie!$A$2:$A$103,[3]Categorie!$B$2:$B$103)))))</f>
        <v>E-40 SENIORES MASCH.</v>
      </c>
      <c r="G799" s="145">
        <f t="shared" si="24"/>
        <v>25.6</v>
      </c>
      <c r="H799" s="23">
        <f t="shared" si="25"/>
        <v>2</v>
      </c>
      <c r="I799" s="24">
        <v>14.5</v>
      </c>
      <c r="V799" s="35">
        <v>11.1</v>
      </c>
    </row>
    <row r="800" spans="1:22" ht="18" customHeight="1" x14ac:dyDescent="0.2">
      <c r="A800" s="35" t="s">
        <v>2332</v>
      </c>
      <c r="B800" s="35" t="s">
        <v>103</v>
      </c>
      <c r="C800" s="15">
        <v>1961</v>
      </c>
      <c r="D800" s="15" t="s">
        <v>14</v>
      </c>
      <c r="E800" s="87" t="s">
        <v>2333</v>
      </c>
      <c r="F800" s="87" t="s">
        <v>984</v>
      </c>
      <c r="G800" s="145">
        <f t="shared" si="24"/>
        <v>25.6</v>
      </c>
      <c r="H800" s="23">
        <f t="shared" si="25"/>
        <v>2</v>
      </c>
      <c r="J800" s="25">
        <v>5.4</v>
      </c>
      <c r="U800" s="144">
        <v>20.2</v>
      </c>
    </row>
    <row r="801" spans="1:17" ht="18" customHeight="1" x14ac:dyDescent="0.2">
      <c r="A801" s="86" t="s">
        <v>3895</v>
      </c>
      <c r="B801" s="86" t="s">
        <v>3896</v>
      </c>
      <c r="C801" s="15">
        <v>1985</v>
      </c>
      <c r="D801" s="15" t="s">
        <v>14</v>
      </c>
      <c r="E801" s="87" t="s">
        <v>1223</v>
      </c>
      <c r="F801" s="87" t="s">
        <v>975</v>
      </c>
      <c r="G801" s="145">
        <f t="shared" si="24"/>
        <v>25.6</v>
      </c>
      <c r="H801" s="23">
        <f t="shared" si="25"/>
        <v>1</v>
      </c>
      <c r="P801" s="30">
        <v>25.6</v>
      </c>
    </row>
    <row r="802" spans="1:17" ht="18" customHeight="1" x14ac:dyDescent="0.2">
      <c r="A802" s="97" t="s">
        <v>1158</v>
      </c>
      <c r="B802" s="98" t="s">
        <v>34</v>
      </c>
      <c r="C802" s="88">
        <v>1978</v>
      </c>
      <c r="D802" s="91" t="s">
        <v>14</v>
      </c>
      <c r="E802" s="85" t="s">
        <v>1142</v>
      </c>
      <c r="F802" s="96" t="s">
        <v>979</v>
      </c>
      <c r="G802" s="145">
        <f t="shared" si="24"/>
        <v>25.5</v>
      </c>
      <c r="H802" s="23">
        <f t="shared" si="25"/>
        <v>2</v>
      </c>
      <c r="I802" s="24">
        <v>15</v>
      </c>
      <c r="K802" s="26">
        <v>10.5</v>
      </c>
      <c r="M802" s="58"/>
    </row>
    <row r="803" spans="1:17" ht="18" customHeight="1" x14ac:dyDescent="0.2">
      <c r="A803" s="86" t="s">
        <v>50</v>
      </c>
      <c r="B803" s="86" t="s">
        <v>34</v>
      </c>
      <c r="C803" s="34">
        <v>1976</v>
      </c>
      <c r="D803" s="15" t="s">
        <v>14</v>
      </c>
      <c r="E803" s="87" t="s">
        <v>57</v>
      </c>
      <c r="F803" s="87" t="s">
        <v>979</v>
      </c>
      <c r="G803" s="145">
        <f t="shared" si="24"/>
        <v>25.5</v>
      </c>
      <c r="H803" s="23">
        <f t="shared" si="25"/>
        <v>2</v>
      </c>
      <c r="J803" s="25">
        <v>6.3</v>
      </c>
      <c r="L803" s="27">
        <v>19.2</v>
      </c>
      <c r="M803" s="42"/>
    </row>
    <row r="804" spans="1:17" ht="18" customHeight="1" x14ac:dyDescent="0.2">
      <c r="A804" s="97" t="s">
        <v>1256</v>
      </c>
      <c r="B804" s="97" t="s">
        <v>2801</v>
      </c>
      <c r="C804" s="112">
        <v>1975</v>
      </c>
      <c r="D804" s="113" t="s">
        <v>14</v>
      </c>
      <c r="E804" s="103" t="s">
        <v>2740</v>
      </c>
      <c r="F804" s="96" t="s">
        <v>979</v>
      </c>
      <c r="G804" s="145">
        <f t="shared" si="24"/>
        <v>25.5</v>
      </c>
      <c r="H804" s="23">
        <f t="shared" si="25"/>
        <v>2</v>
      </c>
      <c r="J804" s="35"/>
      <c r="L804" s="27">
        <v>14.2</v>
      </c>
      <c r="O804" s="41">
        <v>11.3</v>
      </c>
    </row>
    <row r="805" spans="1:17" ht="18" customHeight="1" x14ac:dyDescent="0.2">
      <c r="A805" s="86" t="s">
        <v>1793</v>
      </c>
      <c r="B805" s="86" t="s">
        <v>3556</v>
      </c>
      <c r="C805" s="15">
        <v>1977</v>
      </c>
      <c r="D805" s="15" t="s">
        <v>87</v>
      </c>
      <c r="E805" s="87" t="s">
        <v>3557</v>
      </c>
      <c r="F805" s="87" t="s">
        <v>985</v>
      </c>
      <c r="G805" s="145">
        <f t="shared" si="24"/>
        <v>25.5</v>
      </c>
      <c r="H805" s="23">
        <f t="shared" si="25"/>
        <v>1</v>
      </c>
      <c r="O805" s="41">
        <v>25.5</v>
      </c>
    </row>
    <row r="806" spans="1:17" ht="18" customHeight="1" x14ac:dyDescent="0.2">
      <c r="A806" s="86" t="s">
        <v>4051</v>
      </c>
      <c r="B806" s="86" t="s">
        <v>1008</v>
      </c>
      <c r="C806" s="15">
        <v>1985</v>
      </c>
      <c r="D806" s="15" t="s">
        <v>14</v>
      </c>
      <c r="E806" s="87" t="s">
        <v>4052</v>
      </c>
      <c r="F806" s="87" t="s">
        <v>975</v>
      </c>
      <c r="G806" s="145">
        <f t="shared" si="24"/>
        <v>25.5</v>
      </c>
      <c r="H806" s="23">
        <f t="shared" si="25"/>
        <v>1</v>
      </c>
      <c r="P806" s="35"/>
      <c r="Q806" s="133">
        <v>25.5</v>
      </c>
    </row>
    <row r="807" spans="1:17" ht="18" customHeight="1" x14ac:dyDescent="0.2">
      <c r="A807" s="85" t="s">
        <v>635</v>
      </c>
      <c r="B807" s="85" t="s">
        <v>636</v>
      </c>
      <c r="C807" s="95">
        <v>1983</v>
      </c>
      <c r="D807" s="88" t="s">
        <v>87</v>
      </c>
      <c r="E807" s="85" t="s">
        <v>35</v>
      </c>
      <c r="F807" s="96" t="str">
        <f>IF(D807="","",IF([3]GARA!$G$17="SI",IF(D807="F",LOOKUP(C807,[3]Categorie!$A$2:$A$103,[3]Categorie!$E$2:$E$103),LOOKUP(C807,[3]Categorie!$A$2:$A$103,[3]Categorie!$D$2:$D$103)),IF(D807="","",IF(D807="F",LOOKUP(C807,[3]Categorie!$A$2:$A$103,[3]Categorie!$C$2:$C$103),LOOKUP(C807,[3]Categorie!$A$2:$A$103,[3]Categorie!$B$2:$B$103)))))</f>
        <v>D-35 SENIORES FEMM.</v>
      </c>
      <c r="G807" s="145">
        <f t="shared" si="24"/>
        <v>25.5</v>
      </c>
      <c r="H807" s="23">
        <f t="shared" si="25"/>
        <v>1</v>
      </c>
      <c r="I807" s="24">
        <v>25.5</v>
      </c>
      <c r="M807" s="42"/>
    </row>
    <row r="808" spans="1:17" ht="18" customHeight="1" x14ac:dyDescent="0.2">
      <c r="A808" s="97" t="s">
        <v>159</v>
      </c>
      <c r="B808" s="98" t="s">
        <v>160</v>
      </c>
      <c r="C808" s="95">
        <v>1990</v>
      </c>
      <c r="D808" s="88" t="s">
        <v>87</v>
      </c>
      <c r="E808" s="85" t="s">
        <v>27</v>
      </c>
      <c r="F808" s="96" t="str">
        <f>IF(D808="","",IF([3]GARA!$G$17="SI",IF(D808="F",LOOKUP(C808,[3]Categorie!$A$2:$A$103,[3]Categorie!$E$2:$E$103),LOOKUP(C808,[3]Categorie!$A$2:$A$103,[3]Categorie!$D$2:$D$103)),IF(D808="","",IF(D808="F",LOOKUP(C808,[3]Categorie!$A$2:$A$103,[3]Categorie!$C$2:$C$103),LOOKUP(C808,[3]Categorie!$A$2:$A$103,[3]Categorie!$B$2:$B$103)))))</f>
        <v>B-25 SENIORES FEMM.</v>
      </c>
      <c r="G808" s="145">
        <f t="shared" si="24"/>
        <v>25.5</v>
      </c>
      <c r="H808" s="23">
        <f t="shared" si="25"/>
        <v>1</v>
      </c>
      <c r="I808" s="24">
        <v>25.5</v>
      </c>
      <c r="J808" s="46"/>
    </row>
    <row r="809" spans="1:17" ht="18" customHeight="1" x14ac:dyDescent="0.2">
      <c r="A809" s="97" t="s">
        <v>19</v>
      </c>
      <c r="B809" s="98" t="s">
        <v>20</v>
      </c>
      <c r="C809" s="95">
        <v>1991</v>
      </c>
      <c r="D809" s="88" t="s">
        <v>14</v>
      </c>
      <c r="E809" s="85" t="s">
        <v>21</v>
      </c>
      <c r="F809" s="96" t="str">
        <f>IF(D809="","",IF([3]GARA!$G$17="SI",IF(D809="F",LOOKUP(C809,[3]Categorie!$A$2:$A$103,[3]Categorie!$E$2:$E$103),LOOKUP(C809,[3]Categorie!$A$2:$A$103,[3]Categorie!$D$2:$D$103)),IF(D809="","",IF(D809="F",LOOKUP(C809,[3]Categorie!$A$2:$A$103,[3]Categorie!$C$2:$C$103),LOOKUP(C809,[3]Categorie!$A$2:$A$103,[3]Categorie!$B$2:$B$103)))))</f>
        <v>B-25 SENIORES MASCH.</v>
      </c>
      <c r="G809" s="145">
        <f t="shared" si="24"/>
        <v>25.5</v>
      </c>
      <c r="H809" s="23">
        <f t="shared" si="25"/>
        <v>1</v>
      </c>
      <c r="I809" s="24">
        <v>25.5</v>
      </c>
      <c r="M809" s="58"/>
    </row>
    <row r="810" spans="1:17" ht="18" customHeight="1" x14ac:dyDescent="0.2">
      <c r="A810" s="97" t="s">
        <v>22</v>
      </c>
      <c r="B810" s="98" t="s">
        <v>23</v>
      </c>
      <c r="C810" s="95">
        <v>1989</v>
      </c>
      <c r="D810" s="88" t="s">
        <v>14</v>
      </c>
      <c r="E810" s="85" t="s">
        <v>24</v>
      </c>
      <c r="F810" s="96" t="str">
        <f>IF(D810="","",IF([3]GARA!$G$17="SI",IF(D810="F",LOOKUP(C810,[3]Categorie!$A$2:$A$103,[3]Categorie!$E$2:$E$103),LOOKUP(C810,[3]Categorie!$A$2:$A$103,[3]Categorie!$D$2:$D$103)),IF(D810="","",IF(D810="F",LOOKUP(C810,[3]Categorie!$A$2:$A$103,[3]Categorie!$C$2:$C$103),LOOKUP(C810,[3]Categorie!$A$2:$A$103,[3]Categorie!$B$2:$B$103)))))</f>
        <v>C-30 SENIORES MASCH.</v>
      </c>
      <c r="G810" s="145">
        <f t="shared" si="24"/>
        <v>25.5</v>
      </c>
      <c r="H810" s="23">
        <f t="shared" si="25"/>
        <v>1</v>
      </c>
      <c r="I810" s="24">
        <v>25.5</v>
      </c>
      <c r="M810" s="58"/>
    </row>
    <row r="811" spans="1:17" ht="18" customHeight="1" x14ac:dyDescent="0.2">
      <c r="A811" s="97" t="s">
        <v>2973</v>
      </c>
      <c r="B811" s="97" t="s">
        <v>100</v>
      </c>
      <c r="C811" s="112">
        <v>1983</v>
      </c>
      <c r="D811" s="113" t="s">
        <v>14</v>
      </c>
      <c r="E811" s="103" t="s">
        <v>2974</v>
      </c>
      <c r="F811" s="96" t="s">
        <v>977</v>
      </c>
      <c r="G811" s="145">
        <f t="shared" si="24"/>
        <v>25.5</v>
      </c>
      <c r="H811" s="23">
        <f t="shared" si="25"/>
        <v>1</v>
      </c>
      <c r="J811" s="46"/>
      <c r="M811" s="28">
        <v>25.5</v>
      </c>
    </row>
    <row r="812" spans="1:17" ht="18" customHeight="1" x14ac:dyDescent="0.2">
      <c r="A812" s="86" t="s">
        <v>1725</v>
      </c>
      <c r="B812" s="86" t="s">
        <v>2025</v>
      </c>
      <c r="C812" s="15">
        <v>1978</v>
      </c>
      <c r="D812" s="34" t="s">
        <v>14</v>
      </c>
      <c r="E812" s="87" t="s">
        <v>1225</v>
      </c>
      <c r="F812" s="96" t="s">
        <v>979</v>
      </c>
      <c r="G812" s="145">
        <f t="shared" si="24"/>
        <v>25.4</v>
      </c>
      <c r="H812" s="23">
        <f t="shared" si="25"/>
        <v>1</v>
      </c>
      <c r="J812" s="25">
        <v>25.4</v>
      </c>
      <c r="M812" s="42"/>
      <c r="Q812" s="135"/>
    </row>
    <row r="813" spans="1:17" ht="18" customHeight="1" x14ac:dyDescent="0.2">
      <c r="A813" s="99" t="s">
        <v>293</v>
      </c>
      <c r="B813" s="98" t="s">
        <v>174</v>
      </c>
      <c r="C813" s="95">
        <v>1971</v>
      </c>
      <c r="D813" s="88" t="s">
        <v>14</v>
      </c>
      <c r="E813" s="85" t="s">
        <v>256</v>
      </c>
      <c r="F813" s="96" t="str">
        <f>IF(D813="","",IF([3]GARA!$G$17="SI",IF(D813="F",LOOKUP(C813,[3]Categorie!$A$2:$A$103,[3]Categorie!$E$2:$E$103),LOOKUP(C813,[3]Categorie!$A$2:$A$103,[3]Categorie!$D$2:$D$103)),IF(D813="","",IF(D813="F",LOOKUP(C813,[3]Categorie!$A$2:$A$103,[3]Categorie!$C$2:$C$103),LOOKUP(C813,[3]Categorie!$A$2:$A$103,[3]Categorie!$B$2:$B$103)))))</f>
        <v>F-45 SENIORES MASCH.</v>
      </c>
      <c r="G813" s="145">
        <f t="shared" si="24"/>
        <v>25.3</v>
      </c>
      <c r="H813" s="23">
        <f t="shared" si="25"/>
        <v>3</v>
      </c>
      <c r="I813" s="24">
        <v>5.5</v>
      </c>
      <c r="J813" s="25">
        <v>3.3</v>
      </c>
      <c r="K813" s="26">
        <v>16.5</v>
      </c>
      <c r="M813" s="58"/>
    </row>
    <row r="814" spans="1:17" ht="18" customHeight="1" x14ac:dyDescent="0.2">
      <c r="A814" s="86" t="s">
        <v>3413</v>
      </c>
      <c r="B814" s="86" t="s">
        <v>3414</v>
      </c>
      <c r="C814" s="15">
        <v>1973</v>
      </c>
      <c r="D814" s="15" t="s">
        <v>87</v>
      </c>
      <c r="E814" s="87" t="s">
        <v>3415</v>
      </c>
      <c r="F814" s="87" t="s">
        <v>982</v>
      </c>
      <c r="G814" s="145">
        <f t="shared" si="24"/>
        <v>25.3</v>
      </c>
      <c r="H814" s="23">
        <f t="shared" si="25"/>
        <v>1</v>
      </c>
      <c r="O814" s="41">
        <v>25.3</v>
      </c>
    </row>
    <row r="815" spans="1:17" ht="18" customHeight="1" x14ac:dyDescent="0.2">
      <c r="A815" s="86" t="s">
        <v>3622</v>
      </c>
      <c r="B815" s="86" t="s">
        <v>3623</v>
      </c>
      <c r="C815" s="15">
        <v>1987</v>
      </c>
      <c r="D815" s="15" t="s">
        <v>14</v>
      </c>
      <c r="E815" s="87" t="s">
        <v>3394</v>
      </c>
      <c r="F815" s="87" t="s">
        <v>975</v>
      </c>
      <c r="G815" s="145">
        <f t="shared" si="24"/>
        <v>25.3</v>
      </c>
      <c r="H815" s="23">
        <f t="shared" si="25"/>
        <v>1</v>
      </c>
      <c r="O815" s="41">
        <v>25.3</v>
      </c>
    </row>
    <row r="816" spans="1:17" ht="18" customHeight="1" x14ac:dyDescent="0.2">
      <c r="A816" s="86" t="s">
        <v>3660</v>
      </c>
      <c r="B816" s="86" t="s">
        <v>283</v>
      </c>
      <c r="C816" s="15">
        <v>1966</v>
      </c>
      <c r="D816" s="15" t="s">
        <v>87</v>
      </c>
      <c r="E816" s="87" t="s">
        <v>3661</v>
      </c>
      <c r="F816" s="87" t="s">
        <v>987</v>
      </c>
      <c r="G816" s="145">
        <f t="shared" si="24"/>
        <v>25.3</v>
      </c>
      <c r="H816" s="23">
        <f t="shared" si="25"/>
        <v>1</v>
      </c>
      <c r="O816" s="41">
        <v>25.3</v>
      </c>
    </row>
    <row r="817" spans="1:18" ht="18" customHeight="1" x14ac:dyDescent="0.2">
      <c r="A817" s="86" t="s">
        <v>3381</v>
      </c>
      <c r="B817" s="86" t="s">
        <v>226</v>
      </c>
      <c r="C817" s="15">
        <v>1964</v>
      </c>
      <c r="D817" s="15" t="s">
        <v>14</v>
      </c>
      <c r="E817" s="87" t="s">
        <v>1732</v>
      </c>
      <c r="F817" s="87" t="s">
        <v>984</v>
      </c>
      <c r="G817" s="145">
        <f t="shared" si="24"/>
        <v>25.3</v>
      </c>
      <c r="H817" s="23">
        <f t="shared" si="25"/>
        <v>1</v>
      </c>
      <c r="O817" s="41">
        <v>25.3</v>
      </c>
      <c r="Q817" s="134"/>
    </row>
    <row r="818" spans="1:18" ht="18" customHeight="1" x14ac:dyDescent="0.2">
      <c r="A818" s="86" t="s">
        <v>3615</v>
      </c>
      <c r="B818" s="86" t="s">
        <v>34</v>
      </c>
      <c r="C818" s="15">
        <v>1990</v>
      </c>
      <c r="D818" s="15" t="s">
        <v>14</v>
      </c>
      <c r="E818" s="87" t="s">
        <v>3253</v>
      </c>
      <c r="F818" s="87" t="s">
        <v>978</v>
      </c>
      <c r="G818" s="145">
        <f t="shared" si="24"/>
        <v>25.3</v>
      </c>
      <c r="H818" s="23">
        <f t="shared" si="25"/>
        <v>1</v>
      </c>
      <c r="O818" s="41">
        <v>25.3</v>
      </c>
    </row>
    <row r="819" spans="1:18" ht="18" customHeight="1" x14ac:dyDescent="0.2">
      <c r="A819" s="86" t="s">
        <v>3508</v>
      </c>
      <c r="B819" s="86" t="s">
        <v>446</v>
      </c>
      <c r="C819" s="15">
        <v>1958</v>
      </c>
      <c r="D819" s="15" t="s">
        <v>14</v>
      </c>
      <c r="E819" s="87" t="s">
        <v>408</v>
      </c>
      <c r="F819" s="87" t="s">
        <v>988</v>
      </c>
      <c r="G819" s="145">
        <f t="shared" si="24"/>
        <v>25.3</v>
      </c>
      <c r="H819" s="23">
        <f t="shared" si="25"/>
        <v>1</v>
      </c>
      <c r="O819" s="41">
        <v>25.3</v>
      </c>
    </row>
    <row r="820" spans="1:18" ht="18" customHeight="1" x14ac:dyDescent="0.2">
      <c r="A820" s="86" t="s">
        <v>3672</v>
      </c>
      <c r="B820" s="86" t="s">
        <v>3673</v>
      </c>
      <c r="C820" s="15">
        <v>1998</v>
      </c>
      <c r="D820" s="15" t="s">
        <v>87</v>
      </c>
      <c r="E820" s="87" t="s">
        <v>3279</v>
      </c>
      <c r="F820" s="87" t="s">
        <v>1195</v>
      </c>
      <c r="G820" s="145">
        <f t="shared" si="24"/>
        <v>25.3</v>
      </c>
      <c r="H820" s="23">
        <f t="shared" si="25"/>
        <v>1</v>
      </c>
      <c r="O820" s="41">
        <v>25.3</v>
      </c>
    </row>
    <row r="821" spans="1:18" ht="18" customHeight="1" x14ac:dyDescent="0.2">
      <c r="A821" s="86" t="s">
        <v>1594</v>
      </c>
      <c r="B821" s="86" t="s">
        <v>1595</v>
      </c>
      <c r="C821" s="15">
        <v>1968</v>
      </c>
      <c r="D821" s="15" t="s">
        <v>87</v>
      </c>
      <c r="E821" s="87" t="s">
        <v>300</v>
      </c>
      <c r="F821" s="87" t="s">
        <v>987</v>
      </c>
      <c r="G821" s="145">
        <f t="shared" si="24"/>
        <v>25.3</v>
      </c>
      <c r="H821" s="23">
        <f t="shared" si="25"/>
        <v>1</v>
      </c>
      <c r="J821" s="25">
        <v>25.3</v>
      </c>
      <c r="M821" s="42"/>
    </row>
    <row r="822" spans="1:18" ht="18" customHeight="1" x14ac:dyDescent="0.2">
      <c r="A822" s="86" t="s">
        <v>1235</v>
      </c>
      <c r="B822" s="86" t="s">
        <v>1236</v>
      </c>
      <c r="C822" s="15">
        <v>1968</v>
      </c>
      <c r="D822" s="15" t="s">
        <v>87</v>
      </c>
      <c r="E822" s="87" t="s">
        <v>1237</v>
      </c>
      <c r="F822" s="87" t="s">
        <v>987</v>
      </c>
      <c r="G822" s="145">
        <f t="shared" si="24"/>
        <v>25.3</v>
      </c>
      <c r="H822" s="23">
        <f t="shared" si="25"/>
        <v>1</v>
      </c>
      <c r="J822" s="25">
        <v>25.3</v>
      </c>
    </row>
    <row r="823" spans="1:18" ht="18" customHeight="1" x14ac:dyDescent="0.2">
      <c r="A823" s="86" t="s">
        <v>3162</v>
      </c>
      <c r="B823" s="86" t="s">
        <v>59</v>
      </c>
      <c r="C823" s="15">
        <v>1966</v>
      </c>
      <c r="D823" s="15" t="s">
        <v>14</v>
      </c>
      <c r="E823" s="87" t="s">
        <v>869</v>
      </c>
      <c r="F823" s="87" t="s">
        <v>981</v>
      </c>
      <c r="G823" s="145">
        <f t="shared" si="24"/>
        <v>25.3</v>
      </c>
      <c r="H823" s="23">
        <f t="shared" si="25"/>
        <v>1</v>
      </c>
      <c r="N823" s="29">
        <v>25.3</v>
      </c>
    </row>
    <row r="824" spans="1:18" ht="18" customHeight="1" x14ac:dyDescent="0.2">
      <c r="A824" s="97" t="s">
        <v>3177</v>
      </c>
      <c r="B824" s="98" t="s">
        <v>3178</v>
      </c>
      <c r="C824" s="88">
        <v>1981</v>
      </c>
      <c r="D824" s="91" t="s">
        <v>87</v>
      </c>
      <c r="E824" s="85" t="s">
        <v>869</v>
      </c>
      <c r="F824" s="96" t="s">
        <v>986</v>
      </c>
      <c r="G824" s="145">
        <f t="shared" si="24"/>
        <v>25.3</v>
      </c>
      <c r="H824" s="23">
        <f t="shared" si="25"/>
        <v>1</v>
      </c>
      <c r="N824" s="29">
        <v>25.3</v>
      </c>
    </row>
    <row r="825" spans="1:18" ht="18" customHeight="1" x14ac:dyDescent="0.2">
      <c r="A825" s="86" t="s">
        <v>3799</v>
      </c>
      <c r="B825" s="86" t="s">
        <v>446</v>
      </c>
      <c r="C825" s="15">
        <v>1953</v>
      </c>
      <c r="D825" s="15" t="s">
        <v>14</v>
      </c>
      <c r="E825" s="87" t="s">
        <v>3358</v>
      </c>
      <c r="F825" s="87" t="s">
        <v>989</v>
      </c>
      <c r="G825" s="145">
        <f t="shared" si="24"/>
        <v>25.3</v>
      </c>
      <c r="H825" s="23">
        <f t="shared" si="25"/>
        <v>1</v>
      </c>
      <c r="O825" s="41">
        <v>25.3</v>
      </c>
    </row>
    <row r="826" spans="1:18" ht="18" customHeight="1" x14ac:dyDescent="0.2">
      <c r="A826" s="86" t="s">
        <v>3735</v>
      </c>
      <c r="B826" s="86" t="s">
        <v>2473</v>
      </c>
      <c r="C826" s="15">
        <v>1956</v>
      </c>
      <c r="D826" s="15" t="s">
        <v>87</v>
      </c>
      <c r="E826" s="87" t="s">
        <v>926</v>
      </c>
      <c r="F826" s="87" t="s">
        <v>990</v>
      </c>
      <c r="G826" s="145">
        <f t="shared" si="24"/>
        <v>25.3</v>
      </c>
      <c r="H826" s="23">
        <f t="shared" si="25"/>
        <v>1</v>
      </c>
      <c r="O826" s="41">
        <v>25.3</v>
      </c>
    </row>
    <row r="827" spans="1:18" ht="18" customHeight="1" x14ac:dyDescent="0.2">
      <c r="A827" s="86" t="s">
        <v>3359</v>
      </c>
      <c r="B827" s="86" t="s">
        <v>42</v>
      </c>
      <c r="C827" s="15">
        <v>1968</v>
      </c>
      <c r="D827" s="15" t="s">
        <v>14</v>
      </c>
      <c r="E827" s="87" t="s">
        <v>3360</v>
      </c>
      <c r="F827" s="87" t="s">
        <v>981</v>
      </c>
      <c r="G827" s="145">
        <f t="shared" si="24"/>
        <v>25.3</v>
      </c>
      <c r="H827" s="23">
        <f t="shared" si="25"/>
        <v>1</v>
      </c>
      <c r="O827" s="41">
        <v>25.3</v>
      </c>
      <c r="Q827" s="134"/>
    </row>
    <row r="828" spans="1:18" ht="18" customHeight="1" x14ac:dyDescent="0.2">
      <c r="A828" s="118" t="s">
        <v>867</v>
      </c>
      <c r="B828" s="120" t="s">
        <v>4490</v>
      </c>
      <c r="C828" s="121">
        <v>1993</v>
      </c>
      <c r="D828" s="122" t="s">
        <v>87</v>
      </c>
      <c r="E828" s="137" t="s">
        <v>4491</v>
      </c>
      <c r="F828" s="124" t="s">
        <v>1152</v>
      </c>
      <c r="G828" s="145">
        <f t="shared" si="24"/>
        <v>25.3</v>
      </c>
      <c r="H828" s="23">
        <f t="shared" si="25"/>
        <v>1</v>
      </c>
      <c r="R828" s="31">
        <v>25.3</v>
      </c>
    </row>
    <row r="829" spans="1:18" ht="18" customHeight="1" x14ac:dyDescent="0.2">
      <c r="A829" s="86" t="s">
        <v>3705</v>
      </c>
      <c r="B829" s="86" t="s">
        <v>3706</v>
      </c>
      <c r="C829" s="15">
        <v>1959</v>
      </c>
      <c r="D829" s="15" t="s">
        <v>14</v>
      </c>
      <c r="E829" s="87" t="s">
        <v>3253</v>
      </c>
      <c r="F829" s="87" t="s">
        <v>988</v>
      </c>
      <c r="G829" s="145">
        <f t="shared" si="24"/>
        <v>25.3</v>
      </c>
      <c r="H829" s="23">
        <f t="shared" si="25"/>
        <v>1</v>
      </c>
      <c r="O829" s="41">
        <v>25.3</v>
      </c>
    </row>
    <row r="830" spans="1:18" ht="18" customHeight="1" x14ac:dyDescent="0.2">
      <c r="A830" s="86" t="s">
        <v>3370</v>
      </c>
      <c r="B830" s="86" t="s">
        <v>81</v>
      </c>
      <c r="C830" s="15">
        <v>1972</v>
      </c>
      <c r="D830" s="15" t="s">
        <v>14</v>
      </c>
      <c r="E830" s="87" t="s">
        <v>3371</v>
      </c>
      <c r="F830" s="87" t="s">
        <v>980</v>
      </c>
      <c r="G830" s="145">
        <f t="shared" si="24"/>
        <v>25.3</v>
      </c>
      <c r="H830" s="23">
        <f t="shared" si="25"/>
        <v>1</v>
      </c>
      <c r="O830" s="41">
        <v>25.3</v>
      </c>
      <c r="Q830" s="134"/>
    </row>
    <row r="831" spans="1:18" ht="18" customHeight="1" x14ac:dyDescent="0.2">
      <c r="A831" s="86" t="s">
        <v>4479</v>
      </c>
      <c r="B831" s="86" t="s">
        <v>64</v>
      </c>
      <c r="C831" s="15">
        <v>1996</v>
      </c>
      <c r="D831" s="15" t="s">
        <v>14</v>
      </c>
      <c r="E831" s="87" t="s">
        <v>4162</v>
      </c>
      <c r="F831" s="87" t="s">
        <v>976</v>
      </c>
      <c r="G831" s="145">
        <f t="shared" si="24"/>
        <v>25.3</v>
      </c>
      <c r="H831" s="23">
        <f t="shared" si="25"/>
        <v>1</v>
      </c>
      <c r="R831" s="31">
        <v>25.3</v>
      </c>
    </row>
    <row r="832" spans="1:18" ht="18" customHeight="1" x14ac:dyDescent="0.2">
      <c r="A832" s="86" t="s">
        <v>3711</v>
      </c>
      <c r="B832" s="86" t="s">
        <v>371</v>
      </c>
      <c r="C832" s="15">
        <v>1963</v>
      </c>
      <c r="D832" s="15" t="s">
        <v>87</v>
      </c>
      <c r="E832" s="87" t="s">
        <v>3712</v>
      </c>
      <c r="F832" s="87" t="s">
        <v>1051</v>
      </c>
      <c r="G832" s="145">
        <f t="shared" si="24"/>
        <v>25.3</v>
      </c>
      <c r="H832" s="23">
        <f t="shared" si="25"/>
        <v>1</v>
      </c>
      <c r="O832" s="41">
        <v>25.3</v>
      </c>
    </row>
    <row r="833" spans="1:22" ht="18" customHeight="1" x14ac:dyDescent="0.2">
      <c r="A833" s="86" t="s">
        <v>3690</v>
      </c>
      <c r="B833" s="86" t="s">
        <v>1186</v>
      </c>
      <c r="C833" s="15">
        <v>1990</v>
      </c>
      <c r="D833" s="15" t="s">
        <v>87</v>
      </c>
      <c r="E833" s="87" t="s">
        <v>316</v>
      </c>
      <c r="F833" s="87" t="s">
        <v>1152</v>
      </c>
      <c r="G833" s="145">
        <f t="shared" si="24"/>
        <v>25.3</v>
      </c>
      <c r="H833" s="23">
        <f t="shared" si="25"/>
        <v>1</v>
      </c>
      <c r="O833" s="41">
        <v>25.3</v>
      </c>
    </row>
    <row r="834" spans="1:22" ht="18" customHeight="1" x14ac:dyDescent="0.2">
      <c r="A834" s="86" t="s">
        <v>3611</v>
      </c>
      <c r="B834" s="86" t="s">
        <v>103</v>
      </c>
      <c r="C834" s="15">
        <v>1969</v>
      </c>
      <c r="D834" s="15" t="s">
        <v>14</v>
      </c>
      <c r="E834" s="87" t="s">
        <v>3612</v>
      </c>
      <c r="F834" s="87" t="s">
        <v>981</v>
      </c>
      <c r="G834" s="145">
        <f t="shared" ref="G834:G897" si="26">SUM(I834:V834)</f>
        <v>25.3</v>
      </c>
      <c r="H834" s="23">
        <f t="shared" ref="H834:H897" si="27">COUNT(I834:V834)</f>
        <v>1</v>
      </c>
      <c r="O834" s="41">
        <v>25.3</v>
      </c>
    </row>
    <row r="835" spans="1:22" ht="18" customHeight="1" x14ac:dyDescent="0.2">
      <c r="A835" s="97" t="s">
        <v>228</v>
      </c>
      <c r="B835" s="98" t="s">
        <v>229</v>
      </c>
      <c r="C835" s="95">
        <v>1982</v>
      </c>
      <c r="D835" s="88" t="s">
        <v>14</v>
      </c>
      <c r="E835" s="85" t="s">
        <v>230</v>
      </c>
      <c r="F835" s="96" t="str">
        <f>IF(D835="","",IF([3]GARA!$G$17="SI",IF(D835="F",LOOKUP(C835,[3]Categorie!$A$2:$A$103,[3]Categorie!$E$2:$E$103),LOOKUP(C835,[3]Categorie!$A$2:$A$103,[3]Categorie!$D$2:$D$103)),IF(D835="","",IF(D835="F",LOOKUP(C835,[3]Categorie!$A$2:$A$103,[3]Categorie!$C$2:$C$103),LOOKUP(C835,[3]Categorie!$A$2:$A$103,[3]Categorie!$B$2:$B$103)))))</f>
        <v>D-35 SENIORES MASCH.</v>
      </c>
      <c r="G835" s="145">
        <f t="shared" si="26"/>
        <v>25.2</v>
      </c>
      <c r="H835" s="23">
        <f t="shared" si="27"/>
        <v>3</v>
      </c>
      <c r="I835" s="24">
        <v>3.5</v>
      </c>
      <c r="J835" s="25">
        <v>3.3</v>
      </c>
      <c r="K835" s="26">
        <v>18.399999999999999</v>
      </c>
      <c r="M835" s="42"/>
    </row>
    <row r="836" spans="1:22" ht="18" customHeight="1" x14ac:dyDescent="0.2">
      <c r="A836" s="86" t="s">
        <v>2809</v>
      </c>
      <c r="B836" s="86" t="s">
        <v>45</v>
      </c>
      <c r="C836" s="15">
        <v>1985</v>
      </c>
      <c r="D836" s="15" t="s">
        <v>14</v>
      </c>
      <c r="E836" s="87" t="s">
        <v>2718</v>
      </c>
      <c r="F836" s="87" t="s">
        <v>975</v>
      </c>
      <c r="G836" s="145">
        <f t="shared" si="26"/>
        <v>25.2</v>
      </c>
      <c r="H836" s="23">
        <f t="shared" si="27"/>
        <v>1</v>
      </c>
      <c r="L836" s="27">
        <v>25.2</v>
      </c>
    </row>
    <row r="837" spans="1:22" ht="18" customHeight="1" x14ac:dyDescent="0.2">
      <c r="A837" s="86" t="s">
        <v>2807</v>
      </c>
      <c r="B837" s="86" t="s">
        <v>191</v>
      </c>
      <c r="C837" s="15">
        <v>1970</v>
      </c>
      <c r="D837" s="15" t="s">
        <v>14</v>
      </c>
      <c r="E837" s="87" t="s">
        <v>2808</v>
      </c>
      <c r="F837" s="87" t="s">
        <v>980</v>
      </c>
      <c r="G837" s="145">
        <f t="shared" si="26"/>
        <v>25.2</v>
      </c>
      <c r="H837" s="23">
        <f t="shared" si="27"/>
        <v>1</v>
      </c>
      <c r="L837" s="27">
        <v>25.2</v>
      </c>
    </row>
    <row r="838" spans="1:22" ht="18" customHeight="1" x14ac:dyDescent="0.2">
      <c r="A838" s="86" t="s">
        <v>2229</v>
      </c>
      <c r="B838" s="86" t="s">
        <v>246</v>
      </c>
      <c r="C838" s="90">
        <v>1962</v>
      </c>
      <c r="D838" s="91" t="s">
        <v>14</v>
      </c>
      <c r="E838" s="87" t="s">
        <v>156</v>
      </c>
      <c r="F838" s="87" t="s">
        <v>984</v>
      </c>
      <c r="G838" s="145">
        <f t="shared" si="26"/>
        <v>25.1</v>
      </c>
      <c r="H838" s="23">
        <f t="shared" si="27"/>
        <v>2</v>
      </c>
      <c r="J838" s="35">
        <v>6.4</v>
      </c>
      <c r="S838" s="32">
        <v>18.7</v>
      </c>
    </row>
    <row r="839" spans="1:22" ht="18" customHeight="1" x14ac:dyDescent="0.2">
      <c r="A839" s="119" t="s">
        <v>878</v>
      </c>
      <c r="B839" s="120" t="s">
        <v>133</v>
      </c>
      <c r="C839" s="122">
        <v>1981</v>
      </c>
      <c r="D839" s="122" t="s">
        <v>14</v>
      </c>
      <c r="E839" s="120" t="s">
        <v>4047</v>
      </c>
      <c r="F839" s="124" t="s">
        <v>977</v>
      </c>
      <c r="G839" s="145">
        <f t="shared" si="26"/>
        <v>25.1</v>
      </c>
      <c r="H839" s="23">
        <f t="shared" si="27"/>
        <v>1</v>
      </c>
      <c r="Q839" s="133">
        <v>25.1</v>
      </c>
    </row>
    <row r="840" spans="1:22" ht="18" customHeight="1" x14ac:dyDescent="0.2">
      <c r="A840" s="118" t="s">
        <v>4211</v>
      </c>
      <c r="B840" s="120" t="s">
        <v>277</v>
      </c>
      <c r="C840" s="121">
        <v>1991</v>
      </c>
      <c r="D840" s="122" t="s">
        <v>87</v>
      </c>
      <c r="E840" s="137" t="s">
        <v>43</v>
      </c>
      <c r="F840" s="124" t="s">
        <v>1152</v>
      </c>
      <c r="G840" s="145">
        <f t="shared" si="26"/>
        <v>25.1</v>
      </c>
      <c r="H840" s="23">
        <f t="shared" si="27"/>
        <v>1</v>
      </c>
      <c r="Q840" s="133">
        <v>25.1</v>
      </c>
    </row>
    <row r="841" spans="1:22" ht="18" customHeight="1" x14ac:dyDescent="0.2">
      <c r="A841" s="86" t="s">
        <v>5116</v>
      </c>
      <c r="B841" s="86" t="s">
        <v>5117</v>
      </c>
      <c r="C841" s="15">
        <v>1973</v>
      </c>
      <c r="D841" s="15" t="s">
        <v>87</v>
      </c>
      <c r="E841" s="87" t="s">
        <v>5118</v>
      </c>
      <c r="F841" s="87" t="s">
        <v>982</v>
      </c>
      <c r="G841" s="145">
        <f t="shared" si="26"/>
        <v>25.1</v>
      </c>
      <c r="H841" s="23">
        <f t="shared" si="27"/>
        <v>1</v>
      </c>
      <c r="V841" s="35">
        <v>25.1</v>
      </c>
    </row>
    <row r="842" spans="1:22" ht="18" customHeight="1" x14ac:dyDescent="0.2">
      <c r="A842" s="86" t="s">
        <v>4845</v>
      </c>
      <c r="B842" s="86" t="s">
        <v>3697</v>
      </c>
      <c r="C842" s="15">
        <v>1982</v>
      </c>
      <c r="D842" s="15" t="s">
        <v>87</v>
      </c>
      <c r="E842" s="87" t="s">
        <v>43</v>
      </c>
      <c r="F842" s="87" t="s">
        <v>986</v>
      </c>
      <c r="G842" s="145">
        <f t="shared" si="26"/>
        <v>25</v>
      </c>
      <c r="H842" s="23">
        <f t="shared" si="27"/>
        <v>1</v>
      </c>
      <c r="T842" s="142">
        <v>25</v>
      </c>
    </row>
    <row r="843" spans="1:22" ht="18" customHeight="1" x14ac:dyDescent="0.2">
      <c r="A843" s="86" t="s">
        <v>3289</v>
      </c>
      <c r="B843" s="86" t="s">
        <v>103</v>
      </c>
      <c r="C843" s="15">
        <v>1973</v>
      </c>
      <c r="D843" s="15" t="s">
        <v>14</v>
      </c>
      <c r="E843" s="87" t="s">
        <v>3290</v>
      </c>
      <c r="F843" s="87" t="s">
        <v>980</v>
      </c>
      <c r="G843" s="145">
        <f t="shared" si="26"/>
        <v>25</v>
      </c>
      <c r="H843" s="23">
        <f t="shared" si="27"/>
        <v>1</v>
      </c>
      <c r="O843" s="41">
        <v>25</v>
      </c>
    </row>
    <row r="844" spans="1:22" ht="18" customHeight="1" x14ac:dyDescent="0.2">
      <c r="A844" s="118" t="s">
        <v>3969</v>
      </c>
      <c r="B844" s="120" t="s">
        <v>3970</v>
      </c>
      <c r="C844" s="121">
        <v>1999</v>
      </c>
      <c r="D844" s="122" t="s">
        <v>87</v>
      </c>
      <c r="E844" s="123" t="s">
        <v>3971</v>
      </c>
      <c r="F844" s="124" t="s">
        <v>1195</v>
      </c>
      <c r="G844" s="145">
        <f t="shared" si="26"/>
        <v>25</v>
      </c>
      <c r="H844" s="23">
        <f t="shared" si="27"/>
        <v>1</v>
      </c>
      <c r="P844" s="30">
        <v>25</v>
      </c>
    </row>
    <row r="845" spans="1:22" ht="18" customHeight="1" x14ac:dyDescent="0.2">
      <c r="A845" s="85" t="s">
        <v>1097</v>
      </c>
      <c r="B845" s="85" t="s">
        <v>850</v>
      </c>
      <c r="C845" s="88">
        <v>1977</v>
      </c>
      <c r="D845" s="88" t="s">
        <v>87</v>
      </c>
      <c r="E845" s="85" t="s">
        <v>1098</v>
      </c>
      <c r="F845" s="89" t="s">
        <v>985</v>
      </c>
      <c r="G845" s="145">
        <f t="shared" si="26"/>
        <v>25</v>
      </c>
      <c r="H845" s="23">
        <f t="shared" si="27"/>
        <v>1</v>
      </c>
      <c r="I845" s="24">
        <v>25</v>
      </c>
    </row>
    <row r="846" spans="1:22" ht="18" customHeight="1" x14ac:dyDescent="0.2">
      <c r="A846" s="86" t="s">
        <v>1034</v>
      </c>
      <c r="B846" s="86" t="s">
        <v>37</v>
      </c>
      <c r="C846" s="90">
        <v>1964</v>
      </c>
      <c r="D846" s="91" t="s">
        <v>14</v>
      </c>
      <c r="E846" s="87" t="s">
        <v>43</v>
      </c>
      <c r="F846" s="87" t="s">
        <v>984</v>
      </c>
      <c r="G846" s="145">
        <f t="shared" si="26"/>
        <v>25</v>
      </c>
      <c r="H846" s="23">
        <f t="shared" si="27"/>
        <v>1</v>
      </c>
      <c r="I846" s="24">
        <v>25</v>
      </c>
    </row>
    <row r="847" spans="1:22" ht="18" customHeight="1" x14ac:dyDescent="0.2">
      <c r="A847" s="92" t="s">
        <v>1028</v>
      </c>
      <c r="B847" s="92" t="s">
        <v>1029</v>
      </c>
      <c r="C847" s="93">
        <v>1967</v>
      </c>
      <c r="D847" s="93" t="s">
        <v>14</v>
      </c>
      <c r="E847" s="92" t="s">
        <v>1030</v>
      </c>
      <c r="F847" s="94" t="s">
        <v>981</v>
      </c>
      <c r="G847" s="145">
        <f t="shared" si="26"/>
        <v>25</v>
      </c>
      <c r="H847" s="23">
        <f t="shared" si="27"/>
        <v>1</v>
      </c>
      <c r="I847" s="24">
        <v>25</v>
      </c>
      <c r="J847" s="46"/>
    </row>
    <row r="848" spans="1:22" ht="18" customHeight="1" x14ac:dyDescent="0.2">
      <c r="A848" s="86" t="s">
        <v>4846</v>
      </c>
      <c r="B848" s="86" t="s">
        <v>4847</v>
      </c>
      <c r="C848" s="15">
        <v>1959</v>
      </c>
      <c r="D848" s="15" t="s">
        <v>14</v>
      </c>
      <c r="E848" s="87" t="s">
        <v>4848</v>
      </c>
      <c r="F848" s="87" t="s">
        <v>988</v>
      </c>
      <c r="G848" s="145">
        <f t="shared" si="26"/>
        <v>25</v>
      </c>
      <c r="H848" s="23">
        <f t="shared" si="27"/>
        <v>1</v>
      </c>
      <c r="T848" s="142">
        <v>25</v>
      </c>
    </row>
    <row r="849" spans="1:20" ht="18" customHeight="1" x14ac:dyDescent="0.2">
      <c r="A849" s="86" t="s">
        <v>2626</v>
      </c>
      <c r="B849" s="86" t="s">
        <v>3301</v>
      </c>
      <c r="C849" s="15">
        <v>1979</v>
      </c>
      <c r="D849" s="15" t="s">
        <v>14</v>
      </c>
      <c r="E849" s="87" t="s">
        <v>3302</v>
      </c>
      <c r="F849" s="87" t="s">
        <v>979</v>
      </c>
      <c r="G849" s="145">
        <f t="shared" si="26"/>
        <v>25</v>
      </c>
      <c r="H849" s="23">
        <f t="shared" si="27"/>
        <v>1</v>
      </c>
      <c r="O849" s="41">
        <v>25</v>
      </c>
    </row>
    <row r="850" spans="1:20" ht="18" customHeight="1" x14ac:dyDescent="0.2">
      <c r="A850" s="86" t="s">
        <v>4841</v>
      </c>
      <c r="B850" s="86" t="s">
        <v>150</v>
      </c>
      <c r="C850" s="15">
        <v>1961</v>
      </c>
      <c r="D850" s="15" t="s">
        <v>14</v>
      </c>
      <c r="E850" s="87" t="s">
        <v>1859</v>
      </c>
      <c r="F850" s="87" t="s">
        <v>984</v>
      </c>
      <c r="G850" s="145">
        <f t="shared" si="26"/>
        <v>25</v>
      </c>
      <c r="H850" s="23">
        <f t="shared" si="27"/>
        <v>1</v>
      </c>
      <c r="T850" s="142">
        <v>25</v>
      </c>
    </row>
    <row r="851" spans="1:20" ht="18" customHeight="1" x14ac:dyDescent="0.2">
      <c r="A851" s="86" t="s">
        <v>4827</v>
      </c>
      <c r="B851" s="86" t="s">
        <v>4828</v>
      </c>
      <c r="C851" s="15">
        <v>1978</v>
      </c>
      <c r="D851" s="15" t="s">
        <v>14</v>
      </c>
      <c r="E851" s="87" t="s">
        <v>43</v>
      </c>
      <c r="F851" s="87" t="s">
        <v>979</v>
      </c>
      <c r="G851" s="145">
        <f t="shared" si="26"/>
        <v>25</v>
      </c>
      <c r="H851" s="23">
        <f t="shared" si="27"/>
        <v>1</v>
      </c>
      <c r="T851" s="142">
        <v>25</v>
      </c>
    </row>
    <row r="852" spans="1:20" ht="18" customHeight="1" x14ac:dyDescent="0.2">
      <c r="A852" s="118" t="s">
        <v>972</v>
      </c>
      <c r="B852" s="120" t="s">
        <v>133</v>
      </c>
      <c r="C852" s="121">
        <v>1987</v>
      </c>
      <c r="D852" s="122" t="s">
        <v>14</v>
      </c>
      <c r="E852" s="123" t="s">
        <v>1223</v>
      </c>
      <c r="F852" s="124" t="s">
        <v>975</v>
      </c>
      <c r="G852" s="145">
        <f t="shared" si="26"/>
        <v>25</v>
      </c>
      <c r="H852" s="23">
        <f t="shared" si="27"/>
        <v>1</v>
      </c>
      <c r="P852" s="30">
        <v>25</v>
      </c>
    </row>
    <row r="853" spans="1:20" ht="18" customHeight="1" x14ac:dyDescent="0.2">
      <c r="A853" s="86" t="s">
        <v>1962</v>
      </c>
      <c r="B853" s="86" t="s">
        <v>207</v>
      </c>
      <c r="C853" s="15">
        <v>1956</v>
      </c>
      <c r="D853" s="15" t="s">
        <v>14</v>
      </c>
      <c r="E853" s="87" t="s">
        <v>862</v>
      </c>
      <c r="F853" s="87" t="s">
        <v>988</v>
      </c>
      <c r="G853" s="145">
        <f t="shared" si="26"/>
        <v>24.900000000000002</v>
      </c>
      <c r="H853" s="23">
        <f t="shared" si="27"/>
        <v>2</v>
      </c>
      <c r="J853" s="25">
        <v>5.3</v>
      </c>
      <c r="P853" s="30">
        <v>19.600000000000001</v>
      </c>
    </row>
    <row r="854" spans="1:20" ht="18" customHeight="1" x14ac:dyDescent="0.2">
      <c r="A854" s="97" t="s">
        <v>2890</v>
      </c>
      <c r="B854" s="98" t="s">
        <v>45</v>
      </c>
      <c r="C854" s="88">
        <v>1984</v>
      </c>
      <c r="D854" s="91" t="s">
        <v>14</v>
      </c>
      <c r="E854" s="85" t="s">
        <v>2740</v>
      </c>
      <c r="F854" s="96" t="s">
        <v>977</v>
      </c>
      <c r="G854" s="145">
        <f t="shared" si="26"/>
        <v>24.9</v>
      </c>
      <c r="H854" s="23">
        <f t="shared" si="27"/>
        <v>2</v>
      </c>
      <c r="L854" s="27">
        <v>12.2</v>
      </c>
      <c r="S854" s="32">
        <v>12.7</v>
      </c>
    </row>
    <row r="855" spans="1:20" ht="18" customHeight="1" x14ac:dyDescent="0.2">
      <c r="A855" s="97" t="s">
        <v>176</v>
      </c>
      <c r="B855" s="98" t="s">
        <v>465</v>
      </c>
      <c r="C855" s="88">
        <v>1976</v>
      </c>
      <c r="D855" s="91" t="s">
        <v>14</v>
      </c>
      <c r="E855" s="85" t="s">
        <v>43</v>
      </c>
      <c r="F855" s="96" t="s">
        <v>979</v>
      </c>
      <c r="G855" s="145">
        <f t="shared" si="26"/>
        <v>24.9</v>
      </c>
      <c r="H855" s="23">
        <f t="shared" si="27"/>
        <v>2</v>
      </c>
      <c r="J855" s="25">
        <v>5.4</v>
      </c>
      <c r="Q855" s="133">
        <v>19.5</v>
      </c>
    </row>
    <row r="856" spans="1:20" ht="18" customHeight="1" x14ac:dyDescent="0.2">
      <c r="A856" s="85" t="s">
        <v>870</v>
      </c>
      <c r="B856" s="85" t="s">
        <v>871</v>
      </c>
      <c r="C856" s="95">
        <v>1974</v>
      </c>
      <c r="D856" s="88" t="s">
        <v>87</v>
      </c>
      <c r="E856" s="85" t="s">
        <v>156</v>
      </c>
      <c r="F856" s="96" t="str">
        <f>IF(D856="","",IF([3]GARA!$G$17="SI",IF(D856="F",LOOKUP(C856,[3]Categorie!$A$2:$A$103,[3]Categorie!$E$2:$E$103),LOOKUP(C856,[3]Categorie!$A$2:$A$103,[3]Categorie!$D$2:$D$103)),IF(D856="","",IF(D856="F",LOOKUP(C856,[3]Categorie!$A$2:$A$103,[3]Categorie!$C$2:$C$103),LOOKUP(C856,[3]Categorie!$A$2:$A$103,[3]Categorie!$B$2:$B$103)))))</f>
        <v>F-45 SENIORES FEMM.</v>
      </c>
      <c r="G856" s="145">
        <f t="shared" si="26"/>
        <v>24.9</v>
      </c>
      <c r="H856" s="23">
        <f t="shared" si="27"/>
        <v>2</v>
      </c>
      <c r="I856" s="24">
        <v>18.5</v>
      </c>
      <c r="J856" s="25">
        <v>6.4</v>
      </c>
    </row>
    <row r="857" spans="1:20" ht="18" customHeight="1" x14ac:dyDescent="0.2">
      <c r="A857" s="86" t="s">
        <v>4659</v>
      </c>
      <c r="B857" s="86" t="s">
        <v>1008</v>
      </c>
      <c r="C857" s="15">
        <v>1969</v>
      </c>
      <c r="D857" s="15" t="s">
        <v>14</v>
      </c>
      <c r="E857" s="87" t="s">
        <v>2974</v>
      </c>
      <c r="F857" s="87" t="s">
        <v>981</v>
      </c>
      <c r="G857" s="145">
        <f t="shared" si="26"/>
        <v>24.9</v>
      </c>
      <c r="H857" s="23">
        <f t="shared" si="27"/>
        <v>1</v>
      </c>
      <c r="T857" s="142">
        <v>24.9</v>
      </c>
    </row>
    <row r="858" spans="1:20" ht="18" customHeight="1" x14ac:dyDescent="0.2">
      <c r="A858" s="97" t="s">
        <v>3008</v>
      </c>
      <c r="B858" s="98" t="s">
        <v>73</v>
      </c>
      <c r="C858" s="88">
        <v>1980</v>
      </c>
      <c r="D858" s="91" t="s">
        <v>14</v>
      </c>
      <c r="E858" s="85" t="s">
        <v>3009</v>
      </c>
      <c r="F858" s="96" t="s">
        <v>977</v>
      </c>
      <c r="G858" s="145">
        <f t="shared" si="26"/>
        <v>24.8</v>
      </c>
      <c r="H858" s="23">
        <f t="shared" si="27"/>
        <v>2</v>
      </c>
      <c r="M858" s="28">
        <v>18.5</v>
      </c>
      <c r="O858" s="41">
        <v>6.3</v>
      </c>
    </row>
    <row r="859" spans="1:20" ht="18" customHeight="1" x14ac:dyDescent="0.2">
      <c r="A859" s="86" t="s">
        <v>3047</v>
      </c>
      <c r="B859" s="86" t="s">
        <v>174</v>
      </c>
      <c r="C859" s="15">
        <v>1965</v>
      </c>
      <c r="D859" s="15" t="s">
        <v>14</v>
      </c>
      <c r="E859" s="87" t="s">
        <v>3048</v>
      </c>
      <c r="F859" s="87" t="s">
        <v>981</v>
      </c>
      <c r="G859" s="145">
        <f t="shared" si="26"/>
        <v>24.8</v>
      </c>
      <c r="H859" s="23">
        <f t="shared" si="27"/>
        <v>2</v>
      </c>
      <c r="M859" s="28">
        <v>13.5</v>
      </c>
      <c r="O859" s="41">
        <v>11.3</v>
      </c>
    </row>
    <row r="860" spans="1:20" ht="18" customHeight="1" x14ac:dyDescent="0.2">
      <c r="A860" s="85" t="s">
        <v>857</v>
      </c>
      <c r="B860" s="85" t="s">
        <v>23</v>
      </c>
      <c r="C860" s="95">
        <v>1964</v>
      </c>
      <c r="D860" s="88" t="s">
        <v>14</v>
      </c>
      <c r="E860" s="85" t="s">
        <v>613</v>
      </c>
      <c r="F860" s="96" t="str">
        <f>IF(D860="","",IF([3]GARA!$G$17="SI",IF(D860="F",LOOKUP(C860,[3]Categorie!$A$2:$A$103,[3]Categorie!$E$2:$E$103),LOOKUP(C860,[3]Categorie!$A$2:$A$103,[3]Categorie!$D$2:$D$103)),IF(D860="","",IF(D860="F",LOOKUP(C860,[3]Categorie!$A$2:$A$103,[3]Categorie!$C$2:$C$103),LOOKUP(C860,[3]Categorie!$A$2:$A$103,[3]Categorie!$B$2:$B$103)))))</f>
        <v>H-55 VETERANI MASCH.</v>
      </c>
      <c r="G860" s="145">
        <f t="shared" si="26"/>
        <v>24.8</v>
      </c>
      <c r="H860" s="23">
        <f t="shared" si="27"/>
        <v>2</v>
      </c>
      <c r="I860" s="24">
        <v>6.5</v>
      </c>
      <c r="O860" s="41">
        <v>18.3</v>
      </c>
    </row>
    <row r="861" spans="1:20" ht="18" customHeight="1" x14ac:dyDescent="0.2">
      <c r="A861" s="85" t="s">
        <v>668</v>
      </c>
      <c r="B861" s="85" t="s">
        <v>37</v>
      </c>
      <c r="C861" s="95">
        <v>1966</v>
      </c>
      <c r="D861" s="88" t="s">
        <v>14</v>
      </c>
      <c r="E861" s="85" t="s">
        <v>858</v>
      </c>
      <c r="F861" s="96" t="str">
        <f>IF(D861="","",IF([3]GARA!$G$17="SI",IF(D861="F",LOOKUP(C861,[3]Categorie!$A$2:$A$103,[3]Categorie!$E$2:$E$103),LOOKUP(C861,[3]Categorie!$A$2:$A$103,[3]Categorie!$D$2:$D$103)),IF(D861="","",IF(D861="F",LOOKUP(C861,[3]Categorie!$A$2:$A$103,[3]Categorie!$C$2:$C$103),LOOKUP(C861,[3]Categorie!$A$2:$A$103,[3]Categorie!$B$2:$B$103)))))</f>
        <v>G-50 VETERANI MASCH.</v>
      </c>
      <c r="G861" s="145">
        <f t="shared" si="26"/>
        <v>24.7</v>
      </c>
      <c r="H861" s="23">
        <f t="shared" si="27"/>
        <v>2</v>
      </c>
      <c r="I861" s="24">
        <v>5.5</v>
      </c>
      <c r="L861" s="27">
        <v>19.2</v>
      </c>
    </row>
    <row r="862" spans="1:20" ht="18" customHeight="1" x14ac:dyDescent="0.2">
      <c r="A862" s="85" t="s">
        <v>865</v>
      </c>
      <c r="B862" s="85" t="s">
        <v>23</v>
      </c>
      <c r="C862" s="95">
        <v>1974</v>
      </c>
      <c r="D862" s="88" t="s">
        <v>14</v>
      </c>
      <c r="E862" s="85" t="s">
        <v>57</v>
      </c>
      <c r="F862" s="96" t="str">
        <f>IF(D862="","",IF([3]GARA!$G$17="SI",IF(D862="F",LOOKUP(C862,[3]Categorie!$A$2:$A$103,[3]Categorie!$E$2:$E$103),LOOKUP(C862,[3]Categorie!$A$2:$A$103,[3]Categorie!$D$2:$D$103)),IF(D862="","",IF(D862="F",LOOKUP(C862,[3]Categorie!$A$2:$A$103,[3]Categorie!$C$2:$C$103),LOOKUP(C862,[3]Categorie!$A$2:$A$103,[3]Categorie!$B$2:$B$103)))))</f>
        <v>F-45 SENIORES MASCH.</v>
      </c>
      <c r="G862" s="145">
        <f t="shared" si="26"/>
        <v>24.7</v>
      </c>
      <c r="H862" s="23">
        <f t="shared" si="27"/>
        <v>2</v>
      </c>
      <c r="I862" s="24">
        <v>5.5</v>
      </c>
      <c r="L862" s="27">
        <v>19.2</v>
      </c>
      <c r="M862" s="40"/>
    </row>
    <row r="863" spans="1:20" ht="18" customHeight="1" x14ac:dyDescent="0.2">
      <c r="A863" s="97" t="s">
        <v>212</v>
      </c>
      <c r="B863" s="98" t="s">
        <v>158</v>
      </c>
      <c r="C863" s="95">
        <v>1982</v>
      </c>
      <c r="D863" s="88" t="s">
        <v>14</v>
      </c>
      <c r="E863" s="85" t="s">
        <v>213</v>
      </c>
      <c r="F863" s="96" t="str">
        <f>IF(D863="","",IF([3]GARA!$G$17="SI",IF(D863="F",LOOKUP(C863,[3]Categorie!$A$2:$A$103,[3]Categorie!$E$2:$E$103),LOOKUP(C863,[3]Categorie!$A$2:$A$103,[3]Categorie!$D$2:$D$103)),IF(D863="","",IF(D863="F",LOOKUP(C863,[3]Categorie!$A$2:$A$103,[3]Categorie!$C$2:$C$103),LOOKUP(C863,[3]Categorie!$A$2:$A$103,[3]Categorie!$B$2:$B$103)))))</f>
        <v>D-35 SENIORES MASCH.</v>
      </c>
      <c r="G863" s="145">
        <f t="shared" si="26"/>
        <v>24.7</v>
      </c>
      <c r="H863" s="23">
        <f t="shared" si="27"/>
        <v>2</v>
      </c>
      <c r="I863" s="24">
        <v>3.5</v>
      </c>
      <c r="L863" s="27">
        <v>21.2</v>
      </c>
    </row>
    <row r="864" spans="1:20" ht="18" customHeight="1" x14ac:dyDescent="0.2">
      <c r="A864" s="86" t="s">
        <v>3236</v>
      </c>
      <c r="B864" s="86" t="s">
        <v>37</v>
      </c>
      <c r="C864" s="90">
        <v>1973</v>
      </c>
      <c r="D864" s="91" t="s">
        <v>14</v>
      </c>
      <c r="E864" s="87" t="s">
        <v>43</v>
      </c>
      <c r="F864" s="87" t="s">
        <v>980</v>
      </c>
      <c r="G864" s="145">
        <f t="shared" si="26"/>
        <v>24.7</v>
      </c>
      <c r="H864" s="23">
        <f t="shared" si="27"/>
        <v>1</v>
      </c>
      <c r="N864" s="29">
        <v>24.7</v>
      </c>
    </row>
    <row r="865" spans="1:22" ht="18" customHeight="1" x14ac:dyDescent="0.2">
      <c r="A865" s="86" t="s">
        <v>4638</v>
      </c>
      <c r="B865" s="86" t="s">
        <v>524</v>
      </c>
      <c r="C865" s="15">
        <v>1979</v>
      </c>
      <c r="D865" s="15" t="s">
        <v>87</v>
      </c>
      <c r="E865" s="87" t="s">
        <v>2755</v>
      </c>
      <c r="F865" s="87" t="s">
        <v>985</v>
      </c>
      <c r="G865" s="145">
        <f t="shared" si="26"/>
        <v>24.7</v>
      </c>
      <c r="H865" s="23">
        <f t="shared" si="27"/>
        <v>1</v>
      </c>
      <c r="S865" s="32">
        <v>24.7</v>
      </c>
    </row>
    <row r="866" spans="1:22" ht="18" customHeight="1" x14ac:dyDescent="0.2">
      <c r="A866" s="86" t="s">
        <v>3930</v>
      </c>
      <c r="B866" s="86" t="s">
        <v>3931</v>
      </c>
      <c r="C866" s="15">
        <v>1973</v>
      </c>
      <c r="D866" s="15" t="s">
        <v>87</v>
      </c>
      <c r="E866" s="87" t="s">
        <v>862</v>
      </c>
      <c r="F866" s="87" t="s">
        <v>982</v>
      </c>
      <c r="G866" s="145">
        <f t="shared" si="26"/>
        <v>24.6</v>
      </c>
      <c r="H866" s="23">
        <f t="shared" si="27"/>
        <v>1</v>
      </c>
      <c r="O866" s="35"/>
      <c r="P866" s="35">
        <v>24.6</v>
      </c>
    </row>
    <row r="867" spans="1:22" ht="18" customHeight="1" x14ac:dyDescent="0.2">
      <c r="A867" s="86" t="s">
        <v>2121</v>
      </c>
      <c r="B867" s="86" t="s">
        <v>81</v>
      </c>
      <c r="C867" s="15">
        <v>1980</v>
      </c>
      <c r="D867" s="15" t="s">
        <v>14</v>
      </c>
      <c r="E867" s="87" t="s">
        <v>429</v>
      </c>
      <c r="F867" s="87" t="s">
        <v>977</v>
      </c>
      <c r="G867" s="145">
        <f t="shared" si="26"/>
        <v>24.5</v>
      </c>
      <c r="H867" s="23">
        <f t="shared" si="27"/>
        <v>2</v>
      </c>
      <c r="U867" s="144">
        <v>13.4</v>
      </c>
      <c r="V867" s="35">
        <v>11.1</v>
      </c>
    </row>
    <row r="868" spans="1:22" ht="18" customHeight="1" x14ac:dyDescent="0.2">
      <c r="A868" s="86" t="s">
        <v>3842</v>
      </c>
      <c r="B868" s="86" t="s">
        <v>103</v>
      </c>
      <c r="C868" s="15">
        <v>1968</v>
      </c>
      <c r="D868" s="15" t="s">
        <v>14</v>
      </c>
      <c r="E868" s="87" t="s">
        <v>3298</v>
      </c>
      <c r="F868" s="87" t="s">
        <v>981</v>
      </c>
      <c r="G868" s="145">
        <f t="shared" si="26"/>
        <v>24.5</v>
      </c>
      <c r="H868" s="23">
        <f t="shared" si="27"/>
        <v>2</v>
      </c>
      <c r="O868" s="41">
        <v>6.3</v>
      </c>
      <c r="U868" s="144">
        <v>18.2</v>
      </c>
    </row>
    <row r="869" spans="1:22" ht="18" customHeight="1" x14ac:dyDescent="0.2">
      <c r="A869" s="85" t="s">
        <v>959</v>
      </c>
      <c r="B869" s="85" t="s">
        <v>23</v>
      </c>
      <c r="C869" s="95">
        <v>1975</v>
      </c>
      <c r="D869" s="88" t="s">
        <v>14</v>
      </c>
      <c r="E869" s="85" t="s">
        <v>960</v>
      </c>
      <c r="F869" s="96" t="str">
        <f>IF(D869="","",IF([3]GARA!$G$17="SI",IF(D869="F",LOOKUP(C869,[3]Categorie!$A$2:$A$103,[3]Categorie!$E$2:$E$103),LOOKUP(C869,[3]Categorie!$A$2:$A$103,[3]Categorie!$D$2:$D$103)),IF(D869="","",IF(D869="F",LOOKUP(C869,[3]Categorie!$A$2:$A$103,[3]Categorie!$C$2:$C$103),LOOKUP(C869,[3]Categorie!$A$2:$A$103,[3]Categorie!$B$2:$B$103)))))</f>
        <v>E-40 SENIORES MASCH.</v>
      </c>
      <c r="G869" s="145">
        <f t="shared" si="26"/>
        <v>24.5</v>
      </c>
      <c r="H869" s="23">
        <f t="shared" si="27"/>
        <v>2</v>
      </c>
      <c r="I869" s="24">
        <v>5.5</v>
      </c>
      <c r="T869" s="142">
        <v>19</v>
      </c>
    </row>
    <row r="870" spans="1:22" ht="18" customHeight="1" x14ac:dyDescent="0.2">
      <c r="A870" s="118" t="s">
        <v>4085</v>
      </c>
      <c r="B870" s="120" t="s">
        <v>4086</v>
      </c>
      <c r="C870" s="121">
        <v>1971</v>
      </c>
      <c r="D870" s="122" t="s">
        <v>87</v>
      </c>
      <c r="E870" s="123" t="s">
        <v>4087</v>
      </c>
      <c r="F870" s="124" t="s">
        <v>982</v>
      </c>
      <c r="G870" s="145">
        <f t="shared" si="26"/>
        <v>24.5</v>
      </c>
      <c r="H870" s="23">
        <f t="shared" si="27"/>
        <v>1</v>
      </c>
      <c r="Q870" s="133">
        <v>24.5</v>
      </c>
    </row>
    <row r="871" spans="1:22" ht="18" customHeight="1" x14ac:dyDescent="0.2">
      <c r="A871" s="86" t="s">
        <v>4874</v>
      </c>
      <c r="B871" s="86" t="s">
        <v>1868</v>
      </c>
      <c r="C871" s="15">
        <v>1980</v>
      </c>
      <c r="D871" s="15" t="s">
        <v>87</v>
      </c>
      <c r="E871" s="87" t="s">
        <v>230</v>
      </c>
      <c r="F871" s="87" t="s">
        <v>986</v>
      </c>
      <c r="G871" s="145">
        <f t="shared" si="26"/>
        <v>24.5</v>
      </c>
      <c r="H871" s="23">
        <f t="shared" si="27"/>
        <v>1</v>
      </c>
      <c r="U871" s="144">
        <v>24.5</v>
      </c>
    </row>
    <row r="872" spans="1:22" ht="18" customHeight="1" x14ac:dyDescent="0.2">
      <c r="A872" s="85" t="s">
        <v>566</v>
      </c>
      <c r="B872" s="85" t="s">
        <v>37</v>
      </c>
      <c r="C872" s="95">
        <v>1979</v>
      </c>
      <c r="D872" s="88" t="s">
        <v>14</v>
      </c>
      <c r="E872" s="85" t="s">
        <v>567</v>
      </c>
      <c r="F872" s="96" t="str">
        <f>IF(D872="","",IF([3]GARA!$G$17="SI",IF(D872="F",LOOKUP(C872,[3]Categorie!$A$2:$A$103,[3]Categorie!$E$2:$E$103),LOOKUP(C872,[3]Categorie!$A$2:$A$103,[3]Categorie!$D$2:$D$103)),IF(D872="","",IF(D872="F",LOOKUP(C872,[3]Categorie!$A$2:$A$103,[3]Categorie!$C$2:$C$103),LOOKUP(C872,[3]Categorie!$A$2:$A$103,[3]Categorie!$B$2:$B$103)))))</f>
        <v>E-40 SENIORES MASCH.</v>
      </c>
      <c r="G872" s="145">
        <f t="shared" si="26"/>
        <v>24.5</v>
      </c>
      <c r="H872" s="23">
        <f t="shared" si="27"/>
        <v>1</v>
      </c>
      <c r="I872" s="24">
        <v>24.5</v>
      </c>
      <c r="J872" s="46"/>
      <c r="M872" s="42"/>
    </row>
    <row r="873" spans="1:22" ht="18" customHeight="1" x14ac:dyDescent="0.2">
      <c r="A873" s="99" t="s">
        <v>25</v>
      </c>
      <c r="B873" s="98" t="s">
        <v>26</v>
      </c>
      <c r="C873" s="95">
        <v>1980</v>
      </c>
      <c r="D873" s="88" t="s">
        <v>14</v>
      </c>
      <c r="E873" s="85" t="s">
        <v>27</v>
      </c>
      <c r="F873" s="96" t="str">
        <f>IF(D873="","",IF([3]GARA!$G$17="SI",IF(D873="F",LOOKUP(C873,[3]Categorie!$A$2:$A$103,[3]Categorie!$E$2:$E$103),LOOKUP(C873,[3]Categorie!$A$2:$A$103,[3]Categorie!$D$2:$D$103)),IF(D873="","",IF(D873="F",LOOKUP(C873,[3]Categorie!$A$2:$A$103,[3]Categorie!$C$2:$C$103),LOOKUP(C873,[3]Categorie!$A$2:$A$103,[3]Categorie!$B$2:$B$103)))))</f>
        <v>D-35 SENIORES MASCH.</v>
      </c>
      <c r="G873" s="145">
        <f t="shared" si="26"/>
        <v>24.5</v>
      </c>
      <c r="H873" s="23">
        <f t="shared" si="27"/>
        <v>1</v>
      </c>
      <c r="I873" s="24">
        <v>24.5</v>
      </c>
      <c r="J873" s="61"/>
      <c r="M873" s="42"/>
    </row>
    <row r="874" spans="1:22" ht="18" customHeight="1" x14ac:dyDescent="0.2">
      <c r="A874" s="85" t="s">
        <v>2407</v>
      </c>
      <c r="B874" s="85" t="s">
        <v>619</v>
      </c>
      <c r="C874" s="88">
        <v>1957</v>
      </c>
      <c r="D874" s="91" t="s">
        <v>14</v>
      </c>
      <c r="E874" s="85" t="s">
        <v>2408</v>
      </c>
      <c r="F874" s="96" t="s">
        <v>988</v>
      </c>
      <c r="G874" s="145">
        <f t="shared" si="26"/>
        <v>24.5</v>
      </c>
      <c r="H874" s="23">
        <f t="shared" si="27"/>
        <v>1</v>
      </c>
      <c r="K874" s="26">
        <v>24.5</v>
      </c>
    </row>
    <row r="875" spans="1:22" ht="18" customHeight="1" x14ac:dyDescent="0.2">
      <c r="A875" s="97" t="s">
        <v>154</v>
      </c>
      <c r="B875" s="98" t="s">
        <v>155</v>
      </c>
      <c r="C875" s="95">
        <v>1986</v>
      </c>
      <c r="D875" s="88" t="s">
        <v>87</v>
      </c>
      <c r="E875" s="85" t="s">
        <v>156</v>
      </c>
      <c r="F875" s="96" t="str">
        <f>IF(D875="","",IF([3]GARA!$G$17="SI",IF(D875="F",LOOKUP(C875,[3]Categorie!$A$2:$A$103,[3]Categorie!$E$2:$E$103),LOOKUP(C875,[3]Categorie!$A$2:$A$103,[3]Categorie!$D$2:$D$103)),IF(D875="","",IF(D875="F",LOOKUP(C875,[3]Categorie!$A$2:$A$103,[3]Categorie!$C$2:$C$103),LOOKUP(C875,[3]Categorie!$A$2:$A$103,[3]Categorie!$B$2:$B$103)))))</f>
        <v>C-30 SENIORES FEMM.</v>
      </c>
      <c r="G875" s="145">
        <f t="shared" si="26"/>
        <v>24.5</v>
      </c>
      <c r="H875" s="23">
        <f t="shared" si="27"/>
        <v>1</v>
      </c>
      <c r="I875" s="24">
        <v>24.5</v>
      </c>
    </row>
    <row r="876" spans="1:22" ht="18" customHeight="1" x14ac:dyDescent="0.2">
      <c r="A876" s="118" t="s">
        <v>4179</v>
      </c>
      <c r="B876" s="120" t="s">
        <v>4181</v>
      </c>
      <c r="C876" s="121">
        <v>1999</v>
      </c>
      <c r="D876" s="122" t="s">
        <v>87</v>
      </c>
      <c r="E876" s="136" t="s">
        <v>43</v>
      </c>
      <c r="F876" s="124" t="s">
        <v>1195</v>
      </c>
      <c r="G876" s="145">
        <f t="shared" si="26"/>
        <v>24.5</v>
      </c>
      <c r="H876" s="23">
        <f t="shared" si="27"/>
        <v>1</v>
      </c>
      <c r="Q876" s="133">
        <v>24.5</v>
      </c>
    </row>
    <row r="877" spans="1:22" ht="18" customHeight="1" x14ac:dyDescent="0.2">
      <c r="A877" s="118" t="s">
        <v>4179</v>
      </c>
      <c r="B877" s="120" t="s">
        <v>4180</v>
      </c>
      <c r="C877" s="121">
        <v>1996</v>
      </c>
      <c r="D877" s="122" t="s">
        <v>14</v>
      </c>
      <c r="E877" s="137" t="s">
        <v>43</v>
      </c>
      <c r="F877" s="124" t="s">
        <v>976</v>
      </c>
      <c r="G877" s="145">
        <f t="shared" si="26"/>
        <v>24.5</v>
      </c>
      <c r="H877" s="23">
        <f t="shared" si="27"/>
        <v>1</v>
      </c>
      <c r="Q877" s="133">
        <v>24.5</v>
      </c>
    </row>
    <row r="878" spans="1:22" ht="18" customHeight="1" x14ac:dyDescent="0.2">
      <c r="A878" s="97" t="s">
        <v>171</v>
      </c>
      <c r="B878" s="98" t="s">
        <v>172</v>
      </c>
      <c r="C878" s="95">
        <v>1974</v>
      </c>
      <c r="D878" s="88" t="s">
        <v>87</v>
      </c>
      <c r="E878" s="85" t="s">
        <v>137</v>
      </c>
      <c r="F878" s="96" t="str">
        <f>IF(D878="","",IF([3]GARA!$G$17="SI",IF(D878="F",LOOKUP(C878,[3]Categorie!$A$2:$A$103,[3]Categorie!$E$2:$E$103),LOOKUP(C878,[3]Categorie!$A$2:$A$103,[3]Categorie!$D$2:$D$103)),IF(D878="","",IF(D878="F",LOOKUP(C878,[3]Categorie!$A$2:$A$103,[3]Categorie!$C$2:$C$103),LOOKUP(C878,[3]Categorie!$A$2:$A$103,[3]Categorie!$B$2:$B$103)))))</f>
        <v>F-45 SENIORES FEMM.</v>
      </c>
      <c r="G878" s="145">
        <f t="shared" si="26"/>
        <v>24.5</v>
      </c>
      <c r="H878" s="23">
        <f t="shared" si="27"/>
        <v>1</v>
      </c>
      <c r="I878" s="24">
        <v>24.5</v>
      </c>
    </row>
    <row r="879" spans="1:22" ht="18" customHeight="1" x14ac:dyDescent="0.2">
      <c r="A879" s="118" t="s">
        <v>4129</v>
      </c>
      <c r="B879" s="120" t="s">
        <v>81</v>
      </c>
      <c r="C879" s="121">
        <v>1956</v>
      </c>
      <c r="D879" s="122" t="s">
        <v>14</v>
      </c>
      <c r="E879" s="123" t="s">
        <v>4078</v>
      </c>
      <c r="F879" s="124" t="s">
        <v>988</v>
      </c>
      <c r="G879" s="145">
        <f t="shared" si="26"/>
        <v>24.5</v>
      </c>
      <c r="H879" s="23">
        <f t="shared" si="27"/>
        <v>1</v>
      </c>
      <c r="Q879" s="133">
        <v>24.5</v>
      </c>
    </row>
    <row r="880" spans="1:22" ht="18" customHeight="1" x14ac:dyDescent="0.2">
      <c r="A880" s="86" t="s">
        <v>2454</v>
      </c>
      <c r="B880" s="86" t="s">
        <v>2455</v>
      </c>
      <c r="C880" s="15">
        <v>1955</v>
      </c>
      <c r="D880" s="15" t="s">
        <v>87</v>
      </c>
      <c r="E880" s="87" t="s">
        <v>2431</v>
      </c>
      <c r="F880" s="87" t="s">
        <v>990</v>
      </c>
      <c r="G880" s="145">
        <f t="shared" si="26"/>
        <v>24.5</v>
      </c>
      <c r="H880" s="23">
        <f t="shared" si="27"/>
        <v>1</v>
      </c>
      <c r="K880" s="26">
        <v>24.5</v>
      </c>
      <c r="M880" s="58"/>
    </row>
    <row r="881" spans="1:17" ht="18" customHeight="1" x14ac:dyDescent="0.2">
      <c r="A881" s="119" t="s">
        <v>4109</v>
      </c>
      <c r="B881" s="120" t="s">
        <v>2314</v>
      </c>
      <c r="C881" s="122">
        <v>1985</v>
      </c>
      <c r="D881" s="122" t="s">
        <v>87</v>
      </c>
      <c r="E881" s="123" t="s">
        <v>18</v>
      </c>
      <c r="F881" s="124" t="s">
        <v>983</v>
      </c>
      <c r="G881" s="145">
        <f t="shared" si="26"/>
        <v>24.5</v>
      </c>
      <c r="H881" s="23">
        <f t="shared" si="27"/>
        <v>1</v>
      </c>
      <c r="Q881" s="133">
        <v>24.5</v>
      </c>
    </row>
    <row r="882" spans="1:17" ht="18" customHeight="1" x14ac:dyDescent="0.2">
      <c r="A882" s="85" t="s">
        <v>729</v>
      </c>
      <c r="B882" s="85" t="s">
        <v>730</v>
      </c>
      <c r="C882" s="95">
        <v>1958</v>
      </c>
      <c r="D882" s="88" t="s">
        <v>14</v>
      </c>
      <c r="E882" s="85" t="s">
        <v>731</v>
      </c>
      <c r="F882" s="96" t="str">
        <f>IF(D882="","",IF([3]GARA!$G$17="SI",IF(D882="F",LOOKUP(C882,[3]Categorie!$A$2:$A$103,[3]Categorie!$E$2:$E$103),LOOKUP(C882,[3]Categorie!$A$2:$A$103,[3]Categorie!$D$2:$D$103)),IF(D882="","",IF(D882="F",LOOKUP(C882,[3]Categorie!$A$2:$A$103,[3]Categorie!$C$2:$C$103),LOOKUP(C882,[3]Categorie!$A$2:$A$103,[3]Categorie!$B$2:$B$103)))))</f>
        <v>I-60 VETERANI MASCH.</v>
      </c>
      <c r="G882" s="145">
        <f t="shared" si="26"/>
        <v>24.5</v>
      </c>
      <c r="H882" s="23">
        <f t="shared" si="27"/>
        <v>1</v>
      </c>
      <c r="I882" s="24">
        <v>24.5</v>
      </c>
    </row>
    <row r="883" spans="1:17" ht="18" customHeight="1" x14ac:dyDescent="0.2">
      <c r="A883" s="85" t="s">
        <v>618</v>
      </c>
      <c r="B883" s="85" t="s">
        <v>619</v>
      </c>
      <c r="C883" s="95">
        <v>1962</v>
      </c>
      <c r="D883" s="88" t="s">
        <v>14</v>
      </c>
      <c r="E883" s="85" t="s">
        <v>497</v>
      </c>
      <c r="F883" s="96" t="str">
        <f>IF(D883="","",IF([3]GARA!$G$17="SI",IF(D883="F",LOOKUP(C883,[3]Categorie!$A$2:$A$103,[3]Categorie!$E$2:$E$103),LOOKUP(C883,[3]Categorie!$A$2:$A$103,[3]Categorie!$D$2:$D$103)),IF(D883="","",IF(D883="F",LOOKUP(C883,[3]Categorie!$A$2:$A$103,[3]Categorie!$C$2:$C$103),LOOKUP(C883,[3]Categorie!$A$2:$A$103,[3]Categorie!$B$2:$B$103)))))</f>
        <v>H-55 VETERANI MASCH.</v>
      </c>
      <c r="G883" s="145">
        <f t="shared" si="26"/>
        <v>24.5</v>
      </c>
      <c r="H883" s="23">
        <f t="shared" si="27"/>
        <v>1</v>
      </c>
      <c r="I883" s="24">
        <v>24.5</v>
      </c>
      <c r="M883" s="42"/>
    </row>
    <row r="884" spans="1:17" ht="18" customHeight="1" x14ac:dyDescent="0.2">
      <c r="A884" s="118" t="s">
        <v>4120</v>
      </c>
      <c r="B884" s="120" t="s">
        <v>4121</v>
      </c>
      <c r="C884" s="121">
        <v>1964</v>
      </c>
      <c r="D884" s="122" t="s">
        <v>87</v>
      </c>
      <c r="E884" s="137" t="s">
        <v>1222</v>
      </c>
      <c r="F884" s="124" t="s">
        <v>1051</v>
      </c>
      <c r="G884" s="145">
        <f t="shared" si="26"/>
        <v>24.5</v>
      </c>
      <c r="H884" s="23">
        <f t="shared" si="27"/>
        <v>1</v>
      </c>
      <c r="Q884" s="133">
        <v>24.5</v>
      </c>
    </row>
    <row r="885" spans="1:17" ht="18" customHeight="1" x14ac:dyDescent="0.2">
      <c r="A885" s="85" t="s">
        <v>561</v>
      </c>
      <c r="B885" s="85" t="s">
        <v>226</v>
      </c>
      <c r="C885" s="95">
        <v>1993</v>
      </c>
      <c r="D885" s="88" t="s">
        <v>14</v>
      </c>
      <c r="E885" s="85" t="s">
        <v>84</v>
      </c>
      <c r="F885" s="96" t="str">
        <f>IF(D885="","",IF([3]GARA!$G$17="SI",IF(D885="F",LOOKUP(C885,[3]Categorie!$A$2:$A$103,[3]Categorie!$E$2:$E$103),LOOKUP(C885,[3]Categorie!$A$2:$A$103,[3]Categorie!$D$2:$D$103)),IF(D885="","",IF(D885="F",LOOKUP(C885,[3]Categorie!$A$2:$A$103,[3]Categorie!$C$2:$C$103),LOOKUP(C885,[3]Categorie!$A$2:$A$103,[3]Categorie!$B$2:$B$103)))))</f>
        <v>B-25 SENIORES MASCH.</v>
      </c>
      <c r="G885" s="145">
        <f t="shared" si="26"/>
        <v>24.5</v>
      </c>
      <c r="H885" s="23">
        <f t="shared" si="27"/>
        <v>1</v>
      </c>
      <c r="I885" s="24">
        <v>24.5</v>
      </c>
      <c r="M885" s="42"/>
    </row>
    <row r="886" spans="1:17" ht="18" customHeight="1" x14ac:dyDescent="0.2">
      <c r="A886" s="118" t="s">
        <v>4143</v>
      </c>
      <c r="B886" s="120" t="s">
        <v>4144</v>
      </c>
      <c r="C886" s="121">
        <v>1990</v>
      </c>
      <c r="D886" s="122" t="s">
        <v>87</v>
      </c>
      <c r="E886" s="137" t="s">
        <v>43</v>
      </c>
      <c r="F886" s="124" t="s">
        <v>1152</v>
      </c>
      <c r="G886" s="145">
        <f t="shared" si="26"/>
        <v>24.5</v>
      </c>
      <c r="H886" s="23">
        <f t="shared" si="27"/>
        <v>1</v>
      </c>
      <c r="Q886" s="133">
        <v>24.5</v>
      </c>
    </row>
    <row r="887" spans="1:17" ht="18" customHeight="1" x14ac:dyDescent="0.2">
      <c r="A887" s="118" t="s">
        <v>4173</v>
      </c>
      <c r="B887" s="120" t="s">
        <v>4174</v>
      </c>
      <c r="C887" s="121">
        <v>1983</v>
      </c>
      <c r="D887" s="122" t="s">
        <v>87</v>
      </c>
      <c r="E887" s="120" t="s">
        <v>43</v>
      </c>
      <c r="F887" s="124" t="s">
        <v>986</v>
      </c>
      <c r="G887" s="145">
        <f t="shared" si="26"/>
        <v>24.5</v>
      </c>
      <c r="H887" s="23">
        <f t="shared" si="27"/>
        <v>1</v>
      </c>
      <c r="Q887" s="133">
        <v>24.5</v>
      </c>
    </row>
    <row r="888" spans="1:17" ht="18" customHeight="1" x14ac:dyDescent="0.2">
      <c r="A888" s="86" t="s">
        <v>1002</v>
      </c>
      <c r="B888" s="86" t="s">
        <v>1277</v>
      </c>
      <c r="C888" s="15">
        <v>1975</v>
      </c>
      <c r="D888" s="15" t="s">
        <v>87</v>
      </c>
      <c r="E888" s="87" t="s">
        <v>3086</v>
      </c>
      <c r="F888" s="87" t="s">
        <v>985</v>
      </c>
      <c r="G888" s="145">
        <f t="shared" si="26"/>
        <v>24.5</v>
      </c>
      <c r="H888" s="23">
        <f t="shared" si="27"/>
        <v>1</v>
      </c>
      <c r="M888" s="28">
        <v>24.5</v>
      </c>
    </row>
    <row r="889" spans="1:17" ht="18" customHeight="1" x14ac:dyDescent="0.2">
      <c r="A889" s="97" t="s">
        <v>2360</v>
      </c>
      <c r="B889" s="98" t="s">
        <v>23</v>
      </c>
      <c r="C889" s="95">
        <v>1963</v>
      </c>
      <c r="D889" s="88" t="s">
        <v>14</v>
      </c>
      <c r="E889" s="85" t="s">
        <v>2223</v>
      </c>
      <c r="F889" s="96" t="s">
        <v>984</v>
      </c>
      <c r="G889" s="145">
        <f t="shared" si="26"/>
        <v>24.5</v>
      </c>
      <c r="H889" s="23">
        <f t="shared" si="27"/>
        <v>1</v>
      </c>
      <c r="K889" s="26">
        <v>24.5</v>
      </c>
    </row>
    <row r="890" spans="1:17" ht="18" customHeight="1" x14ac:dyDescent="0.2">
      <c r="A890" s="119" t="s">
        <v>4117</v>
      </c>
      <c r="B890" s="120" t="s">
        <v>4118</v>
      </c>
      <c r="C890" s="122">
        <v>1993</v>
      </c>
      <c r="D890" s="122" t="s">
        <v>14</v>
      </c>
      <c r="E890" s="137" t="s">
        <v>43</v>
      </c>
      <c r="F890" s="124" t="s">
        <v>978</v>
      </c>
      <c r="G890" s="145">
        <f t="shared" si="26"/>
        <v>24.5</v>
      </c>
      <c r="H890" s="23">
        <f t="shared" si="27"/>
        <v>1</v>
      </c>
      <c r="Q890" s="133">
        <v>24.5</v>
      </c>
    </row>
    <row r="891" spans="1:17" ht="18" customHeight="1" x14ac:dyDescent="0.2">
      <c r="A891" s="118" t="s">
        <v>4073</v>
      </c>
      <c r="B891" s="120" t="s">
        <v>221</v>
      </c>
      <c r="C891" s="121">
        <v>1963</v>
      </c>
      <c r="D891" s="122" t="s">
        <v>14</v>
      </c>
      <c r="E891" s="123" t="s">
        <v>4074</v>
      </c>
      <c r="F891" s="124" t="s">
        <v>984</v>
      </c>
      <c r="G891" s="145">
        <f t="shared" si="26"/>
        <v>24.5</v>
      </c>
      <c r="H891" s="23">
        <f t="shared" si="27"/>
        <v>1</v>
      </c>
      <c r="Q891" s="133">
        <v>24.5</v>
      </c>
    </row>
    <row r="892" spans="1:17" ht="18" customHeight="1" x14ac:dyDescent="0.2">
      <c r="A892" s="85" t="s">
        <v>732</v>
      </c>
      <c r="B892" s="85" t="s">
        <v>733</v>
      </c>
      <c r="C892" s="95">
        <v>1953</v>
      </c>
      <c r="D892" s="88" t="s">
        <v>14</v>
      </c>
      <c r="E892" s="85" t="s">
        <v>734</v>
      </c>
      <c r="F892" s="96" t="str">
        <f>IF(D892="","",IF([3]GARA!$G$17="SI",IF(D892="F",LOOKUP(C892,[3]Categorie!$A$2:$A$103,[3]Categorie!$E$2:$E$103),LOOKUP(C892,[3]Categorie!$A$2:$A$103,[3]Categorie!$D$2:$D$103)),IF(D892="","",IF(D892="F",LOOKUP(C892,[3]Categorie!$A$2:$A$103,[3]Categorie!$C$2:$C$103),LOOKUP(C892,[3]Categorie!$A$2:$A$103,[3]Categorie!$B$2:$B$103)))))</f>
        <v>L-65 VETERANI MASCH.</v>
      </c>
      <c r="G892" s="145">
        <f t="shared" si="26"/>
        <v>24.5</v>
      </c>
      <c r="H892" s="23">
        <f t="shared" si="27"/>
        <v>1</v>
      </c>
      <c r="I892" s="24">
        <v>24.5</v>
      </c>
    </row>
    <row r="893" spans="1:17" ht="18" customHeight="1" x14ac:dyDescent="0.2">
      <c r="A893" s="100" t="s">
        <v>2444</v>
      </c>
      <c r="B893" s="100" t="s">
        <v>2445</v>
      </c>
      <c r="C893" s="15">
        <v>1949</v>
      </c>
      <c r="D893" s="101" t="s">
        <v>14</v>
      </c>
      <c r="E893" s="102" t="s">
        <v>2446</v>
      </c>
      <c r="F893" s="87" t="s">
        <v>991</v>
      </c>
      <c r="G893" s="145">
        <f t="shared" si="26"/>
        <v>24.5</v>
      </c>
      <c r="H893" s="23">
        <f t="shared" si="27"/>
        <v>1</v>
      </c>
      <c r="I893" s="75"/>
      <c r="K893" s="26">
        <v>24.5</v>
      </c>
    </row>
    <row r="894" spans="1:17" ht="18" customHeight="1" x14ac:dyDescent="0.2">
      <c r="A894" s="35" t="s">
        <v>1074</v>
      </c>
      <c r="B894" s="35" t="s">
        <v>248</v>
      </c>
      <c r="C894" s="34">
        <v>1966</v>
      </c>
      <c r="D894" s="34" t="s">
        <v>14</v>
      </c>
      <c r="E894" s="35" t="s">
        <v>522</v>
      </c>
      <c r="F894" s="87" t="s">
        <v>981</v>
      </c>
      <c r="G894" s="145">
        <f t="shared" si="26"/>
        <v>24.4</v>
      </c>
      <c r="H894" s="23">
        <f t="shared" si="27"/>
        <v>2</v>
      </c>
      <c r="I894" s="24">
        <v>17</v>
      </c>
      <c r="J894" s="61">
        <v>7.4</v>
      </c>
      <c r="M894" s="42"/>
    </row>
    <row r="895" spans="1:17" ht="18" customHeight="1" x14ac:dyDescent="0.2">
      <c r="A895" s="86" t="s">
        <v>2110</v>
      </c>
      <c r="B895" s="86" t="s">
        <v>289</v>
      </c>
      <c r="C895" s="15">
        <v>1982</v>
      </c>
      <c r="D895" s="15" t="s">
        <v>87</v>
      </c>
      <c r="E895" s="87" t="s">
        <v>1225</v>
      </c>
      <c r="F895" s="87" t="s">
        <v>986</v>
      </c>
      <c r="G895" s="145">
        <f t="shared" si="26"/>
        <v>24.4</v>
      </c>
      <c r="H895" s="23">
        <f t="shared" si="27"/>
        <v>1</v>
      </c>
      <c r="J895" s="25">
        <v>24.4</v>
      </c>
    </row>
    <row r="896" spans="1:17" ht="18" customHeight="1" x14ac:dyDescent="0.2">
      <c r="A896" s="86" t="s">
        <v>2031</v>
      </c>
      <c r="B896" s="86" t="s">
        <v>2032</v>
      </c>
      <c r="C896" s="15">
        <v>1969</v>
      </c>
      <c r="D896" s="15" t="s">
        <v>14</v>
      </c>
      <c r="E896" s="87" t="s">
        <v>1541</v>
      </c>
      <c r="F896" s="87" t="s">
        <v>981</v>
      </c>
      <c r="G896" s="145">
        <f t="shared" si="26"/>
        <v>24.4</v>
      </c>
      <c r="H896" s="23">
        <f t="shared" si="27"/>
        <v>1</v>
      </c>
      <c r="J896" s="25">
        <v>24.4</v>
      </c>
    </row>
    <row r="897" spans="1:21" ht="18" customHeight="1" x14ac:dyDescent="0.2">
      <c r="A897" s="35" t="s">
        <v>2177</v>
      </c>
      <c r="B897" s="35" t="s">
        <v>1403</v>
      </c>
      <c r="C897" s="34">
        <v>1963</v>
      </c>
      <c r="D897" s="34" t="s">
        <v>87</v>
      </c>
      <c r="E897" s="87" t="s">
        <v>2178</v>
      </c>
      <c r="F897" s="87" t="s">
        <v>1051</v>
      </c>
      <c r="G897" s="145">
        <f t="shared" si="26"/>
        <v>24.4</v>
      </c>
      <c r="H897" s="23">
        <f t="shared" si="27"/>
        <v>1</v>
      </c>
      <c r="J897" s="25">
        <v>24.4</v>
      </c>
    </row>
    <row r="898" spans="1:21" ht="18" customHeight="1" x14ac:dyDescent="0.2">
      <c r="A898" s="92" t="s">
        <v>2028</v>
      </c>
      <c r="B898" s="92" t="s">
        <v>133</v>
      </c>
      <c r="C898" s="93">
        <v>1987</v>
      </c>
      <c r="D898" s="93" t="s">
        <v>14</v>
      </c>
      <c r="E898" s="92" t="s">
        <v>2029</v>
      </c>
      <c r="F898" s="94" t="s">
        <v>975</v>
      </c>
      <c r="G898" s="145">
        <f t="shared" ref="G898:G961" si="28">SUM(I898:V898)</f>
        <v>24.4</v>
      </c>
      <c r="H898" s="23">
        <f t="shared" ref="H898:H961" si="29">COUNT(I898:V898)</f>
        <v>1</v>
      </c>
      <c r="J898" s="25">
        <v>24.4</v>
      </c>
      <c r="M898" s="42"/>
    </row>
    <row r="899" spans="1:21" ht="18" customHeight="1" x14ac:dyDescent="0.2">
      <c r="A899" s="86" t="s">
        <v>2048</v>
      </c>
      <c r="B899" s="86" t="s">
        <v>2049</v>
      </c>
      <c r="C899" s="15">
        <v>1960</v>
      </c>
      <c r="D899" s="15" t="s">
        <v>14</v>
      </c>
      <c r="E899" s="87" t="s">
        <v>2050</v>
      </c>
      <c r="F899" s="87" t="s">
        <v>984</v>
      </c>
      <c r="G899" s="145">
        <f t="shared" si="28"/>
        <v>24.4</v>
      </c>
      <c r="H899" s="23">
        <f t="shared" si="29"/>
        <v>1</v>
      </c>
      <c r="J899" s="25">
        <v>24.4</v>
      </c>
    </row>
    <row r="900" spans="1:21" ht="18" customHeight="1" x14ac:dyDescent="0.2">
      <c r="A900" s="86" t="s">
        <v>4921</v>
      </c>
      <c r="B900" s="86" t="s">
        <v>2277</v>
      </c>
      <c r="C900" s="15">
        <v>1986</v>
      </c>
      <c r="D900" s="15" t="s">
        <v>14</v>
      </c>
      <c r="E900" s="87" t="s">
        <v>534</v>
      </c>
      <c r="F900" s="87" t="s">
        <v>975</v>
      </c>
      <c r="G900" s="145">
        <f t="shared" si="28"/>
        <v>24.4</v>
      </c>
      <c r="H900" s="23">
        <f t="shared" si="29"/>
        <v>1</v>
      </c>
      <c r="U900" s="144">
        <v>24.4</v>
      </c>
    </row>
    <row r="901" spans="1:21" ht="18" customHeight="1" x14ac:dyDescent="0.2">
      <c r="A901" s="118" t="s">
        <v>4591</v>
      </c>
      <c r="B901" s="120" t="s">
        <v>4592</v>
      </c>
      <c r="C901" s="121">
        <v>1973</v>
      </c>
      <c r="D901" s="122" t="s">
        <v>87</v>
      </c>
      <c r="E901" s="137" t="s">
        <v>4593</v>
      </c>
      <c r="F901" s="124" t="s">
        <v>982</v>
      </c>
      <c r="G901" s="145">
        <f t="shared" si="28"/>
        <v>24.4</v>
      </c>
      <c r="H901" s="23">
        <f t="shared" si="29"/>
        <v>1</v>
      </c>
      <c r="S901" s="32">
        <v>24.4</v>
      </c>
    </row>
    <row r="902" spans="1:21" ht="18" customHeight="1" x14ac:dyDescent="0.2">
      <c r="A902" s="86" t="s">
        <v>2480</v>
      </c>
      <c r="B902" s="86" t="s">
        <v>187</v>
      </c>
      <c r="C902" s="15">
        <v>1987</v>
      </c>
      <c r="D902" s="15" t="s">
        <v>14</v>
      </c>
      <c r="E902" s="87" t="s">
        <v>46</v>
      </c>
      <c r="F902" s="87" t="s">
        <v>975</v>
      </c>
      <c r="G902" s="145">
        <f t="shared" si="28"/>
        <v>24.4</v>
      </c>
      <c r="H902" s="23">
        <f t="shared" si="29"/>
        <v>1</v>
      </c>
      <c r="K902" s="26">
        <v>24.4</v>
      </c>
      <c r="M902" s="42"/>
    </row>
    <row r="903" spans="1:21" ht="18" customHeight="1" x14ac:dyDescent="0.2">
      <c r="A903" s="86" t="s">
        <v>2478</v>
      </c>
      <c r="B903" s="86" t="s">
        <v>1091</v>
      </c>
      <c r="C903" s="15">
        <v>1970</v>
      </c>
      <c r="D903" s="15" t="s">
        <v>14</v>
      </c>
      <c r="E903" s="87" t="s">
        <v>2479</v>
      </c>
      <c r="F903" s="87" t="s">
        <v>980</v>
      </c>
      <c r="G903" s="145">
        <f t="shared" si="28"/>
        <v>24.4</v>
      </c>
      <c r="H903" s="23">
        <f t="shared" si="29"/>
        <v>1</v>
      </c>
      <c r="K903" s="26">
        <v>24.4</v>
      </c>
    </row>
    <row r="904" spans="1:21" ht="18" customHeight="1" x14ac:dyDescent="0.2">
      <c r="A904" s="86" t="s">
        <v>2280</v>
      </c>
      <c r="B904" s="86" t="s">
        <v>2281</v>
      </c>
      <c r="C904" s="15">
        <v>1956</v>
      </c>
      <c r="D904" s="15" t="s">
        <v>87</v>
      </c>
      <c r="E904" s="87" t="s">
        <v>2282</v>
      </c>
      <c r="F904" s="87" t="s">
        <v>990</v>
      </c>
      <c r="G904" s="145">
        <f t="shared" si="28"/>
        <v>24.4</v>
      </c>
      <c r="H904" s="23">
        <f t="shared" si="29"/>
        <v>1</v>
      </c>
      <c r="J904" s="25">
        <v>24.4</v>
      </c>
    </row>
    <row r="905" spans="1:21" ht="18" customHeight="1" x14ac:dyDescent="0.2">
      <c r="A905" s="92" t="s">
        <v>2520</v>
      </c>
      <c r="B905" s="92" t="s">
        <v>493</v>
      </c>
      <c r="C905" s="93">
        <v>1975</v>
      </c>
      <c r="D905" s="93" t="s">
        <v>87</v>
      </c>
      <c r="E905" s="92" t="s">
        <v>1130</v>
      </c>
      <c r="F905" s="94" t="s">
        <v>985</v>
      </c>
      <c r="G905" s="145">
        <f t="shared" si="28"/>
        <v>24.4</v>
      </c>
      <c r="H905" s="23">
        <f t="shared" si="29"/>
        <v>1</v>
      </c>
      <c r="K905" s="26">
        <v>24.4</v>
      </c>
      <c r="M905" s="42"/>
    </row>
    <row r="906" spans="1:21" ht="18" customHeight="1" x14ac:dyDescent="0.2">
      <c r="A906" s="86" t="s">
        <v>2109</v>
      </c>
      <c r="B906" s="86" t="s">
        <v>465</v>
      </c>
      <c r="C906" s="15">
        <v>1959</v>
      </c>
      <c r="D906" s="15" t="s">
        <v>14</v>
      </c>
      <c r="E906" s="87" t="s">
        <v>1018</v>
      </c>
      <c r="F906" s="87" t="s">
        <v>988</v>
      </c>
      <c r="G906" s="145">
        <f t="shared" si="28"/>
        <v>24.4</v>
      </c>
      <c r="H906" s="23">
        <f t="shared" si="29"/>
        <v>1</v>
      </c>
      <c r="J906" s="25">
        <v>24.4</v>
      </c>
    </row>
    <row r="907" spans="1:21" ht="18" customHeight="1" x14ac:dyDescent="0.2">
      <c r="A907" s="86" t="s">
        <v>3543</v>
      </c>
      <c r="B907" s="86" t="s">
        <v>446</v>
      </c>
      <c r="C907" s="15">
        <v>1958</v>
      </c>
      <c r="D907" s="15" t="s">
        <v>14</v>
      </c>
      <c r="E907" s="87" t="s">
        <v>415</v>
      </c>
      <c r="F907" s="87" t="s">
        <v>988</v>
      </c>
      <c r="G907" s="145">
        <f t="shared" si="28"/>
        <v>24.3</v>
      </c>
      <c r="H907" s="23">
        <f t="shared" si="29"/>
        <v>1</v>
      </c>
      <c r="O907" s="41">
        <v>24.3</v>
      </c>
    </row>
    <row r="908" spans="1:21" ht="18" customHeight="1" x14ac:dyDescent="0.2">
      <c r="A908" s="86" t="s">
        <v>3417</v>
      </c>
      <c r="B908" s="86" t="s">
        <v>1054</v>
      </c>
      <c r="C908" s="15">
        <v>1971</v>
      </c>
      <c r="D908" s="15" t="s">
        <v>87</v>
      </c>
      <c r="E908" s="87" t="s">
        <v>3362</v>
      </c>
      <c r="F908" s="87" t="s">
        <v>982</v>
      </c>
      <c r="G908" s="145">
        <f t="shared" si="28"/>
        <v>24.3</v>
      </c>
      <c r="H908" s="23">
        <f t="shared" si="29"/>
        <v>1</v>
      </c>
      <c r="O908" s="41">
        <v>24.3</v>
      </c>
    </row>
    <row r="909" spans="1:21" ht="18" customHeight="1" x14ac:dyDescent="0.2">
      <c r="A909" s="86" t="s">
        <v>249</v>
      </c>
      <c r="B909" s="86" t="s">
        <v>3846</v>
      </c>
      <c r="C909" s="15">
        <v>1948</v>
      </c>
      <c r="D909" s="15" t="s">
        <v>14</v>
      </c>
      <c r="E909" s="87" t="s">
        <v>308</v>
      </c>
      <c r="F909" s="87" t="s">
        <v>991</v>
      </c>
      <c r="G909" s="145">
        <f t="shared" si="28"/>
        <v>24.3</v>
      </c>
      <c r="H909" s="23">
        <f t="shared" si="29"/>
        <v>1</v>
      </c>
      <c r="O909" s="41">
        <v>24.3</v>
      </c>
    </row>
    <row r="910" spans="1:21" ht="18" customHeight="1" x14ac:dyDescent="0.2">
      <c r="A910" s="86" t="s">
        <v>3609</v>
      </c>
      <c r="B910" s="86" t="s">
        <v>37</v>
      </c>
      <c r="C910" s="15">
        <v>1980</v>
      </c>
      <c r="D910" s="15" t="s">
        <v>14</v>
      </c>
      <c r="E910" s="87" t="s">
        <v>43</v>
      </c>
      <c r="F910" s="87" t="s">
        <v>977</v>
      </c>
      <c r="G910" s="145">
        <f t="shared" si="28"/>
        <v>24.3</v>
      </c>
      <c r="H910" s="23">
        <f t="shared" si="29"/>
        <v>1</v>
      </c>
      <c r="O910" s="41">
        <v>24.3</v>
      </c>
    </row>
    <row r="911" spans="1:21" ht="18" customHeight="1" x14ac:dyDescent="0.2">
      <c r="A911" s="86" t="s">
        <v>3392</v>
      </c>
      <c r="B911" s="86" t="s">
        <v>3393</v>
      </c>
      <c r="C911" s="15">
        <v>1963</v>
      </c>
      <c r="D911" s="15" t="s">
        <v>14</v>
      </c>
      <c r="E911" s="87" t="s">
        <v>3394</v>
      </c>
      <c r="F911" s="87" t="s">
        <v>984</v>
      </c>
      <c r="G911" s="145">
        <f t="shared" si="28"/>
        <v>24.3</v>
      </c>
      <c r="H911" s="23">
        <f t="shared" si="29"/>
        <v>1</v>
      </c>
      <c r="O911" s="41">
        <v>24.3</v>
      </c>
      <c r="Q911" s="134"/>
    </row>
    <row r="912" spans="1:21" ht="18" customHeight="1" x14ac:dyDescent="0.2">
      <c r="A912" s="86" t="s">
        <v>579</v>
      </c>
      <c r="B912" s="86" t="s">
        <v>477</v>
      </c>
      <c r="C912" s="15">
        <v>1992</v>
      </c>
      <c r="D912" s="15" t="s">
        <v>87</v>
      </c>
      <c r="E912" s="87" t="s">
        <v>43</v>
      </c>
      <c r="F912" s="87" t="s">
        <v>1152</v>
      </c>
      <c r="G912" s="145">
        <f t="shared" si="28"/>
        <v>24.3</v>
      </c>
      <c r="H912" s="23">
        <f t="shared" si="29"/>
        <v>1</v>
      </c>
      <c r="J912" s="25">
        <v>24.3</v>
      </c>
    </row>
    <row r="913" spans="1:17" ht="18" customHeight="1" x14ac:dyDescent="0.2">
      <c r="A913" s="86" t="s">
        <v>3619</v>
      </c>
      <c r="B913" s="86" t="s">
        <v>108</v>
      </c>
      <c r="C913" s="15">
        <v>1962</v>
      </c>
      <c r="D913" s="15" t="s">
        <v>14</v>
      </c>
      <c r="E913" s="87" t="s">
        <v>43</v>
      </c>
      <c r="F913" s="87" t="s">
        <v>984</v>
      </c>
      <c r="G913" s="145">
        <f t="shared" si="28"/>
        <v>24.3</v>
      </c>
      <c r="H913" s="23">
        <f t="shared" si="29"/>
        <v>1</v>
      </c>
      <c r="O913" s="41">
        <v>24.3</v>
      </c>
    </row>
    <row r="914" spans="1:17" ht="18" customHeight="1" x14ac:dyDescent="0.2">
      <c r="A914" s="86" t="s">
        <v>3658</v>
      </c>
      <c r="B914" s="86" t="s">
        <v>477</v>
      </c>
      <c r="C914" s="15">
        <v>1978</v>
      </c>
      <c r="D914" s="15" t="s">
        <v>87</v>
      </c>
      <c r="E914" s="87" t="s">
        <v>3657</v>
      </c>
      <c r="F914" s="87" t="s">
        <v>985</v>
      </c>
      <c r="G914" s="145">
        <f t="shared" si="28"/>
        <v>24.3</v>
      </c>
      <c r="H914" s="23">
        <f t="shared" si="29"/>
        <v>1</v>
      </c>
      <c r="O914" s="41">
        <v>24.3</v>
      </c>
    </row>
    <row r="915" spans="1:17" ht="18" customHeight="1" x14ac:dyDescent="0.2">
      <c r="A915" s="86" t="s">
        <v>890</v>
      </c>
      <c r="B915" s="86" t="s">
        <v>81</v>
      </c>
      <c r="C915" s="15">
        <v>1974</v>
      </c>
      <c r="D915" s="15" t="s">
        <v>14</v>
      </c>
      <c r="E915" s="87" t="s">
        <v>3377</v>
      </c>
      <c r="F915" s="87" t="s">
        <v>980</v>
      </c>
      <c r="G915" s="145">
        <f t="shared" si="28"/>
        <v>24.3</v>
      </c>
      <c r="H915" s="23">
        <f t="shared" si="29"/>
        <v>1</v>
      </c>
      <c r="O915" s="41">
        <v>24.3</v>
      </c>
      <c r="Q915" s="134"/>
    </row>
    <row r="916" spans="1:17" ht="18" customHeight="1" x14ac:dyDescent="0.2">
      <c r="A916" s="86" t="s">
        <v>1209</v>
      </c>
      <c r="B916" s="86" t="s">
        <v>20</v>
      </c>
      <c r="C916" s="15">
        <v>1989</v>
      </c>
      <c r="D916" s="15" t="s">
        <v>14</v>
      </c>
      <c r="E916" s="87" t="s">
        <v>1210</v>
      </c>
      <c r="F916" s="87" t="s">
        <v>975</v>
      </c>
      <c r="G916" s="145">
        <f t="shared" si="28"/>
        <v>24.3</v>
      </c>
      <c r="H916" s="23">
        <f t="shared" si="29"/>
        <v>1</v>
      </c>
      <c r="J916" s="25">
        <v>24.3</v>
      </c>
    </row>
    <row r="917" spans="1:17" ht="18" customHeight="1" x14ac:dyDescent="0.2">
      <c r="A917" s="86" t="s">
        <v>3610</v>
      </c>
      <c r="B917" s="86" t="s">
        <v>64</v>
      </c>
      <c r="C917" s="15">
        <v>1978</v>
      </c>
      <c r="D917" s="15" t="s">
        <v>14</v>
      </c>
      <c r="E917" s="87" t="s">
        <v>574</v>
      </c>
      <c r="F917" s="87" t="s">
        <v>979</v>
      </c>
      <c r="G917" s="145">
        <f t="shared" si="28"/>
        <v>24.3</v>
      </c>
      <c r="H917" s="23">
        <f t="shared" si="29"/>
        <v>1</v>
      </c>
      <c r="O917" s="41">
        <v>24.3</v>
      </c>
    </row>
    <row r="918" spans="1:17" ht="18" customHeight="1" x14ac:dyDescent="0.2">
      <c r="A918" s="86" t="s">
        <v>3626</v>
      </c>
      <c r="B918" s="86" t="s">
        <v>3627</v>
      </c>
      <c r="C918" s="15">
        <v>1986</v>
      </c>
      <c r="D918" s="15" t="s">
        <v>14</v>
      </c>
      <c r="E918" s="87" t="s">
        <v>43</v>
      </c>
      <c r="F918" s="87" t="s">
        <v>975</v>
      </c>
      <c r="G918" s="145">
        <f t="shared" si="28"/>
        <v>24.3</v>
      </c>
      <c r="H918" s="23">
        <f t="shared" si="29"/>
        <v>1</v>
      </c>
      <c r="O918" s="41">
        <v>24.3</v>
      </c>
    </row>
    <row r="919" spans="1:17" ht="18" customHeight="1" x14ac:dyDescent="0.2">
      <c r="A919" s="86" t="s">
        <v>3860</v>
      </c>
      <c r="B919" s="86" t="s">
        <v>3861</v>
      </c>
      <c r="C919" s="15">
        <v>1954</v>
      </c>
      <c r="D919" s="15" t="s">
        <v>14</v>
      </c>
      <c r="E919" s="87" t="s">
        <v>3279</v>
      </c>
      <c r="F919" s="87" t="s">
        <v>989</v>
      </c>
      <c r="G919" s="145">
        <f t="shared" si="28"/>
        <v>24.3</v>
      </c>
      <c r="H919" s="23">
        <f t="shared" si="29"/>
        <v>1</v>
      </c>
      <c r="O919" s="41">
        <v>24.3</v>
      </c>
    </row>
    <row r="920" spans="1:17" ht="18" customHeight="1" x14ac:dyDescent="0.2">
      <c r="A920" s="86" t="s">
        <v>3613</v>
      </c>
      <c r="B920" s="86" t="s">
        <v>3678</v>
      </c>
      <c r="C920" s="15">
        <v>1969</v>
      </c>
      <c r="D920" s="15" t="s">
        <v>87</v>
      </c>
      <c r="E920" s="87" t="s">
        <v>3310</v>
      </c>
      <c r="F920" s="87" t="s">
        <v>987</v>
      </c>
      <c r="G920" s="145">
        <f t="shared" si="28"/>
        <v>24.3</v>
      </c>
      <c r="H920" s="23">
        <f t="shared" si="29"/>
        <v>1</v>
      </c>
      <c r="O920" s="41">
        <v>24.3</v>
      </c>
    </row>
    <row r="921" spans="1:17" ht="18" customHeight="1" x14ac:dyDescent="0.2">
      <c r="A921" s="86" t="s">
        <v>3600</v>
      </c>
      <c r="B921" s="86" t="s">
        <v>2584</v>
      </c>
      <c r="C921" s="15">
        <v>1962</v>
      </c>
      <c r="D921" s="15" t="s">
        <v>87</v>
      </c>
      <c r="E921" s="87" t="s">
        <v>43</v>
      </c>
      <c r="F921" s="87" t="s">
        <v>1051</v>
      </c>
      <c r="G921" s="145">
        <f t="shared" si="28"/>
        <v>24.3</v>
      </c>
      <c r="H921" s="23">
        <f t="shared" si="29"/>
        <v>1</v>
      </c>
      <c r="O921" s="41">
        <v>24.3</v>
      </c>
    </row>
    <row r="922" spans="1:17" ht="18" customHeight="1" x14ac:dyDescent="0.2">
      <c r="A922" s="86" t="s">
        <v>3683</v>
      </c>
      <c r="B922" s="86" t="s">
        <v>531</v>
      </c>
      <c r="C922" s="15">
        <v>1974</v>
      </c>
      <c r="D922" s="15" t="s">
        <v>87</v>
      </c>
      <c r="E922" s="87" t="s">
        <v>3684</v>
      </c>
      <c r="F922" s="87" t="s">
        <v>982</v>
      </c>
      <c r="G922" s="145">
        <f t="shared" si="28"/>
        <v>24.3</v>
      </c>
      <c r="H922" s="23">
        <f t="shared" si="29"/>
        <v>1</v>
      </c>
      <c r="O922" s="41">
        <v>24.3</v>
      </c>
    </row>
    <row r="923" spans="1:17" ht="18" customHeight="1" x14ac:dyDescent="0.2">
      <c r="A923" s="86" t="s">
        <v>3363</v>
      </c>
      <c r="B923" s="86" t="s">
        <v>48</v>
      </c>
      <c r="C923" s="15">
        <v>1965</v>
      </c>
      <c r="D923" s="15" t="s">
        <v>14</v>
      </c>
      <c r="E923" s="87" t="s">
        <v>3253</v>
      </c>
      <c r="F923" s="87" t="s">
        <v>981</v>
      </c>
      <c r="G923" s="145">
        <f t="shared" si="28"/>
        <v>24.3</v>
      </c>
      <c r="H923" s="23">
        <f t="shared" si="29"/>
        <v>1</v>
      </c>
      <c r="O923" s="41">
        <v>24.3</v>
      </c>
      <c r="Q923" s="134"/>
    </row>
    <row r="924" spans="1:17" ht="18" customHeight="1" x14ac:dyDescent="0.2">
      <c r="A924" s="86" t="s">
        <v>3436</v>
      </c>
      <c r="B924" s="86" t="s">
        <v>3437</v>
      </c>
      <c r="C924" s="15">
        <v>1975</v>
      </c>
      <c r="D924" s="15" t="s">
        <v>87</v>
      </c>
      <c r="E924" s="87" t="s">
        <v>3279</v>
      </c>
      <c r="F924" s="87" t="s">
        <v>985</v>
      </c>
      <c r="G924" s="145">
        <f t="shared" si="28"/>
        <v>24.3</v>
      </c>
      <c r="H924" s="23">
        <f t="shared" si="29"/>
        <v>1</v>
      </c>
      <c r="O924" s="41">
        <v>24.3</v>
      </c>
    </row>
    <row r="925" spans="1:17" ht="18" customHeight="1" x14ac:dyDescent="0.2">
      <c r="A925" s="86" t="s">
        <v>3644</v>
      </c>
      <c r="B925" s="86" t="s">
        <v>3645</v>
      </c>
      <c r="C925" s="15">
        <v>1985</v>
      </c>
      <c r="D925" s="15" t="s">
        <v>87</v>
      </c>
      <c r="E925" s="87" t="s">
        <v>3253</v>
      </c>
      <c r="F925" s="87" t="s">
        <v>983</v>
      </c>
      <c r="G925" s="145">
        <f t="shared" si="28"/>
        <v>24.3</v>
      </c>
      <c r="H925" s="23">
        <f t="shared" si="29"/>
        <v>1</v>
      </c>
      <c r="O925" s="41">
        <v>24.3</v>
      </c>
    </row>
    <row r="926" spans="1:17" ht="18" customHeight="1" x14ac:dyDescent="0.2">
      <c r="A926" s="86" t="s">
        <v>3624</v>
      </c>
      <c r="B926" s="86" t="s">
        <v>123</v>
      </c>
      <c r="C926" s="15">
        <v>1968</v>
      </c>
      <c r="D926" s="15" t="s">
        <v>14</v>
      </c>
      <c r="E926" s="87" t="s">
        <v>3625</v>
      </c>
      <c r="F926" s="87" t="s">
        <v>981</v>
      </c>
      <c r="G926" s="145">
        <f t="shared" si="28"/>
        <v>24.3</v>
      </c>
      <c r="H926" s="23">
        <f t="shared" si="29"/>
        <v>1</v>
      </c>
      <c r="O926" s="41">
        <v>24.3</v>
      </c>
    </row>
    <row r="927" spans="1:17" ht="18" customHeight="1" x14ac:dyDescent="0.2">
      <c r="A927" s="86" t="s">
        <v>3749</v>
      </c>
      <c r="B927" s="86" t="s">
        <v>383</v>
      </c>
      <c r="C927" s="15">
        <v>1993</v>
      </c>
      <c r="D927" s="15" t="s">
        <v>87</v>
      </c>
      <c r="E927" s="87" t="s">
        <v>43</v>
      </c>
      <c r="F927" s="87" t="s">
        <v>1152</v>
      </c>
      <c r="G927" s="145">
        <f t="shared" si="28"/>
        <v>24.3</v>
      </c>
      <c r="H927" s="23">
        <f t="shared" si="29"/>
        <v>1</v>
      </c>
      <c r="O927" s="41">
        <v>24.3</v>
      </c>
    </row>
    <row r="928" spans="1:17" ht="18" customHeight="1" x14ac:dyDescent="0.2">
      <c r="A928" s="86" t="s">
        <v>1247</v>
      </c>
      <c r="B928" s="86" t="s">
        <v>1186</v>
      </c>
      <c r="C928" s="15">
        <v>1981</v>
      </c>
      <c r="D928" s="15" t="s">
        <v>87</v>
      </c>
      <c r="E928" s="87" t="s">
        <v>522</v>
      </c>
      <c r="F928" s="87" t="s">
        <v>986</v>
      </c>
      <c r="G928" s="145">
        <f t="shared" si="28"/>
        <v>24.3</v>
      </c>
      <c r="H928" s="23">
        <f t="shared" si="29"/>
        <v>1</v>
      </c>
      <c r="J928" s="25">
        <v>24.3</v>
      </c>
    </row>
    <row r="929" spans="1:22" ht="18" customHeight="1" x14ac:dyDescent="0.2">
      <c r="A929" s="86" t="s">
        <v>3785</v>
      </c>
      <c r="B929" s="86" t="s">
        <v>3786</v>
      </c>
      <c r="C929" s="15">
        <v>1991</v>
      </c>
      <c r="D929" s="15" t="s">
        <v>14</v>
      </c>
      <c r="E929" s="87" t="s">
        <v>3787</v>
      </c>
      <c r="F929" s="87" t="s">
        <v>978</v>
      </c>
      <c r="G929" s="145">
        <f t="shared" si="28"/>
        <v>24.3</v>
      </c>
      <c r="H929" s="23">
        <f t="shared" si="29"/>
        <v>1</v>
      </c>
      <c r="O929" s="41">
        <v>24.3</v>
      </c>
    </row>
    <row r="930" spans="1:22" ht="18" customHeight="1" x14ac:dyDescent="0.2">
      <c r="A930" s="86" t="s">
        <v>4628</v>
      </c>
      <c r="B930" s="86" t="s">
        <v>133</v>
      </c>
      <c r="C930" s="15">
        <v>1974</v>
      </c>
      <c r="D930" s="15" t="s">
        <v>14</v>
      </c>
      <c r="E930" s="87" t="s">
        <v>261</v>
      </c>
      <c r="F930" s="87" t="s">
        <v>980</v>
      </c>
      <c r="G930" s="145">
        <f t="shared" si="28"/>
        <v>24.2</v>
      </c>
      <c r="H930" s="23">
        <f t="shared" si="29"/>
        <v>2</v>
      </c>
      <c r="S930" s="32">
        <v>16.7</v>
      </c>
      <c r="U930" s="144">
        <v>7.5</v>
      </c>
    </row>
    <row r="931" spans="1:22" ht="18" customHeight="1" x14ac:dyDescent="0.2">
      <c r="A931" s="85" t="s">
        <v>2764</v>
      </c>
      <c r="B931" s="85" t="s">
        <v>477</v>
      </c>
      <c r="C931" s="15">
        <v>1963</v>
      </c>
      <c r="D931" s="15" t="s">
        <v>87</v>
      </c>
      <c r="E931" s="87" t="s">
        <v>2765</v>
      </c>
      <c r="F931" s="87" t="s">
        <v>1051</v>
      </c>
      <c r="G931" s="145">
        <f t="shared" si="28"/>
        <v>24.2</v>
      </c>
      <c r="H931" s="23">
        <f t="shared" si="29"/>
        <v>1</v>
      </c>
      <c r="L931" s="27">
        <v>24.2</v>
      </c>
      <c r="M931" s="58"/>
    </row>
    <row r="932" spans="1:22" ht="18" customHeight="1" x14ac:dyDescent="0.2">
      <c r="A932" s="86" t="s">
        <v>2783</v>
      </c>
      <c r="B932" s="86" t="s">
        <v>2784</v>
      </c>
      <c r="C932" s="15">
        <v>1950</v>
      </c>
      <c r="D932" s="15" t="s">
        <v>87</v>
      </c>
      <c r="E932" s="87" t="s">
        <v>2785</v>
      </c>
      <c r="F932" s="87" t="s">
        <v>2707</v>
      </c>
      <c r="G932" s="145">
        <f t="shared" si="28"/>
        <v>24.2</v>
      </c>
      <c r="H932" s="23">
        <f t="shared" si="29"/>
        <v>1</v>
      </c>
      <c r="L932" s="27">
        <v>24.2</v>
      </c>
    </row>
    <row r="933" spans="1:22" ht="18" customHeight="1" x14ac:dyDescent="0.2">
      <c r="A933" s="92" t="s">
        <v>2743</v>
      </c>
      <c r="B933" s="92" t="s">
        <v>45</v>
      </c>
      <c r="C933" s="93">
        <v>1951</v>
      </c>
      <c r="D933" s="93" t="s">
        <v>14</v>
      </c>
      <c r="E933" s="92" t="s">
        <v>2744</v>
      </c>
      <c r="F933" s="94" t="s">
        <v>989</v>
      </c>
      <c r="G933" s="145">
        <f t="shared" si="28"/>
        <v>24.2</v>
      </c>
      <c r="H933" s="23">
        <f t="shared" si="29"/>
        <v>1</v>
      </c>
      <c r="L933" s="27">
        <v>24.2</v>
      </c>
    </row>
    <row r="934" spans="1:22" ht="18" customHeight="1" x14ac:dyDescent="0.2">
      <c r="A934" s="92" t="s">
        <v>2739</v>
      </c>
      <c r="B934" s="92" t="s">
        <v>166</v>
      </c>
      <c r="C934" s="93">
        <v>1958</v>
      </c>
      <c r="D934" s="93" t="s">
        <v>14</v>
      </c>
      <c r="E934" s="92" t="s">
        <v>2731</v>
      </c>
      <c r="F934" s="94" t="s">
        <v>988</v>
      </c>
      <c r="G934" s="145">
        <f t="shared" si="28"/>
        <v>24.2</v>
      </c>
      <c r="H934" s="23">
        <f t="shared" si="29"/>
        <v>1</v>
      </c>
      <c r="L934" s="27">
        <v>24.2</v>
      </c>
      <c r="M934" s="42"/>
    </row>
    <row r="935" spans="1:22" ht="18" customHeight="1" x14ac:dyDescent="0.2">
      <c r="A935" s="86" t="s">
        <v>4981</v>
      </c>
      <c r="B935" s="86" t="s">
        <v>607</v>
      </c>
      <c r="C935" s="15">
        <v>1964</v>
      </c>
      <c r="D935" s="15" t="s">
        <v>14</v>
      </c>
      <c r="E935" s="87" t="s">
        <v>4061</v>
      </c>
      <c r="F935" s="87" t="s">
        <v>984</v>
      </c>
      <c r="G935" s="145">
        <f t="shared" si="28"/>
        <v>24.2</v>
      </c>
      <c r="H935" s="23">
        <f t="shared" si="29"/>
        <v>1</v>
      </c>
      <c r="U935" s="144">
        <v>24.2</v>
      </c>
    </row>
    <row r="936" spans="1:22" ht="18" customHeight="1" x14ac:dyDescent="0.2">
      <c r="A936" s="85" t="s">
        <v>2751</v>
      </c>
      <c r="B936" s="85" t="s">
        <v>2752</v>
      </c>
      <c r="C936" s="88">
        <v>1948</v>
      </c>
      <c r="D936" s="88" t="s">
        <v>14</v>
      </c>
      <c r="E936" s="85" t="s">
        <v>932</v>
      </c>
      <c r="F936" s="103" t="s">
        <v>991</v>
      </c>
      <c r="G936" s="145">
        <f t="shared" si="28"/>
        <v>24.2</v>
      </c>
      <c r="H936" s="23">
        <f t="shared" si="29"/>
        <v>1</v>
      </c>
      <c r="L936" s="27">
        <v>24.2</v>
      </c>
    </row>
    <row r="937" spans="1:22" ht="18" customHeight="1" x14ac:dyDescent="0.2">
      <c r="A937" s="35" t="s">
        <v>1525</v>
      </c>
      <c r="B937" s="35" t="s">
        <v>45</v>
      </c>
      <c r="C937" s="34">
        <v>1986</v>
      </c>
      <c r="D937" s="34" t="s">
        <v>14</v>
      </c>
      <c r="E937" s="87" t="s">
        <v>2726</v>
      </c>
      <c r="F937" s="87" t="s">
        <v>975</v>
      </c>
      <c r="G937" s="145">
        <f t="shared" si="28"/>
        <v>24.2</v>
      </c>
      <c r="H937" s="23">
        <f t="shared" si="29"/>
        <v>1</v>
      </c>
      <c r="L937" s="27">
        <v>24.2</v>
      </c>
    </row>
    <row r="938" spans="1:22" ht="18" customHeight="1" x14ac:dyDescent="0.2">
      <c r="A938" s="86" t="s">
        <v>3613</v>
      </c>
      <c r="B938" s="86" t="s">
        <v>3300</v>
      </c>
      <c r="C938" s="15">
        <v>1967</v>
      </c>
      <c r="D938" s="15" t="s">
        <v>14</v>
      </c>
      <c r="E938" s="87" t="s">
        <v>565</v>
      </c>
      <c r="F938" s="87" t="s">
        <v>981</v>
      </c>
      <c r="G938" s="145">
        <f t="shared" si="28"/>
        <v>24.2</v>
      </c>
      <c r="H938" s="23">
        <f t="shared" si="29"/>
        <v>1</v>
      </c>
      <c r="U938" s="144">
        <v>24.2</v>
      </c>
    </row>
    <row r="939" spans="1:22" ht="18" customHeight="1" x14ac:dyDescent="0.2">
      <c r="A939" s="86" t="s">
        <v>4985</v>
      </c>
      <c r="B939" s="86" t="s">
        <v>285</v>
      </c>
      <c r="C939" s="15">
        <v>1958</v>
      </c>
      <c r="D939" s="15" t="s">
        <v>14</v>
      </c>
      <c r="E939" s="87" t="s">
        <v>948</v>
      </c>
      <c r="F939" s="87" t="s">
        <v>988</v>
      </c>
      <c r="G939" s="145">
        <f t="shared" si="28"/>
        <v>24.2</v>
      </c>
      <c r="H939" s="23">
        <f t="shared" si="29"/>
        <v>1</v>
      </c>
      <c r="U939" s="144">
        <v>24.2</v>
      </c>
    </row>
    <row r="940" spans="1:22" ht="18" customHeight="1" x14ac:dyDescent="0.2">
      <c r="A940" s="98" t="s">
        <v>358</v>
      </c>
      <c r="B940" s="98" t="s">
        <v>73</v>
      </c>
      <c r="C940" s="95">
        <v>1984</v>
      </c>
      <c r="D940" s="88" t="s">
        <v>14</v>
      </c>
      <c r="E940" s="85" t="s">
        <v>359</v>
      </c>
      <c r="F940" s="96" t="str">
        <f>IF(D940="","",IF([3]GARA!$G$17="SI",IF(D940="F",LOOKUP(C940,[3]Categorie!$A$2:$A$103,[3]Categorie!$E$2:$E$103),LOOKUP(C940,[3]Categorie!$A$2:$A$103,[3]Categorie!$D$2:$D$103)),IF(D940="","",IF(D940="F",LOOKUP(C940,[3]Categorie!$A$2:$A$103,[3]Categorie!$C$2:$C$103),LOOKUP(C940,[3]Categorie!$A$2:$A$103,[3]Categorie!$B$2:$B$103)))))</f>
        <v>D-35 SENIORES MASCH.</v>
      </c>
      <c r="G940" s="145">
        <f t="shared" si="28"/>
        <v>24.1</v>
      </c>
      <c r="H940" s="23">
        <f t="shared" si="29"/>
        <v>3</v>
      </c>
      <c r="I940" s="24">
        <v>3.5</v>
      </c>
      <c r="M940" s="28">
        <v>17.5</v>
      </c>
      <c r="Q940" s="133">
        <v>3.1</v>
      </c>
    </row>
    <row r="941" spans="1:22" ht="18" customHeight="1" x14ac:dyDescent="0.2">
      <c r="A941" s="118" t="s">
        <v>4215</v>
      </c>
      <c r="B941" s="120" t="s">
        <v>4216</v>
      </c>
      <c r="C941" s="121">
        <v>1966</v>
      </c>
      <c r="D941" s="122" t="s">
        <v>87</v>
      </c>
      <c r="E941" s="136" t="s">
        <v>4217</v>
      </c>
      <c r="F941" s="124" t="s">
        <v>987</v>
      </c>
      <c r="G941" s="145">
        <f t="shared" si="28"/>
        <v>24.1</v>
      </c>
      <c r="H941" s="23">
        <f t="shared" si="29"/>
        <v>1</v>
      </c>
      <c r="Q941" s="133">
        <v>24.1</v>
      </c>
    </row>
    <row r="942" spans="1:22" ht="18" customHeight="1" x14ac:dyDescent="0.2">
      <c r="A942" s="86" t="s">
        <v>5005</v>
      </c>
      <c r="B942" s="86" t="s">
        <v>5006</v>
      </c>
      <c r="C942" s="15">
        <v>1978</v>
      </c>
      <c r="D942" s="15" t="s">
        <v>14</v>
      </c>
      <c r="E942" s="87" t="s">
        <v>5001</v>
      </c>
      <c r="F942" s="87" t="s">
        <v>979</v>
      </c>
      <c r="G942" s="145">
        <f t="shared" si="28"/>
        <v>24.1</v>
      </c>
      <c r="H942" s="23">
        <f t="shared" si="29"/>
        <v>1</v>
      </c>
      <c r="V942" s="35">
        <v>24.1</v>
      </c>
    </row>
    <row r="943" spans="1:22" ht="18" customHeight="1" x14ac:dyDescent="0.2">
      <c r="A943" s="85" t="s">
        <v>664</v>
      </c>
      <c r="B943" s="85" t="s">
        <v>17</v>
      </c>
      <c r="C943" s="95">
        <v>1982</v>
      </c>
      <c r="D943" s="88" t="s">
        <v>14</v>
      </c>
      <c r="E943" s="85" t="s">
        <v>18</v>
      </c>
      <c r="F943" s="96" t="str">
        <f>IF(D943="","",IF([3]GARA!$G$17="SI",IF(D943="F",LOOKUP(C943,[3]Categorie!$A$2:$A$103,[3]Categorie!$E$2:$E$103),LOOKUP(C943,[3]Categorie!$A$2:$A$103,[3]Categorie!$D$2:$D$103)),IF(D943="","",IF(D943="F",LOOKUP(C943,[3]Categorie!$A$2:$A$103,[3]Categorie!$C$2:$C$103),LOOKUP(C943,[3]Categorie!$A$2:$A$103,[3]Categorie!$B$2:$B$103)))))</f>
        <v>D-35 SENIORES MASCH.</v>
      </c>
      <c r="G943" s="145">
        <f t="shared" si="28"/>
        <v>24</v>
      </c>
      <c r="H943" s="23">
        <f t="shared" si="29"/>
        <v>2</v>
      </c>
      <c r="I943" s="24">
        <v>12.5</v>
      </c>
      <c r="K943" s="26">
        <v>11.5</v>
      </c>
      <c r="M943" s="42"/>
    </row>
    <row r="944" spans="1:22" ht="18" customHeight="1" x14ac:dyDescent="0.2">
      <c r="A944" s="85" t="s">
        <v>611</v>
      </c>
      <c r="B944" s="85" t="s">
        <v>612</v>
      </c>
      <c r="C944" s="95">
        <v>1972</v>
      </c>
      <c r="D944" s="88" t="s">
        <v>14</v>
      </c>
      <c r="E944" s="85" t="s">
        <v>613</v>
      </c>
      <c r="F944" s="96" t="str">
        <f>IF(D944="","",IF([3]GARA!$G$17="SI",IF(D944="F",LOOKUP(C944,[3]Categorie!$A$2:$A$103,[3]Categorie!$E$2:$E$103),LOOKUP(C944,[3]Categorie!$A$2:$A$103,[3]Categorie!$D$2:$D$103)),IF(D944="","",IF(D944="F",LOOKUP(C944,[3]Categorie!$A$2:$A$103,[3]Categorie!$C$2:$C$103),LOOKUP(C944,[3]Categorie!$A$2:$A$103,[3]Categorie!$B$2:$B$103)))))</f>
        <v>F-45 SENIORES MASCH.</v>
      </c>
      <c r="G944" s="145">
        <f t="shared" si="28"/>
        <v>24</v>
      </c>
      <c r="H944" s="23">
        <f t="shared" si="29"/>
        <v>2</v>
      </c>
      <c r="I944" s="24">
        <v>18.5</v>
      </c>
      <c r="K944" s="26">
        <v>5.5</v>
      </c>
    </row>
    <row r="945" spans="1:22" ht="18" customHeight="1" x14ac:dyDescent="0.2">
      <c r="A945" s="86" t="s">
        <v>3305</v>
      </c>
      <c r="B945" s="86" t="s">
        <v>716</v>
      </c>
      <c r="C945" s="15">
        <v>1972</v>
      </c>
      <c r="D945" s="15" t="s">
        <v>14</v>
      </c>
      <c r="E945" s="87" t="s">
        <v>3306</v>
      </c>
      <c r="F945" s="87" t="s">
        <v>980</v>
      </c>
      <c r="G945" s="145">
        <f t="shared" si="28"/>
        <v>24</v>
      </c>
      <c r="H945" s="23">
        <f t="shared" si="29"/>
        <v>1</v>
      </c>
      <c r="O945" s="41">
        <v>24</v>
      </c>
    </row>
    <row r="946" spans="1:22" ht="18" customHeight="1" x14ac:dyDescent="0.2">
      <c r="A946" s="86" t="s">
        <v>1160</v>
      </c>
      <c r="B946" s="86" t="s">
        <v>1161</v>
      </c>
      <c r="C946" s="15">
        <v>1974</v>
      </c>
      <c r="D946" s="15" t="s">
        <v>87</v>
      </c>
      <c r="E946" s="87" t="s">
        <v>1149</v>
      </c>
      <c r="F946" s="87" t="s">
        <v>982</v>
      </c>
      <c r="G946" s="145">
        <f t="shared" si="28"/>
        <v>24</v>
      </c>
      <c r="H946" s="23">
        <f t="shared" si="29"/>
        <v>1</v>
      </c>
      <c r="I946" s="24">
        <v>24</v>
      </c>
    </row>
    <row r="947" spans="1:22" ht="18" customHeight="1" x14ac:dyDescent="0.2">
      <c r="A947" s="118" t="s">
        <v>3973</v>
      </c>
      <c r="B947" s="120" t="s">
        <v>1357</v>
      </c>
      <c r="C947" s="121">
        <v>1988</v>
      </c>
      <c r="D947" s="122" t="s">
        <v>87</v>
      </c>
      <c r="E947" s="123"/>
      <c r="F947" s="124" t="s">
        <v>983</v>
      </c>
      <c r="G947" s="145">
        <f t="shared" si="28"/>
        <v>24</v>
      </c>
      <c r="H947" s="23">
        <f t="shared" si="29"/>
        <v>1</v>
      </c>
      <c r="P947" s="30">
        <v>24</v>
      </c>
    </row>
    <row r="948" spans="1:22" ht="18" customHeight="1" x14ac:dyDescent="0.2">
      <c r="A948" s="86" t="s">
        <v>4829</v>
      </c>
      <c r="B948" s="86" t="s">
        <v>318</v>
      </c>
      <c r="C948" s="15">
        <v>1978</v>
      </c>
      <c r="D948" s="15" t="s">
        <v>14</v>
      </c>
      <c r="E948" s="87" t="s">
        <v>4830</v>
      </c>
      <c r="F948" s="87" t="s">
        <v>979</v>
      </c>
      <c r="G948" s="145">
        <f t="shared" si="28"/>
        <v>24</v>
      </c>
      <c r="H948" s="23">
        <f t="shared" si="29"/>
        <v>1</v>
      </c>
      <c r="T948" s="142">
        <v>24</v>
      </c>
    </row>
    <row r="949" spans="1:22" ht="18" customHeight="1" x14ac:dyDescent="0.2">
      <c r="A949" s="86" t="s">
        <v>1345</v>
      </c>
      <c r="B949" s="86" t="s">
        <v>446</v>
      </c>
      <c r="C949" s="15">
        <v>1975</v>
      </c>
      <c r="D949" s="15" t="s">
        <v>14</v>
      </c>
      <c r="E949" s="87" t="s">
        <v>1310</v>
      </c>
      <c r="F949" s="87" t="s">
        <v>979</v>
      </c>
      <c r="G949" s="145">
        <f t="shared" si="28"/>
        <v>23.900000000000002</v>
      </c>
      <c r="H949" s="23">
        <f t="shared" si="29"/>
        <v>3</v>
      </c>
      <c r="J949" s="25">
        <v>12.3</v>
      </c>
      <c r="M949" s="28">
        <v>8.5</v>
      </c>
      <c r="V949" s="35">
        <v>3.1</v>
      </c>
    </row>
    <row r="950" spans="1:22" ht="18" customHeight="1" x14ac:dyDescent="0.2">
      <c r="A950" s="97" t="s">
        <v>476</v>
      </c>
      <c r="B950" s="98" t="s">
        <v>477</v>
      </c>
      <c r="C950" s="95">
        <v>1975</v>
      </c>
      <c r="D950" s="88" t="s">
        <v>87</v>
      </c>
      <c r="E950" s="85" t="s">
        <v>308</v>
      </c>
      <c r="F950" s="96" t="str">
        <f>IF(D950="","",IF([3]GARA!$G$17="SI",IF(D950="F",LOOKUP(C950,[3]Categorie!$A$2:$A$103,[3]Categorie!$E$2:$E$103),LOOKUP(C950,[3]Categorie!$A$2:$A$103,[3]Categorie!$D$2:$D$103)),IF(D950="","",IF(D950="F",LOOKUP(C950,[3]Categorie!$A$2:$A$103,[3]Categorie!$C$2:$C$103),LOOKUP(C950,[3]Categorie!$A$2:$A$103,[3]Categorie!$B$2:$B$103)))))</f>
        <v>E-40 SENIORES FEMM.</v>
      </c>
      <c r="G950" s="145">
        <f t="shared" si="28"/>
        <v>23.9</v>
      </c>
      <c r="H950" s="23">
        <f t="shared" si="29"/>
        <v>2</v>
      </c>
      <c r="I950" s="24">
        <v>15.5</v>
      </c>
      <c r="J950" s="25">
        <v>8.4</v>
      </c>
    </row>
    <row r="951" spans="1:22" ht="18" customHeight="1" x14ac:dyDescent="0.2">
      <c r="A951" s="99" t="s">
        <v>482</v>
      </c>
      <c r="B951" s="98" t="s">
        <v>371</v>
      </c>
      <c r="C951" s="95">
        <v>1976</v>
      </c>
      <c r="D951" s="88" t="s">
        <v>87</v>
      </c>
      <c r="E951" s="85" t="s">
        <v>308</v>
      </c>
      <c r="F951" s="96" t="str">
        <f>IF(D951="","",IF([3]GARA!$G$17="SI",IF(D951="F",LOOKUP(C951,[3]Categorie!$A$2:$A$103,[3]Categorie!$E$2:$E$103),LOOKUP(C951,[3]Categorie!$A$2:$A$103,[3]Categorie!$D$2:$D$103)),IF(D951="","",IF(D951="F",LOOKUP(C951,[3]Categorie!$A$2:$A$103,[3]Categorie!$C$2:$C$103),LOOKUP(C951,[3]Categorie!$A$2:$A$103,[3]Categorie!$B$2:$B$103)))))</f>
        <v>E-40 SENIORES FEMM.</v>
      </c>
      <c r="G951" s="145">
        <f t="shared" si="28"/>
        <v>23.9</v>
      </c>
      <c r="H951" s="23">
        <f t="shared" si="29"/>
        <v>2</v>
      </c>
      <c r="I951" s="24">
        <v>14.5</v>
      </c>
      <c r="J951" s="35">
        <v>9.4</v>
      </c>
    </row>
    <row r="952" spans="1:22" ht="18" customHeight="1" x14ac:dyDescent="0.2">
      <c r="A952" s="86" t="s">
        <v>1449</v>
      </c>
      <c r="B952" s="86" t="s">
        <v>61</v>
      </c>
      <c r="C952" s="15">
        <v>1984</v>
      </c>
      <c r="D952" s="15" t="s">
        <v>14</v>
      </c>
      <c r="E952" s="87" t="s">
        <v>43</v>
      </c>
      <c r="F952" s="87" t="s">
        <v>977</v>
      </c>
      <c r="G952" s="145">
        <f t="shared" si="28"/>
        <v>23.8</v>
      </c>
      <c r="H952" s="23">
        <f t="shared" si="29"/>
        <v>2</v>
      </c>
      <c r="J952" s="25">
        <v>5.3</v>
      </c>
      <c r="O952" s="30">
        <v>18.5</v>
      </c>
    </row>
    <row r="953" spans="1:22" ht="18" customHeight="1" x14ac:dyDescent="0.2">
      <c r="A953" s="99" t="s">
        <v>498</v>
      </c>
      <c r="B953" s="98" t="s">
        <v>155</v>
      </c>
      <c r="C953" s="95">
        <v>1973</v>
      </c>
      <c r="D953" s="88" t="s">
        <v>87</v>
      </c>
      <c r="E953" s="85" t="s">
        <v>499</v>
      </c>
      <c r="F953" s="96" t="str">
        <f>IF(D953="","",IF([3]GARA!$G$17="SI",IF(D953="F",LOOKUP(C953,[3]Categorie!$A$2:$A$103,[3]Categorie!$E$2:$E$103),LOOKUP(C953,[3]Categorie!$A$2:$A$103,[3]Categorie!$D$2:$D$103)),IF(D953="","",IF(D953="F",LOOKUP(C953,[3]Categorie!$A$2:$A$103,[3]Categorie!$C$2:$C$103),LOOKUP(C953,[3]Categorie!$A$2:$A$103,[3]Categorie!$B$2:$B$103)))))</f>
        <v>F-45 SENIORES FEMM.</v>
      </c>
      <c r="G953" s="145">
        <f t="shared" si="28"/>
        <v>23.8</v>
      </c>
      <c r="H953" s="23">
        <f t="shared" si="29"/>
        <v>2</v>
      </c>
      <c r="I953" s="24">
        <v>8.5</v>
      </c>
      <c r="M953" s="42"/>
      <c r="O953" s="41">
        <v>15.3</v>
      </c>
    </row>
    <row r="954" spans="1:22" ht="18" customHeight="1" x14ac:dyDescent="0.2">
      <c r="A954" s="86" t="s">
        <v>1664</v>
      </c>
      <c r="B954" s="86" t="s">
        <v>73</v>
      </c>
      <c r="C954" s="15">
        <v>1982</v>
      </c>
      <c r="D954" s="15" t="s">
        <v>14</v>
      </c>
      <c r="E954" s="87" t="s">
        <v>1296</v>
      </c>
      <c r="F954" s="87" t="s">
        <v>977</v>
      </c>
      <c r="G954" s="145">
        <f t="shared" si="28"/>
        <v>23.8</v>
      </c>
      <c r="H954" s="23">
        <f t="shared" si="29"/>
        <v>2</v>
      </c>
      <c r="J954" s="25">
        <v>7.3</v>
      </c>
      <c r="U954" s="144">
        <v>16.5</v>
      </c>
    </row>
    <row r="955" spans="1:22" ht="18" customHeight="1" x14ac:dyDescent="0.2">
      <c r="A955" s="85" t="s">
        <v>773</v>
      </c>
      <c r="B955" s="85" t="s">
        <v>774</v>
      </c>
      <c r="C955" s="95">
        <v>1983</v>
      </c>
      <c r="D955" s="88" t="s">
        <v>14</v>
      </c>
      <c r="E955" s="85" t="s">
        <v>775</v>
      </c>
      <c r="F955" s="96" t="str">
        <f>IF(D955="","",IF([3]GARA!$G$17="SI",IF(D955="F",LOOKUP(C955,[3]Categorie!$A$2:$A$103,[3]Categorie!$E$2:$E$103),LOOKUP(C955,[3]Categorie!$A$2:$A$103,[3]Categorie!$D$2:$D$103)),IF(D955="","",IF(D955="F",LOOKUP(C955,[3]Categorie!$A$2:$A$103,[3]Categorie!$C$2:$C$103),LOOKUP(C955,[3]Categorie!$A$2:$A$103,[3]Categorie!$B$2:$B$103)))))</f>
        <v>D-35 SENIORES MASCH.</v>
      </c>
      <c r="G955" s="145">
        <f t="shared" si="28"/>
        <v>23.8</v>
      </c>
      <c r="H955" s="23">
        <f t="shared" si="29"/>
        <v>2</v>
      </c>
      <c r="I955" s="24">
        <v>5.5</v>
      </c>
      <c r="M955" s="42"/>
      <c r="O955" s="41">
        <v>18.3</v>
      </c>
    </row>
    <row r="956" spans="1:22" ht="18" customHeight="1" x14ac:dyDescent="0.2">
      <c r="A956" s="104" t="s">
        <v>3240</v>
      </c>
      <c r="B956" s="104" t="s">
        <v>34</v>
      </c>
      <c r="C956" s="15">
        <v>1974</v>
      </c>
      <c r="D956" s="105" t="s">
        <v>14</v>
      </c>
      <c r="E956" s="106" t="s">
        <v>3241</v>
      </c>
      <c r="F956" s="87" t="s">
        <v>980</v>
      </c>
      <c r="G956" s="145">
        <f t="shared" si="28"/>
        <v>23.7</v>
      </c>
      <c r="H956" s="23">
        <f t="shared" si="29"/>
        <v>1</v>
      </c>
      <c r="M956" s="58"/>
      <c r="N956" s="29">
        <v>23.7</v>
      </c>
    </row>
    <row r="957" spans="1:22" ht="18" customHeight="1" x14ac:dyDescent="0.2">
      <c r="A957" s="86" t="s">
        <v>3237</v>
      </c>
      <c r="B957" s="86" t="s">
        <v>23</v>
      </c>
      <c r="C957" s="15">
        <v>1978</v>
      </c>
      <c r="D957" s="15" t="s">
        <v>14</v>
      </c>
      <c r="E957" s="87" t="s">
        <v>869</v>
      </c>
      <c r="F957" s="87" t="s">
        <v>979</v>
      </c>
      <c r="G957" s="145">
        <f t="shared" si="28"/>
        <v>23.7</v>
      </c>
      <c r="H957" s="23">
        <f t="shared" si="29"/>
        <v>1</v>
      </c>
      <c r="N957" s="29">
        <v>23.7</v>
      </c>
    </row>
    <row r="958" spans="1:22" ht="18" customHeight="1" x14ac:dyDescent="0.2">
      <c r="A958" s="86" t="s">
        <v>4863</v>
      </c>
      <c r="B958" s="86" t="s">
        <v>207</v>
      </c>
      <c r="C958" s="15">
        <v>1970</v>
      </c>
      <c r="D958" s="15" t="s">
        <v>14</v>
      </c>
      <c r="E958" s="87" t="s">
        <v>91</v>
      </c>
      <c r="F958" s="87" t="s">
        <v>980</v>
      </c>
      <c r="G958" s="145">
        <f t="shared" si="28"/>
        <v>23.6</v>
      </c>
      <c r="H958" s="23">
        <f t="shared" si="29"/>
        <v>2</v>
      </c>
      <c r="U958" s="144">
        <v>20.5</v>
      </c>
      <c r="V958" s="35">
        <v>3.1</v>
      </c>
    </row>
    <row r="959" spans="1:22" ht="18" customHeight="1" x14ac:dyDescent="0.2">
      <c r="A959" s="86" t="s">
        <v>2505</v>
      </c>
      <c r="B959" s="86" t="s">
        <v>68</v>
      </c>
      <c r="C959" s="15">
        <v>1984</v>
      </c>
      <c r="D959" s="15" t="s">
        <v>14</v>
      </c>
      <c r="E959" s="87" t="s">
        <v>2506</v>
      </c>
      <c r="F959" s="87" t="s">
        <v>977</v>
      </c>
      <c r="G959" s="145">
        <f t="shared" si="28"/>
        <v>23.5</v>
      </c>
      <c r="H959" s="23">
        <f t="shared" si="29"/>
        <v>2</v>
      </c>
      <c r="K959" s="26">
        <v>20.399999999999999</v>
      </c>
      <c r="V959" s="35">
        <v>3.1</v>
      </c>
    </row>
    <row r="960" spans="1:22" ht="18" customHeight="1" x14ac:dyDescent="0.2">
      <c r="A960" s="85" t="s">
        <v>620</v>
      </c>
      <c r="B960" s="85" t="s">
        <v>81</v>
      </c>
      <c r="C960" s="95">
        <v>1962</v>
      </c>
      <c r="D960" s="88" t="s">
        <v>14</v>
      </c>
      <c r="E960" s="85" t="s">
        <v>286</v>
      </c>
      <c r="F960" s="96" t="str">
        <f>IF(D960="","",IF([3]GARA!$G$17="SI",IF(D960="F",LOOKUP(C960,[3]Categorie!$A$2:$A$103,[3]Categorie!$E$2:$E$103),LOOKUP(C960,[3]Categorie!$A$2:$A$103,[3]Categorie!$D$2:$D$103)),IF(D960="","",IF(D960="F",LOOKUP(C960,[3]Categorie!$A$2:$A$103,[3]Categorie!$C$2:$C$103),LOOKUP(C960,[3]Categorie!$A$2:$A$103,[3]Categorie!$B$2:$B$103)))))</f>
        <v>H-55 VETERANI MASCH.</v>
      </c>
      <c r="G960" s="145">
        <f t="shared" si="28"/>
        <v>23.5</v>
      </c>
      <c r="H960" s="23">
        <f t="shared" si="29"/>
        <v>1</v>
      </c>
      <c r="I960" s="24">
        <v>23.5</v>
      </c>
      <c r="M960" s="42"/>
    </row>
    <row r="961" spans="1:17" ht="18" customHeight="1" x14ac:dyDescent="0.2">
      <c r="A961" s="86" t="s">
        <v>3062</v>
      </c>
      <c r="B961" s="86" t="s">
        <v>2004</v>
      </c>
      <c r="C961" s="15">
        <v>1982</v>
      </c>
      <c r="D961" s="15" t="s">
        <v>87</v>
      </c>
      <c r="E961" s="87" t="s">
        <v>188</v>
      </c>
      <c r="F961" s="87" t="s">
        <v>986</v>
      </c>
      <c r="G961" s="145">
        <f t="shared" si="28"/>
        <v>23.5</v>
      </c>
      <c r="H961" s="23">
        <f t="shared" si="29"/>
        <v>1</v>
      </c>
      <c r="M961" s="28">
        <v>23.5</v>
      </c>
    </row>
    <row r="962" spans="1:17" ht="18" customHeight="1" x14ac:dyDescent="0.2">
      <c r="A962" s="85" t="s">
        <v>573</v>
      </c>
      <c r="B962" s="85" t="s">
        <v>53</v>
      </c>
      <c r="C962" s="95">
        <v>1974</v>
      </c>
      <c r="D962" s="88" t="s">
        <v>14</v>
      </c>
      <c r="E962" s="85" t="s">
        <v>574</v>
      </c>
      <c r="F962" s="96" t="str">
        <f>IF(D962="","",IF([3]GARA!$G$17="SI",IF(D962="F",LOOKUP(C962,[3]Categorie!$A$2:$A$103,[3]Categorie!$E$2:$E$103),LOOKUP(C962,[3]Categorie!$A$2:$A$103,[3]Categorie!$D$2:$D$103)),IF(D962="","",IF(D962="F",LOOKUP(C962,[3]Categorie!$A$2:$A$103,[3]Categorie!$C$2:$C$103),LOOKUP(C962,[3]Categorie!$A$2:$A$103,[3]Categorie!$B$2:$B$103)))))</f>
        <v>F-45 SENIORES MASCH.</v>
      </c>
      <c r="G962" s="145">
        <f t="shared" ref="G962:G1025" si="30">SUM(I962:V962)</f>
        <v>23.5</v>
      </c>
      <c r="H962" s="23">
        <f t="shared" ref="H962:H1025" si="31">COUNT(I962:V962)</f>
        <v>1</v>
      </c>
      <c r="I962" s="24">
        <v>23.5</v>
      </c>
      <c r="M962" s="42"/>
    </row>
    <row r="963" spans="1:17" ht="18" customHeight="1" x14ac:dyDescent="0.2">
      <c r="A963" s="86" t="s">
        <v>2401</v>
      </c>
      <c r="B963" s="86" t="s">
        <v>2402</v>
      </c>
      <c r="C963" s="15">
        <v>1981</v>
      </c>
      <c r="D963" s="15" t="s">
        <v>87</v>
      </c>
      <c r="E963" s="87" t="s">
        <v>2403</v>
      </c>
      <c r="F963" s="87" t="s">
        <v>986</v>
      </c>
      <c r="G963" s="145">
        <f t="shared" si="30"/>
        <v>23.5</v>
      </c>
      <c r="H963" s="23">
        <f t="shared" si="31"/>
        <v>1</v>
      </c>
      <c r="K963" s="26">
        <v>23.5</v>
      </c>
    </row>
    <row r="964" spans="1:17" ht="18" customHeight="1" x14ac:dyDescent="0.2">
      <c r="A964" s="86" t="s">
        <v>1311</v>
      </c>
      <c r="B964" s="86" t="s">
        <v>76</v>
      </c>
      <c r="C964" s="15">
        <v>1968</v>
      </c>
      <c r="D964" s="15" t="s">
        <v>14</v>
      </c>
      <c r="E964" s="87" t="s">
        <v>2983</v>
      </c>
      <c r="F964" s="87" t="s">
        <v>981</v>
      </c>
      <c r="G964" s="145">
        <f t="shared" si="30"/>
        <v>23.5</v>
      </c>
      <c r="H964" s="23">
        <f t="shared" si="31"/>
        <v>1</v>
      </c>
      <c r="M964" s="28">
        <v>23.5</v>
      </c>
    </row>
    <row r="965" spans="1:17" ht="18" customHeight="1" x14ac:dyDescent="0.2">
      <c r="A965" s="86" t="s">
        <v>25</v>
      </c>
      <c r="B965" s="86" t="s">
        <v>73</v>
      </c>
      <c r="C965" s="15">
        <v>1969</v>
      </c>
      <c r="D965" s="15" t="s">
        <v>14</v>
      </c>
      <c r="E965" s="87" t="s">
        <v>18</v>
      </c>
      <c r="F965" s="87" t="s">
        <v>981</v>
      </c>
      <c r="G965" s="145">
        <f t="shared" si="30"/>
        <v>23.5</v>
      </c>
      <c r="H965" s="23">
        <f t="shared" si="31"/>
        <v>1</v>
      </c>
      <c r="O965" s="35"/>
      <c r="P965" s="35"/>
      <c r="Q965" s="133">
        <v>23.5</v>
      </c>
    </row>
    <row r="966" spans="1:17" ht="18" customHeight="1" x14ac:dyDescent="0.2">
      <c r="A966" s="85" t="s">
        <v>673</v>
      </c>
      <c r="B966" s="85" t="s">
        <v>674</v>
      </c>
      <c r="C966" s="95">
        <v>1976</v>
      </c>
      <c r="D966" s="88" t="s">
        <v>87</v>
      </c>
      <c r="E966" s="85" t="s">
        <v>286</v>
      </c>
      <c r="F966" s="96" t="str">
        <f>IF(D966="","",IF([3]GARA!$G$17="SI",IF(D966="F",LOOKUP(C966,[3]Categorie!$A$2:$A$103,[3]Categorie!$E$2:$E$103),LOOKUP(C966,[3]Categorie!$A$2:$A$103,[3]Categorie!$D$2:$D$103)),IF(D966="","",IF(D966="F",LOOKUP(C966,[3]Categorie!$A$2:$A$103,[3]Categorie!$C$2:$C$103),LOOKUP(C966,[3]Categorie!$A$2:$A$103,[3]Categorie!$B$2:$B$103)))))</f>
        <v>E-40 SENIORES FEMM.</v>
      </c>
      <c r="G966" s="145">
        <f t="shared" si="30"/>
        <v>23.5</v>
      </c>
      <c r="H966" s="23">
        <f t="shared" si="31"/>
        <v>1</v>
      </c>
      <c r="I966" s="24">
        <v>23.5</v>
      </c>
      <c r="M966" s="42"/>
    </row>
    <row r="967" spans="1:17" ht="18" customHeight="1" x14ac:dyDescent="0.2">
      <c r="A967" s="86" t="s">
        <v>2493</v>
      </c>
      <c r="B967" s="86" t="s">
        <v>1228</v>
      </c>
      <c r="C967" s="15">
        <v>1958</v>
      </c>
      <c r="D967" s="15" t="s">
        <v>87</v>
      </c>
      <c r="E967" s="87" t="s">
        <v>2993</v>
      </c>
      <c r="F967" s="87" t="s">
        <v>990</v>
      </c>
      <c r="G967" s="145">
        <f t="shared" si="30"/>
        <v>23.5</v>
      </c>
      <c r="H967" s="23">
        <f t="shared" si="31"/>
        <v>1</v>
      </c>
      <c r="M967" s="28">
        <v>23.5</v>
      </c>
    </row>
    <row r="968" spans="1:17" ht="18" customHeight="1" x14ac:dyDescent="0.2">
      <c r="A968" s="86" t="s">
        <v>2468</v>
      </c>
      <c r="B968" s="86" t="s">
        <v>446</v>
      </c>
      <c r="C968" s="15">
        <v>1953</v>
      </c>
      <c r="D968" s="15" t="s">
        <v>14</v>
      </c>
      <c r="E968" s="87" t="s">
        <v>2469</v>
      </c>
      <c r="F968" s="87" t="s">
        <v>989</v>
      </c>
      <c r="G968" s="145">
        <f t="shared" si="30"/>
        <v>23.5</v>
      </c>
      <c r="H968" s="23">
        <f t="shared" si="31"/>
        <v>1</v>
      </c>
      <c r="K968" s="26">
        <v>23.5</v>
      </c>
    </row>
    <row r="969" spans="1:17" ht="18" customHeight="1" x14ac:dyDescent="0.2">
      <c r="A969" s="92" t="s">
        <v>2363</v>
      </c>
      <c r="B969" s="92" t="s">
        <v>123</v>
      </c>
      <c r="C969" s="93">
        <v>1968</v>
      </c>
      <c r="D969" s="93" t="s">
        <v>14</v>
      </c>
      <c r="E969" s="92" t="s">
        <v>2364</v>
      </c>
      <c r="F969" s="94" t="s">
        <v>981</v>
      </c>
      <c r="G969" s="145">
        <f t="shared" si="30"/>
        <v>23.5</v>
      </c>
      <c r="H969" s="23">
        <f t="shared" si="31"/>
        <v>1</v>
      </c>
      <c r="K969" s="26">
        <v>23.5</v>
      </c>
    </row>
    <row r="970" spans="1:17" ht="18" customHeight="1" x14ac:dyDescent="0.2">
      <c r="A970" s="86" t="s">
        <v>2975</v>
      </c>
      <c r="B970" s="86" t="s">
        <v>81</v>
      </c>
      <c r="C970" s="15">
        <v>1963</v>
      </c>
      <c r="D970" s="15" t="s">
        <v>14</v>
      </c>
      <c r="E970" s="87" t="s">
        <v>2976</v>
      </c>
      <c r="F970" s="87" t="s">
        <v>984</v>
      </c>
      <c r="G970" s="145">
        <f t="shared" si="30"/>
        <v>23.5</v>
      </c>
      <c r="H970" s="23">
        <f t="shared" si="31"/>
        <v>1</v>
      </c>
      <c r="M970" s="28">
        <v>23.5</v>
      </c>
    </row>
    <row r="971" spans="1:17" ht="18" customHeight="1" x14ac:dyDescent="0.2">
      <c r="A971" s="118" t="s">
        <v>2485</v>
      </c>
      <c r="B971" s="120" t="s">
        <v>333</v>
      </c>
      <c r="C971" s="121">
        <v>1976</v>
      </c>
      <c r="D971" s="122" t="s">
        <v>87</v>
      </c>
      <c r="E971" s="123" t="s">
        <v>43</v>
      </c>
      <c r="F971" s="124" t="s">
        <v>985</v>
      </c>
      <c r="G971" s="145">
        <f t="shared" si="30"/>
        <v>23.5</v>
      </c>
      <c r="H971" s="23">
        <f t="shared" si="31"/>
        <v>1</v>
      </c>
      <c r="Q971" s="133">
        <v>23.5</v>
      </c>
    </row>
    <row r="972" spans="1:17" ht="18" customHeight="1" x14ac:dyDescent="0.2">
      <c r="A972" s="86" t="s">
        <v>2996</v>
      </c>
      <c r="B972" s="86" t="s">
        <v>40</v>
      </c>
      <c r="C972" s="15">
        <v>1999</v>
      </c>
      <c r="D972" s="15" t="s">
        <v>14</v>
      </c>
      <c r="E972" s="87" t="s">
        <v>2988</v>
      </c>
      <c r="F972" s="87" t="s">
        <v>976</v>
      </c>
      <c r="G972" s="145">
        <f t="shared" si="30"/>
        <v>23.5</v>
      </c>
      <c r="H972" s="23">
        <f t="shared" si="31"/>
        <v>1</v>
      </c>
      <c r="M972" s="28">
        <v>23.5</v>
      </c>
    </row>
    <row r="973" spans="1:17" ht="18" customHeight="1" x14ac:dyDescent="0.2">
      <c r="A973" s="119" t="s">
        <v>4125</v>
      </c>
      <c r="B973" s="120" t="s">
        <v>210</v>
      </c>
      <c r="C973" s="122">
        <v>1951</v>
      </c>
      <c r="D973" s="122" t="s">
        <v>14</v>
      </c>
      <c r="E973" s="123" t="s">
        <v>4126</v>
      </c>
      <c r="F973" s="124" t="s">
        <v>989</v>
      </c>
      <c r="G973" s="145">
        <f t="shared" si="30"/>
        <v>23.5</v>
      </c>
      <c r="H973" s="23">
        <f t="shared" si="31"/>
        <v>1</v>
      </c>
      <c r="Q973" s="133">
        <v>23.5</v>
      </c>
    </row>
    <row r="974" spans="1:17" ht="18" customHeight="1" x14ac:dyDescent="0.2">
      <c r="A974" s="92" t="s">
        <v>3046</v>
      </c>
      <c r="B974" s="92" t="s">
        <v>174</v>
      </c>
      <c r="C974" s="93">
        <v>1954</v>
      </c>
      <c r="D974" s="93" t="s">
        <v>14</v>
      </c>
      <c r="E974" s="92" t="s">
        <v>188</v>
      </c>
      <c r="F974" s="94" t="s">
        <v>989</v>
      </c>
      <c r="G974" s="145">
        <f t="shared" si="30"/>
        <v>23.5</v>
      </c>
      <c r="H974" s="23">
        <f t="shared" si="31"/>
        <v>1</v>
      </c>
      <c r="M974" s="28">
        <v>23.5</v>
      </c>
    </row>
    <row r="975" spans="1:17" ht="18" customHeight="1" x14ac:dyDescent="0.2">
      <c r="A975" s="86" t="s">
        <v>2355</v>
      </c>
      <c r="B975" s="86" t="s">
        <v>37</v>
      </c>
      <c r="C975" s="15">
        <v>1983</v>
      </c>
      <c r="D975" s="15" t="s">
        <v>14</v>
      </c>
      <c r="E975" s="87" t="s">
        <v>88</v>
      </c>
      <c r="F975" s="87" t="s">
        <v>977</v>
      </c>
      <c r="G975" s="145">
        <f t="shared" si="30"/>
        <v>23.5</v>
      </c>
      <c r="H975" s="23">
        <f t="shared" si="31"/>
        <v>1</v>
      </c>
      <c r="K975" s="26">
        <v>23.5</v>
      </c>
    </row>
    <row r="976" spans="1:17" ht="18" customHeight="1" x14ac:dyDescent="0.2">
      <c r="A976" s="35" t="s">
        <v>2429</v>
      </c>
      <c r="B976" s="35" t="s">
        <v>123</v>
      </c>
      <c r="C976" s="34">
        <v>1959</v>
      </c>
      <c r="D976" s="34" t="s">
        <v>14</v>
      </c>
      <c r="E976" s="35" t="s">
        <v>286</v>
      </c>
      <c r="F976" s="87" t="s">
        <v>988</v>
      </c>
      <c r="G976" s="145">
        <f t="shared" si="30"/>
        <v>23.5</v>
      </c>
      <c r="H976" s="23">
        <f t="shared" si="31"/>
        <v>1</v>
      </c>
      <c r="K976" s="26">
        <v>23.5</v>
      </c>
      <c r="M976" s="42"/>
    </row>
    <row r="977" spans="1:17" ht="18" customHeight="1" x14ac:dyDescent="0.2">
      <c r="A977" s="85" t="s">
        <v>738</v>
      </c>
      <c r="B977" s="85" t="s">
        <v>446</v>
      </c>
      <c r="C977" s="95">
        <v>1957</v>
      </c>
      <c r="D977" s="88" t="s">
        <v>14</v>
      </c>
      <c r="E977" s="85" t="s">
        <v>737</v>
      </c>
      <c r="F977" s="96" t="str">
        <f>IF(D977="","",IF([3]GARA!$G$17="SI",IF(D977="F",LOOKUP(C977,[3]Categorie!$A$2:$A$103,[3]Categorie!$E$2:$E$103),LOOKUP(C977,[3]Categorie!$A$2:$A$103,[3]Categorie!$D$2:$D$103)),IF(D977="","",IF(D977="F",LOOKUP(C977,[3]Categorie!$A$2:$A$103,[3]Categorie!$C$2:$C$103),LOOKUP(C977,[3]Categorie!$A$2:$A$103,[3]Categorie!$B$2:$B$103)))))</f>
        <v>I-60 VETERANI MASCH.</v>
      </c>
      <c r="G977" s="145">
        <f t="shared" si="30"/>
        <v>23.5</v>
      </c>
      <c r="H977" s="23">
        <f t="shared" si="31"/>
        <v>1</v>
      </c>
      <c r="I977" s="24">
        <v>23.5</v>
      </c>
    </row>
    <row r="978" spans="1:17" ht="18" customHeight="1" x14ac:dyDescent="0.2">
      <c r="A978" s="35" t="s">
        <v>3057</v>
      </c>
      <c r="B978" s="35" t="s">
        <v>145</v>
      </c>
      <c r="C978" s="107">
        <v>1973</v>
      </c>
      <c r="D978" s="107" t="s">
        <v>87</v>
      </c>
      <c r="E978" s="108" t="s">
        <v>3014</v>
      </c>
      <c r="F978" s="96" t="s">
        <v>982</v>
      </c>
      <c r="G978" s="145">
        <f t="shared" si="30"/>
        <v>23.5</v>
      </c>
      <c r="H978" s="23">
        <f t="shared" si="31"/>
        <v>1</v>
      </c>
      <c r="M978" s="28">
        <v>23.5</v>
      </c>
    </row>
    <row r="979" spans="1:17" ht="18" customHeight="1" x14ac:dyDescent="0.2">
      <c r="A979" s="109" t="s">
        <v>3134</v>
      </c>
      <c r="B979" s="109" t="s">
        <v>3135</v>
      </c>
      <c r="C979" s="110">
        <v>1963</v>
      </c>
      <c r="D979" s="110" t="s">
        <v>87</v>
      </c>
      <c r="E979" s="111" t="s">
        <v>2982</v>
      </c>
      <c r="F979" s="111" t="s">
        <v>1051</v>
      </c>
      <c r="G979" s="145">
        <f t="shared" si="30"/>
        <v>23.5</v>
      </c>
      <c r="H979" s="23">
        <f t="shared" si="31"/>
        <v>1</v>
      </c>
      <c r="J979" s="61"/>
      <c r="M979" s="28">
        <v>23.5</v>
      </c>
    </row>
    <row r="980" spans="1:17" ht="18" customHeight="1" x14ac:dyDescent="0.2">
      <c r="A980" s="85" t="s">
        <v>594</v>
      </c>
      <c r="B980" s="85" t="s">
        <v>595</v>
      </c>
      <c r="C980" s="95">
        <v>1990</v>
      </c>
      <c r="D980" s="88" t="s">
        <v>14</v>
      </c>
      <c r="E980" s="85" t="s">
        <v>43</v>
      </c>
      <c r="F980" s="96" t="str">
        <f>IF(D980="","",IF([3]GARA!$G$17="SI",IF(D980="F",LOOKUP(C980,[3]Categorie!$A$2:$A$103,[3]Categorie!$E$2:$E$103),LOOKUP(C980,[3]Categorie!$A$2:$A$103,[3]Categorie!$D$2:$D$103)),IF(D980="","",IF(D980="F",LOOKUP(C980,[3]Categorie!$A$2:$A$103,[3]Categorie!$C$2:$C$103),LOOKUP(C980,[3]Categorie!$A$2:$A$103,[3]Categorie!$B$2:$B$103)))))</f>
        <v>B-25 SENIORES MASCH.</v>
      </c>
      <c r="G980" s="145">
        <f t="shared" si="30"/>
        <v>23.5</v>
      </c>
      <c r="H980" s="23">
        <f t="shared" si="31"/>
        <v>1</v>
      </c>
      <c r="I980" s="24">
        <v>23.5</v>
      </c>
      <c r="M980" s="42"/>
    </row>
    <row r="981" spans="1:17" ht="18" customHeight="1" x14ac:dyDescent="0.2">
      <c r="A981" s="35" t="s">
        <v>2427</v>
      </c>
      <c r="B981" s="35" t="s">
        <v>2457</v>
      </c>
      <c r="C981" s="90">
        <v>1969</v>
      </c>
      <c r="D981" s="91" t="s">
        <v>87</v>
      </c>
      <c r="E981" s="87" t="s">
        <v>2356</v>
      </c>
      <c r="F981" s="87" t="s">
        <v>987</v>
      </c>
      <c r="G981" s="145">
        <f t="shared" si="30"/>
        <v>23.5</v>
      </c>
      <c r="H981" s="23">
        <f t="shared" si="31"/>
        <v>1</v>
      </c>
      <c r="K981" s="26">
        <v>23.5</v>
      </c>
    </row>
    <row r="982" spans="1:17" ht="18" customHeight="1" x14ac:dyDescent="0.2">
      <c r="A982" s="86" t="s">
        <v>3562</v>
      </c>
      <c r="B982" s="86" t="s">
        <v>3563</v>
      </c>
      <c r="C982" s="15">
        <v>1979</v>
      </c>
      <c r="D982" s="15" t="s">
        <v>87</v>
      </c>
      <c r="E982" s="87" t="s">
        <v>3564</v>
      </c>
      <c r="F982" s="87" t="s">
        <v>985</v>
      </c>
      <c r="G982" s="145">
        <f t="shared" si="30"/>
        <v>23.5</v>
      </c>
      <c r="H982" s="23">
        <f t="shared" si="31"/>
        <v>1</v>
      </c>
      <c r="O982" s="41">
        <v>23.5</v>
      </c>
    </row>
    <row r="983" spans="1:17" ht="18" customHeight="1" x14ac:dyDescent="0.2">
      <c r="A983" s="85" t="s">
        <v>178</v>
      </c>
      <c r="B983" s="85" t="s">
        <v>205</v>
      </c>
      <c r="C983" s="95">
        <v>1966</v>
      </c>
      <c r="D983" s="88" t="s">
        <v>14</v>
      </c>
      <c r="E983" s="85" t="s">
        <v>610</v>
      </c>
      <c r="F983" s="96" t="str">
        <f>IF(D983="","",IF([3]GARA!$G$17="SI",IF(D983="F",LOOKUP(C983,[3]Categorie!$A$2:$A$103,[3]Categorie!$E$2:$E$103),LOOKUP(C983,[3]Categorie!$A$2:$A$103,[3]Categorie!$D$2:$D$103)),IF(D983="","",IF(D983="F",LOOKUP(C983,[3]Categorie!$A$2:$A$103,[3]Categorie!$C$2:$C$103),LOOKUP(C983,[3]Categorie!$A$2:$A$103,[3]Categorie!$B$2:$B$103)))))</f>
        <v>G-50 VETERANI MASCH.</v>
      </c>
      <c r="G983" s="145">
        <f t="shared" si="30"/>
        <v>23.5</v>
      </c>
      <c r="H983" s="23">
        <f t="shared" si="31"/>
        <v>1</v>
      </c>
      <c r="I983" s="24">
        <v>23.5</v>
      </c>
      <c r="M983" s="58"/>
    </row>
    <row r="984" spans="1:17" ht="18" customHeight="1" x14ac:dyDescent="0.2">
      <c r="A984" s="97" t="s">
        <v>3061</v>
      </c>
      <c r="B984" s="98" t="s">
        <v>436</v>
      </c>
      <c r="C984" s="88">
        <v>1964</v>
      </c>
      <c r="D984" s="91" t="s">
        <v>87</v>
      </c>
      <c r="E984" s="85" t="s">
        <v>869</v>
      </c>
      <c r="F984" s="96" t="s">
        <v>1051</v>
      </c>
      <c r="G984" s="145">
        <f t="shared" si="30"/>
        <v>23.5</v>
      </c>
      <c r="H984" s="23">
        <f t="shared" si="31"/>
        <v>1</v>
      </c>
      <c r="M984" s="28">
        <v>23.5</v>
      </c>
    </row>
    <row r="985" spans="1:17" ht="18" customHeight="1" x14ac:dyDescent="0.2">
      <c r="A985" s="85" t="s">
        <v>569</v>
      </c>
      <c r="B985" s="85" t="s">
        <v>51</v>
      </c>
      <c r="C985" s="95">
        <v>1983</v>
      </c>
      <c r="D985" s="88" t="s">
        <v>14</v>
      </c>
      <c r="E985" s="85" t="s">
        <v>151</v>
      </c>
      <c r="F985" s="96" t="str">
        <f>IF(D985="","",IF([3]GARA!$G$17="SI",IF(D985="F",LOOKUP(C985,[3]Categorie!$A$2:$A$103,[3]Categorie!$E$2:$E$103),LOOKUP(C985,[3]Categorie!$A$2:$A$103,[3]Categorie!$D$2:$D$103)),IF(D985="","",IF(D985="F",LOOKUP(C985,[3]Categorie!$A$2:$A$103,[3]Categorie!$C$2:$C$103),LOOKUP(C985,[3]Categorie!$A$2:$A$103,[3]Categorie!$B$2:$B$103)))))</f>
        <v>D-35 SENIORES MASCH.</v>
      </c>
      <c r="G985" s="145">
        <f t="shared" si="30"/>
        <v>23.5</v>
      </c>
      <c r="H985" s="23">
        <f t="shared" si="31"/>
        <v>1</v>
      </c>
      <c r="I985" s="24">
        <v>23.5</v>
      </c>
    </row>
    <row r="986" spans="1:17" ht="18" customHeight="1" x14ac:dyDescent="0.2">
      <c r="A986" s="85" t="s">
        <v>651</v>
      </c>
      <c r="B986" s="85" t="s">
        <v>652</v>
      </c>
      <c r="C986" s="95">
        <v>1988</v>
      </c>
      <c r="D986" s="88" t="s">
        <v>87</v>
      </c>
      <c r="E986" s="85" t="s">
        <v>38</v>
      </c>
      <c r="F986" s="96" t="str">
        <f>IF(D986="","",IF([3]GARA!$G$17="SI",IF(D986="F",LOOKUP(C986,[3]Categorie!$A$2:$A$103,[3]Categorie!$E$2:$E$103),LOOKUP(C986,[3]Categorie!$A$2:$A$103,[3]Categorie!$D$2:$D$103)),IF(D986="","",IF(D986="F",LOOKUP(C986,[3]Categorie!$A$2:$A$103,[3]Categorie!$C$2:$C$103),LOOKUP(C986,[3]Categorie!$A$2:$A$103,[3]Categorie!$B$2:$B$103)))))</f>
        <v>C-30 SENIORES FEMM.</v>
      </c>
      <c r="G986" s="145">
        <f t="shared" si="30"/>
        <v>23.5</v>
      </c>
      <c r="H986" s="23">
        <f t="shared" si="31"/>
        <v>1</v>
      </c>
      <c r="I986" s="24">
        <v>23.5</v>
      </c>
      <c r="M986" s="40"/>
    </row>
    <row r="987" spans="1:17" ht="18" customHeight="1" x14ac:dyDescent="0.2">
      <c r="A987" s="86" t="s">
        <v>2471</v>
      </c>
      <c r="B987" s="86" t="s">
        <v>383</v>
      </c>
      <c r="C987" s="15">
        <v>1993</v>
      </c>
      <c r="D987" s="15" t="s">
        <v>87</v>
      </c>
      <c r="E987" s="87" t="s">
        <v>2472</v>
      </c>
      <c r="F987" s="87" t="s">
        <v>1152</v>
      </c>
      <c r="G987" s="145">
        <f t="shared" si="30"/>
        <v>23.5</v>
      </c>
      <c r="H987" s="23">
        <f t="shared" si="31"/>
        <v>1</v>
      </c>
      <c r="K987" s="26">
        <v>23.5</v>
      </c>
    </row>
    <row r="988" spans="1:17" ht="18" customHeight="1" x14ac:dyDescent="0.2">
      <c r="A988" s="85" t="s">
        <v>720</v>
      </c>
      <c r="B988" s="85" t="s">
        <v>352</v>
      </c>
      <c r="C988" s="95">
        <v>1973</v>
      </c>
      <c r="D988" s="88" t="s">
        <v>87</v>
      </c>
      <c r="E988" s="85" t="s">
        <v>27</v>
      </c>
      <c r="F988" s="96" t="str">
        <f>IF(D988="","",IF([3]GARA!$G$17="SI",IF(D988="F",LOOKUP(C988,[3]Categorie!$A$2:$A$103,[3]Categorie!$E$2:$E$103),LOOKUP(C988,[3]Categorie!$A$2:$A$103,[3]Categorie!$D$2:$D$103)),IF(D988="","",IF(D988="F",LOOKUP(C988,[3]Categorie!$A$2:$A$103,[3]Categorie!$C$2:$C$103),LOOKUP(C988,[3]Categorie!$A$2:$A$103,[3]Categorie!$B$2:$B$103)))))</f>
        <v>F-45 SENIORES FEMM.</v>
      </c>
      <c r="G988" s="145">
        <f t="shared" si="30"/>
        <v>23.5</v>
      </c>
      <c r="H988" s="23">
        <f t="shared" si="31"/>
        <v>1</v>
      </c>
      <c r="I988" s="24">
        <v>23.5</v>
      </c>
    </row>
    <row r="989" spans="1:17" ht="18" customHeight="1" x14ac:dyDescent="0.2">
      <c r="A989" s="86" t="s">
        <v>4053</v>
      </c>
      <c r="B989" s="86" t="s">
        <v>108</v>
      </c>
      <c r="C989" s="15">
        <v>1979</v>
      </c>
      <c r="D989" s="15" t="s">
        <v>14</v>
      </c>
      <c r="E989" s="87" t="s">
        <v>18</v>
      </c>
      <c r="F989" s="87" t="s">
        <v>979</v>
      </c>
      <c r="G989" s="145">
        <f t="shared" si="30"/>
        <v>23.5</v>
      </c>
      <c r="H989" s="23">
        <f t="shared" si="31"/>
        <v>1</v>
      </c>
      <c r="O989" s="35"/>
      <c r="P989" s="35"/>
      <c r="Q989" s="133">
        <v>23.5</v>
      </c>
    </row>
    <row r="990" spans="1:17" ht="18" customHeight="1" x14ac:dyDescent="0.2">
      <c r="A990" s="85" t="s">
        <v>954</v>
      </c>
      <c r="B990" s="85" t="s">
        <v>955</v>
      </c>
      <c r="C990" s="95">
        <v>1956</v>
      </c>
      <c r="D990" s="88" t="s">
        <v>87</v>
      </c>
      <c r="E990" s="85" t="s">
        <v>426</v>
      </c>
      <c r="F990" s="96" t="str">
        <f>IF(D990="","",IF([3]GARA!$G$17="SI",IF(D990="F",LOOKUP(C990,[3]Categorie!$A$2:$A$103,[3]Categorie!$E$2:$E$103),LOOKUP(C990,[3]Categorie!$A$2:$A$103,[3]Categorie!$D$2:$D$103)),IF(D990="","",IF(D990="F",LOOKUP(C990,[3]Categorie!$A$2:$A$103,[3]Categorie!$C$2:$C$103),LOOKUP(C990,[3]Categorie!$A$2:$A$103,[3]Categorie!$B$2:$B$103)))))</f>
        <v>I-60 VETERANI FEMM.</v>
      </c>
      <c r="G990" s="145">
        <f t="shared" si="30"/>
        <v>23.5</v>
      </c>
      <c r="H990" s="23">
        <f t="shared" si="31"/>
        <v>1</v>
      </c>
      <c r="I990" s="24">
        <v>23.5</v>
      </c>
    </row>
    <row r="991" spans="1:17" ht="18" customHeight="1" x14ac:dyDescent="0.2">
      <c r="A991" s="86" t="s">
        <v>2381</v>
      </c>
      <c r="B991" s="86" t="s">
        <v>266</v>
      </c>
      <c r="C991" s="15">
        <v>1962</v>
      </c>
      <c r="D991" s="15" t="s">
        <v>14</v>
      </c>
      <c r="E991" s="87" t="s">
        <v>497</v>
      </c>
      <c r="F991" s="87" t="s">
        <v>984</v>
      </c>
      <c r="G991" s="145">
        <f t="shared" si="30"/>
        <v>23.5</v>
      </c>
      <c r="H991" s="23">
        <f t="shared" si="31"/>
        <v>1</v>
      </c>
      <c r="K991" s="26">
        <v>23.5</v>
      </c>
    </row>
    <row r="992" spans="1:17" ht="18" customHeight="1" x14ac:dyDescent="0.2">
      <c r="A992" s="118" t="s">
        <v>4153</v>
      </c>
      <c r="B992" s="120" t="s">
        <v>4154</v>
      </c>
      <c r="C992" s="121">
        <v>1991</v>
      </c>
      <c r="D992" s="122" t="s">
        <v>14</v>
      </c>
      <c r="E992" s="136" t="s">
        <v>43</v>
      </c>
      <c r="F992" s="124" t="s">
        <v>978</v>
      </c>
      <c r="G992" s="145">
        <f t="shared" si="30"/>
        <v>23.5</v>
      </c>
      <c r="H992" s="23">
        <f t="shared" si="31"/>
        <v>1</v>
      </c>
      <c r="Q992" s="133">
        <v>23.5</v>
      </c>
    </row>
    <row r="993" spans="1:17" ht="18" customHeight="1" x14ac:dyDescent="0.2">
      <c r="A993" s="119" t="s">
        <v>4132</v>
      </c>
      <c r="B993" s="120" t="s">
        <v>1940</v>
      </c>
      <c r="C993" s="122">
        <v>1964</v>
      </c>
      <c r="D993" s="122" t="s">
        <v>87</v>
      </c>
      <c r="E993" s="120" t="s">
        <v>1222</v>
      </c>
      <c r="F993" s="124" t="s">
        <v>1051</v>
      </c>
      <c r="G993" s="145">
        <f t="shared" si="30"/>
        <v>23.5</v>
      </c>
      <c r="H993" s="23">
        <f t="shared" si="31"/>
        <v>1</v>
      </c>
      <c r="Q993" s="133">
        <v>23.5</v>
      </c>
    </row>
    <row r="994" spans="1:17" ht="18" customHeight="1" x14ac:dyDescent="0.2">
      <c r="A994" s="118" t="s">
        <v>2302</v>
      </c>
      <c r="B994" s="120" t="s">
        <v>210</v>
      </c>
      <c r="C994" s="121">
        <v>1955</v>
      </c>
      <c r="D994" s="122" t="s">
        <v>14</v>
      </c>
      <c r="E994" s="136" t="s">
        <v>4133</v>
      </c>
      <c r="F994" s="124" t="s">
        <v>988</v>
      </c>
      <c r="G994" s="145">
        <f t="shared" si="30"/>
        <v>23.5</v>
      </c>
      <c r="H994" s="23">
        <f t="shared" si="31"/>
        <v>1</v>
      </c>
      <c r="Q994" s="133">
        <v>23.5</v>
      </c>
    </row>
    <row r="995" spans="1:17" ht="18" customHeight="1" x14ac:dyDescent="0.2">
      <c r="A995" s="118" t="s">
        <v>4135</v>
      </c>
      <c r="B995" s="120" t="s">
        <v>4136</v>
      </c>
      <c r="C995" s="121">
        <v>1989</v>
      </c>
      <c r="D995" s="122" t="s">
        <v>87</v>
      </c>
      <c r="E995" s="136" t="s">
        <v>43</v>
      </c>
      <c r="F995" s="124" t="s">
        <v>983</v>
      </c>
      <c r="G995" s="145">
        <f t="shared" si="30"/>
        <v>23.5</v>
      </c>
      <c r="H995" s="23">
        <f t="shared" si="31"/>
        <v>1</v>
      </c>
      <c r="Q995" s="133">
        <v>23.5</v>
      </c>
    </row>
    <row r="996" spans="1:17" ht="18" customHeight="1" x14ac:dyDescent="0.2">
      <c r="A996" s="86" t="s">
        <v>1542</v>
      </c>
      <c r="B996" s="86" t="s">
        <v>1186</v>
      </c>
      <c r="C996" s="90">
        <v>1985</v>
      </c>
      <c r="D996" s="91" t="s">
        <v>87</v>
      </c>
      <c r="E996" s="87" t="s">
        <v>1541</v>
      </c>
      <c r="F996" s="87" t="s">
        <v>983</v>
      </c>
      <c r="G996" s="145">
        <f t="shared" si="30"/>
        <v>23.4</v>
      </c>
      <c r="H996" s="23">
        <f t="shared" si="31"/>
        <v>1</v>
      </c>
      <c r="J996" s="25">
        <v>23.4</v>
      </c>
      <c r="M996" s="42"/>
    </row>
    <row r="997" spans="1:17" ht="18" customHeight="1" x14ac:dyDescent="0.2">
      <c r="A997" s="85" t="s">
        <v>2035</v>
      </c>
      <c r="B997" s="85" t="s">
        <v>81</v>
      </c>
      <c r="C997" s="88">
        <v>1967</v>
      </c>
      <c r="D997" s="88" t="s">
        <v>14</v>
      </c>
      <c r="E997" s="87" t="s">
        <v>1747</v>
      </c>
      <c r="F997" s="87" t="s">
        <v>981</v>
      </c>
      <c r="G997" s="145">
        <f t="shared" si="30"/>
        <v>23.4</v>
      </c>
      <c r="H997" s="23">
        <f t="shared" si="31"/>
        <v>1</v>
      </c>
      <c r="J997" s="25">
        <v>23.4</v>
      </c>
    </row>
    <row r="998" spans="1:17" ht="18" customHeight="1" x14ac:dyDescent="0.2">
      <c r="A998" s="92" t="s">
        <v>2213</v>
      </c>
      <c r="B998" s="92" t="s">
        <v>1887</v>
      </c>
      <c r="C998" s="93">
        <v>1965</v>
      </c>
      <c r="D998" s="93" t="s">
        <v>87</v>
      </c>
      <c r="E998" s="92" t="s">
        <v>565</v>
      </c>
      <c r="F998" s="94" t="s">
        <v>987</v>
      </c>
      <c r="G998" s="145">
        <f t="shared" si="30"/>
        <v>23.4</v>
      </c>
      <c r="H998" s="23">
        <f t="shared" si="31"/>
        <v>1</v>
      </c>
      <c r="J998" s="25">
        <v>23.4</v>
      </c>
    </row>
    <row r="999" spans="1:17" ht="18" customHeight="1" x14ac:dyDescent="0.2">
      <c r="A999" s="109" t="s">
        <v>2294</v>
      </c>
      <c r="B999" s="109" t="s">
        <v>1618</v>
      </c>
      <c r="C999" s="110">
        <v>1958</v>
      </c>
      <c r="D999" s="110" t="s">
        <v>87</v>
      </c>
      <c r="E999" s="111" t="s">
        <v>203</v>
      </c>
      <c r="F999" s="111" t="s">
        <v>990</v>
      </c>
      <c r="G999" s="145">
        <f t="shared" si="30"/>
        <v>23.4</v>
      </c>
      <c r="H999" s="23">
        <f t="shared" si="31"/>
        <v>1</v>
      </c>
      <c r="J999" s="61">
        <v>23.4</v>
      </c>
    </row>
    <row r="1000" spans="1:17" ht="18" customHeight="1" x14ac:dyDescent="0.2">
      <c r="A1000" s="86" t="s">
        <v>2143</v>
      </c>
      <c r="B1000" s="86" t="s">
        <v>711</v>
      </c>
      <c r="C1000" s="15">
        <v>1958</v>
      </c>
      <c r="D1000" s="15" t="s">
        <v>14</v>
      </c>
      <c r="E1000" s="87" t="s">
        <v>2144</v>
      </c>
      <c r="F1000" s="87" t="s">
        <v>988</v>
      </c>
      <c r="G1000" s="145">
        <f t="shared" si="30"/>
        <v>23.4</v>
      </c>
      <c r="H1000" s="23">
        <f t="shared" si="31"/>
        <v>1</v>
      </c>
      <c r="I1000" s="75"/>
      <c r="J1000" s="25">
        <v>23.4</v>
      </c>
      <c r="M1000" s="42"/>
    </row>
    <row r="1001" spans="1:17" ht="18" customHeight="1" x14ac:dyDescent="0.2">
      <c r="A1001" s="86" t="s">
        <v>2026</v>
      </c>
      <c r="B1001" s="86" t="s">
        <v>395</v>
      </c>
      <c r="C1001" s="15">
        <v>1982</v>
      </c>
      <c r="D1001" s="34" t="s">
        <v>14</v>
      </c>
      <c r="E1001" s="87" t="s">
        <v>1225</v>
      </c>
      <c r="F1001" s="87" t="s">
        <v>977</v>
      </c>
      <c r="G1001" s="145">
        <f t="shared" si="30"/>
        <v>23.4</v>
      </c>
      <c r="H1001" s="23">
        <f t="shared" si="31"/>
        <v>1</v>
      </c>
      <c r="J1001" s="25">
        <v>23.4</v>
      </c>
      <c r="M1001" s="42"/>
    </row>
    <row r="1002" spans="1:17" ht="18" customHeight="1" x14ac:dyDescent="0.2">
      <c r="A1002" s="85" t="s">
        <v>2234</v>
      </c>
      <c r="B1002" s="85" t="s">
        <v>2188</v>
      </c>
      <c r="C1002" s="88">
        <v>1954</v>
      </c>
      <c r="D1002" s="88" t="s">
        <v>14</v>
      </c>
      <c r="E1002" s="102" t="s">
        <v>1949</v>
      </c>
      <c r="F1002" s="87" t="s">
        <v>989</v>
      </c>
      <c r="G1002" s="145">
        <f t="shared" si="30"/>
        <v>23.4</v>
      </c>
      <c r="H1002" s="23">
        <f t="shared" si="31"/>
        <v>1</v>
      </c>
      <c r="J1002" s="25">
        <v>23.4</v>
      </c>
    </row>
    <row r="1003" spans="1:17" ht="18" customHeight="1" x14ac:dyDescent="0.2">
      <c r="A1003" s="86" t="s">
        <v>2341</v>
      </c>
      <c r="B1003" s="86" t="s">
        <v>402</v>
      </c>
      <c r="C1003" s="107">
        <v>1954</v>
      </c>
      <c r="D1003" s="107" t="s">
        <v>87</v>
      </c>
      <c r="E1003" s="108" t="s">
        <v>2342</v>
      </c>
      <c r="F1003" s="96" t="s">
        <v>992</v>
      </c>
      <c r="G1003" s="145">
        <f t="shared" si="30"/>
        <v>23.4</v>
      </c>
      <c r="H1003" s="23">
        <f t="shared" si="31"/>
        <v>1</v>
      </c>
      <c r="J1003" s="25">
        <v>23.4</v>
      </c>
    </row>
    <row r="1004" spans="1:17" ht="18" customHeight="1" x14ac:dyDescent="0.2">
      <c r="A1004" s="97" t="s">
        <v>1652</v>
      </c>
      <c r="B1004" s="97" t="s">
        <v>191</v>
      </c>
      <c r="C1004" s="112">
        <v>1990</v>
      </c>
      <c r="D1004" s="113" t="s">
        <v>14</v>
      </c>
      <c r="E1004" s="103" t="s">
        <v>2030</v>
      </c>
      <c r="F1004" s="96" t="s">
        <v>978</v>
      </c>
      <c r="G1004" s="145">
        <f t="shared" si="30"/>
        <v>23.4</v>
      </c>
      <c r="H1004" s="23">
        <f t="shared" si="31"/>
        <v>1</v>
      </c>
      <c r="J1004" s="46">
        <v>23.4</v>
      </c>
    </row>
    <row r="1005" spans="1:17" ht="18" customHeight="1" x14ac:dyDescent="0.2">
      <c r="A1005" s="86" t="s">
        <v>445</v>
      </c>
      <c r="B1005" s="86" t="s">
        <v>446</v>
      </c>
      <c r="C1005" s="15">
        <v>1962</v>
      </c>
      <c r="D1005" s="15" t="s">
        <v>14</v>
      </c>
      <c r="E1005" s="87" t="s">
        <v>447</v>
      </c>
      <c r="F1005" s="87" t="s">
        <v>984</v>
      </c>
      <c r="G1005" s="145">
        <f t="shared" si="30"/>
        <v>23.3</v>
      </c>
      <c r="H1005" s="23">
        <f t="shared" si="31"/>
        <v>2</v>
      </c>
      <c r="I1005" s="24">
        <v>20</v>
      </c>
      <c r="J1005" s="25">
        <v>3.3</v>
      </c>
    </row>
    <row r="1006" spans="1:17" ht="18" customHeight="1" x14ac:dyDescent="0.2">
      <c r="A1006" s="86" t="s">
        <v>3633</v>
      </c>
      <c r="B1006" s="86" t="s">
        <v>40</v>
      </c>
      <c r="C1006" s="15">
        <v>1969</v>
      </c>
      <c r="D1006" s="15" t="s">
        <v>14</v>
      </c>
      <c r="E1006" s="87" t="s">
        <v>316</v>
      </c>
      <c r="F1006" s="87" t="s">
        <v>981</v>
      </c>
      <c r="G1006" s="145">
        <f t="shared" si="30"/>
        <v>23.3</v>
      </c>
      <c r="H1006" s="23">
        <f t="shared" si="31"/>
        <v>1</v>
      </c>
      <c r="O1006" s="41">
        <v>23.3</v>
      </c>
    </row>
    <row r="1007" spans="1:17" ht="18" customHeight="1" x14ac:dyDescent="0.2">
      <c r="A1007" s="86" t="s">
        <v>3432</v>
      </c>
      <c r="B1007" s="86" t="s">
        <v>187</v>
      </c>
      <c r="C1007" s="15">
        <v>1980</v>
      </c>
      <c r="D1007" s="15" t="s">
        <v>14</v>
      </c>
      <c r="E1007" s="87" t="s">
        <v>3253</v>
      </c>
      <c r="F1007" s="87" t="s">
        <v>977</v>
      </c>
      <c r="G1007" s="145">
        <f t="shared" si="30"/>
        <v>23.3</v>
      </c>
      <c r="H1007" s="23">
        <f t="shared" si="31"/>
        <v>1</v>
      </c>
      <c r="O1007" s="41">
        <v>23.3</v>
      </c>
    </row>
    <row r="1008" spans="1:17" ht="18" customHeight="1" x14ac:dyDescent="0.2">
      <c r="A1008" s="85" t="s">
        <v>113</v>
      </c>
      <c r="B1008" s="85" t="s">
        <v>560</v>
      </c>
      <c r="C1008" s="15">
        <v>1993</v>
      </c>
      <c r="D1008" s="15" t="s">
        <v>14</v>
      </c>
      <c r="E1008" s="87" t="s">
        <v>1514</v>
      </c>
      <c r="F1008" s="87" t="s">
        <v>978</v>
      </c>
      <c r="G1008" s="145">
        <f t="shared" si="30"/>
        <v>23.3</v>
      </c>
      <c r="H1008" s="23">
        <f t="shared" si="31"/>
        <v>1</v>
      </c>
      <c r="J1008" s="25">
        <v>23.3</v>
      </c>
      <c r="L1008" s="35"/>
      <c r="M1008" s="58"/>
    </row>
    <row r="1009" spans="1:17" ht="18" customHeight="1" x14ac:dyDescent="0.2">
      <c r="A1009" s="86" t="s">
        <v>3476</v>
      </c>
      <c r="B1009" s="86" t="s">
        <v>3737</v>
      </c>
      <c r="C1009" s="15">
        <v>1962</v>
      </c>
      <c r="D1009" s="15" t="s">
        <v>87</v>
      </c>
      <c r="E1009" s="87" t="s">
        <v>3503</v>
      </c>
      <c r="F1009" s="87" t="s">
        <v>1051</v>
      </c>
      <c r="G1009" s="145">
        <f t="shared" si="30"/>
        <v>23.3</v>
      </c>
      <c r="H1009" s="23">
        <f t="shared" si="31"/>
        <v>1</v>
      </c>
      <c r="O1009" s="41">
        <v>23.3</v>
      </c>
    </row>
    <row r="1010" spans="1:17" ht="18" customHeight="1" x14ac:dyDescent="0.2">
      <c r="A1010" s="86" t="s">
        <v>3476</v>
      </c>
      <c r="B1010" s="86" t="s">
        <v>187</v>
      </c>
      <c r="C1010" s="15">
        <v>1988</v>
      </c>
      <c r="D1010" s="15" t="s">
        <v>14</v>
      </c>
      <c r="E1010" s="87" t="s">
        <v>43</v>
      </c>
      <c r="F1010" s="87" t="s">
        <v>975</v>
      </c>
      <c r="G1010" s="145">
        <f t="shared" si="30"/>
        <v>23.3</v>
      </c>
      <c r="H1010" s="23">
        <f t="shared" si="31"/>
        <v>1</v>
      </c>
      <c r="O1010" s="41">
        <v>23.3</v>
      </c>
    </row>
    <row r="1011" spans="1:17" ht="18" customHeight="1" x14ac:dyDescent="0.2">
      <c r="A1011" s="86" t="s">
        <v>1170</v>
      </c>
      <c r="B1011" s="86" t="s">
        <v>45</v>
      </c>
      <c r="C1011" s="15">
        <v>1990</v>
      </c>
      <c r="D1011" s="15" t="s">
        <v>14</v>
      </c>
      <c r="E1011" s="87" t="s">
        <v>43</v>
      </c>
      <c r="F1011" s="87" t="s">
        <v>978</v>
      </c>
      <c r="G1011" s="145">
        <f t="shared" si="30"/>
        <v>23.3</v>
      </c>
      <c r="H1011" s="23">
        <f t="shared" si="31"/>
        <v>1</v>
      </c>
      <c r="O1011" s="41">
        <v>23.3</v>
      </c>
    </row>
    <row r="1012" spans="1:17" ht="18" customHeight="1" x14ac:dyDescent="0.2">
      <c r="A1012" s="86" t="s">
        <v>3339</v>
      </c>
      <c r="B1012" s="86" t="s">
        <v>81</v>
      </c>
      <c r="C1012" s="15">
        <v>1977</v>
      </c>
      <c r="D1012" s="15" t="s">
        <v>14</v>
      </c>
      <c r="E1012" s="87" t="s">
        <v>3340</v>
      </c>
      <c r="F1012" s="87" t="s">
        <v>979</v>
      </c>
      <c r="G1012" s="145">
        <f t="shared" si="30"/>
        <v>23.3</v>
      </c>
      <c r="H1012" s="23">
        <f t="shared" si="31"/>
        <v>1</v>
      </c>
      <c r="O1012" s="41">
        <v>23.3</v>
      </c>
    </row>
    <row r="1013" spans="1:17" ht="18" customHeight="1" x14ac:dyDescent="0.2">
      <c r="A1013" s="86" t="s">
        <v>3628</v>
      </c>
      <c r="B1013" s="86" t="s">
        <v>53</v>
      </c>
      <c r="C1013" s="15">
        <v>1986</v>
      </c>
      <c r="D1013" s="15" t="s">
        <v>14</v>
      </c>
      <c r="E1013" s="87" t="s">
        <v>3579</v>
      </c>
      <c r="F1013" s="87" t="s">
        <v>975</v>
      </c>
      <c r="G1013" s="145">
        <f t="shared" si="30"/>
        <v>23.3</v>
      </c>
      <c r="H1013" s="23">
        <f t="shared" si="31"/>
        <v>1</v>
      </c>
      <c r="O1013" s="41">
        <v>23.3</v>
      </c>
    </row>
    <row r="1014" spans="1:17" ht="18" customHeight="1" x14ac:dyDescent="0.2">
      <c r="A1014" s="86" t="s">
        <v>3819</v>
      </c>
      <c r="B1014" s="86" t="s">
        <v>371</v>
      </c>
      <c r="C1014" s="15">
        <v>1959</v>
      </c>
      <c r="D1014" s="15" t="s">
        <v>87</v>
      </c>
      <c r="E1014" s="87" t="s">
        <v>3820</v>
      </c>
      <c r="F1014" s="87" t="s">
        <v>990</v>
      </c>
      <c r="G1014" s="145">
        <f t="shared" si="30"/>
        <v>23.3</v>
      </c>
      <c r="H1014" s="23">
        <f t="shared" si="31"/>
        <v>1</v>
      </c>
      <c r="O1014" s="41">
        <v>23.3</v>
      </c>
    </row>
    <row r="1015" spans="1:17" ht="18" customHeight="1" x14ac:dyDescent="0.2">
      <c r="A1015" s="86" t="s">
        <v>3383</v>
      </c>
      <c r="B1015" s="86" t="s">
        <v>248</v>
      </c>
      <c r="C1015" s="15">
        <v>1972</v>
      </c>
      <c r="D1015" s="15" t="s">
        <v>14</v>
      </c>
      <c r="E1015" s="87" t="s">
        <v>3384</v>
      </c>
      <c r="F1015" s="87" t="s">
        <v>980</v>
      </c>
      <c r="G1015" s="145">
        <f t="shared" si="30"/>
        <v>23.3</v>
      </c>
      <c r="H1015" s="23">
        <f t="shared" si="31"/>
        <v>1</v>
      </c>
      <c r="O1015" s="41">
        <v>23.3</v>
      </c>
      <c r="Q1015" s="134"/>
    </row>
    <row r="1016" spans="1:17" ht="18" customHeight="1" x14ac:dyDescent="0.2">
      <c r="A1016" s="86" t="s">
        <v>2192</v>
      </c>
      <c r="B1016" s="86" t="s">
        <v>411</v>
      </c>
      <c r="C1016" s="15">
        <v>1978</v>
      </c>
      <c r="D1016" s="15" t="s">
        <v>87</v>
      </c>
      <c r="E1016" s="87" t="s">
        <v>3465</v>
      </c>
      <c r="F1016" s="87" t="s">
        <v>985</v>
      </c>
      <c r="G1016" s="145">
        <f t="shared" si="30"/>
        <v>23.3</v>
      </c>
      <c r="H1016" s="23">
        <f t="shared" si="31"/>
        <v>1</v>
      </c>
      <c r="O1016" s="41">
        <v>23.3</v>
      </c>
    </row>
    <row r="1017" spans="1:17" ht="18" customHeight="1" x14ac:dyDescent="0.2">
      <c r="A1017" s="86" t="s">
        <v>3512</v>
      </c>
      <c r="B1017" s="86" t="s">
        <v>3513</v>
      </c>
      <c r="C1017" s="15">
        <v>1974</v>
      </c>
      <c r="D1017" s="15" t="s">
        <v>87</v>
      </c>
      <c r="E1017" s="87" t="s">
        <v>43</v>
      </c>
      <c r="F1017" s="87" t="s">
        <v>982</v>
      </c>
      <c r="G1017" s="145">
        <f t="shared" si="30"/>
        <v>23.3</v>
      </c>
      <c r="H1017" s="23">
        <f t="shared" si="31"/>
        <v>1</v>
      </c>
      <c r="O1017" s="41">
        <v>23.3</v>
      </c>
    </row>
    <row r="1018" spans="1:17" ht="18" customHeight="1" x14ac:dyDescent="0.2">
      <c r="A1018" s="86" t="s">
        <v>3865</v>
      </c>
      <c r="B1018" s="86" t="s">
        <v>3866</v>
      </c>
      <c r="C1018" s="15">
        <v>1951</v>
      </c>
      <c r="D1018" s="15" t="s">
        <v>14</v>
      </c>
      <c r="E1018" s="87" t="s">
        <v>3253</v>
      </c>
      <c r="F1018" s="87" t="s">
        <v>989</v>
      </c>
      <c r="G1018" s="145">
        <f t="shared" si="30"/>
        <v>23.3</v>
      </c>
      <c r="H1018" s="23">
        <f t="shared" si="31"/>
        <v>1</v>
      </c>
      <c r="O1018" s="41">
        <v>23.3</v>
      </c>
    </row>
    <row r="1019" spans="1:17" ht="18" customHeight="1" x14ac:dyDescent="0.2">
      <c r="A1019" s="86" t="s">
        <v>2535</v>
      </c>
      <c r="B1019" s="86" t="s">
        <v>3621</v>
      </c>
      <c r="C1019" s="15">
        <v>1960</v>
      </c>
      <c r="D1019" s="15" t="s">
        <v>14</v>
      </c>
      <c r="E1019" s="87" t="s">
        <v>43</v>
      </c>
      <c r="F1019" s="87" t="s">
        <v>984</v>
      </c>
      <c r="G1019" s="145">
        <f t="shared" si="30"/>
        <v>23.3</v>
      </c>
      <c r="H1019" s="23">
        <f t="shared" si="31"/>
        <v>1</v>
      </c>
      <c r="O1019" s="41">
        <v>23.3</v>
      </c>
    </row>
    <row r="1020" spans="1:17" ht="18" customHeight="1" x14ac:dyDescent="0.2">
      <c r="A1020" s="86" t="s">
        <v>3608</v>
      </c>
      <c r="B1020" s="86" t="s">
        <v>23</v>
      </c>
      <c r="C1020" s="15">
        <v>1972</v>
      </c>
      <c r="D1020" s="15" t="s">
        <v>14</v>
      </c>
      <c r="E1020" s="87" t="s">
        <v>3351</v>
      </c>
      <c r="F1020" s="87" t="s">
        <v>980</v>
      </c>
      <c r="G1020" s="145">
        <f t="shared" si="30"/>
        <v>23.3</v>
      </c>
      <c r="H1020" s="23">
        <f t="shared" si="31"/>
        <v>1</v>
      </c>
      <c r="O1020" s="41">
        <v>23.3</v>
      </c>
    </row>
    <row r="1021" spans="1:17" ht="18" customHeight="1" x14ac:dyDescent="0.2">
      <c r="A1021" s="86" t="s">
        <v>3193</v>
      </c>
      <c r="B1021" s="86" t="s">
        <v>108</v>
      </c>
      <c r="C1021" s="15">
        <v>1972</v>
      </c>
      <c r="D1021" s="15" t="s">
        <v>14</v>
      </c>
      <c r="E1021" s="87" t="s">
        <v>43</v>
      </c>
      <c r="F1021" s="87" t="s">
        <v>980</v>
      </c>
      <c r="G1021" s="145">
        <f t="shared" si="30"/>
        <v>23.3</v>
      </c>
      <c r="H1021" s="23">
        <f t="shared" si="31"/>
        <v>1</v>
      </c>
      <c r="N1021" s="29">
        <v>23.3</v>
      </c>
    </row>
    <row r="1022" spans="1:17" ht="18" customHeight="1" x14ac:dyDescent="0.2">
      <c r="A1022" s="86" t="s">
        <v>3613</v>
      </c>
      <c r="B1022" s="86" t="s">
        <v>187</v>
      </c>
      <c r="C1022" s="15">
        <v>1984</v>
      </c>
      <c r="D1022" s="15" t="s">
        <v>14</v>
      </c>
      <c r="E1022" s="87" t="s">
        <v>3614</v>
      </c>
      <c r="F1022" s="87" t="s">
        <v>977</v>
      </c>
      <c r="G1022" s="145">
        <f t="shared" si="30"/>
        <v>23.3</v>
      </c>
      <c r="H1022" s="23">
        <f t="shared" si="31"/>
        <v>1</v>
      </c>
      <c r="O1022" s="41">
        <v>23.3</v>
      </c>
    </row>
    <row r="1023" spans="1:17" ht="18" customHeight="1" x14ac:dyDescent="0.2">
      <c r="A1023" s="86" t="s">
        <v>3777</v>
      </c>
      <c r="B1023" s="86" t="s">
        <v>3778</v>
      </c>
      <c r="C1023" s="15">
        <v>1990</v>
      </c>
      <c r="D1023" s="15" t="s">
        <v>87</v>
      </c>
      <c r="E1023" s="87" t="s">
        <v>3263</v>
      </c>
      <c r="F1023" s="87" t="s">
        <v>1152</v>
      </c>
      <c r="G1023" s="145">
        <f t="shared" si="30"/>
        <v>23.3</v>
      </c>
      <c r="H1023" s="23">
        <f t="shared" si="31"/>
        <v>1</v>
      </c>
      <c r="O1023" s="41">
        <v>23.3</v>
      </c>
    </row>
    <row r="1024" spans="1:17" ht="18" customHeight="1" x14ac:dyDescent="0.2">
      <c r="A1024" s="86" t="s">
        <v>3620</v>
      </c>
      <c r="B1024" s="86" t="s">
        <v>1054</v>
      </c>
      <c r="C1024" s="15">
        <v>1977</v>
      </c>
      <c r="D1024" s="15" t="s">
        <v>87</v>
      </c>
      <c r="E1024" s="87" t="s">
        <v>43</v>
      </c>
      <c r="F1024" s="87" t="s">
        <v>985</v>
      </c>
      <c r="G1024" s="145">
        <f t="shared" si="30"/>
        <v>23.3</v>
      </c>
      <c r="H1024" s="23">
        <f t="shared" si="31"/>
        <v>1</v>
      </c>
      <c r="O1024" s="41">
        <v>23.3</v>
      </c>
    </row>
    <row r="1025" spans="1:22" ht="18" customHeight="1" x14ac:dyDescent="0.2">
      <c r="A1025" s="86" t="s">
        <v>3372</v>
      </c>
      <c r="B1025" s="86" t="s">
        <v>42</v>
      </c>
      <c r="C1025" s="15">
        <v>1969</v>
      </c>
      <c r="D1025" s="15" t="s">
        <v>14</v>
      </c>
      <c r="E1025" s="87" t="s">
        <v>2726</v>
      </c>
      <c r="F1025" s="87" t="s">
        <v>981</v>
      </c>
      <c r="G1025" s="145">
        <f t="shared" si="30"/>
        <v>23.3</v>
      </c>
      <c r="H1025" s="23">
        <f t="shared" si="31"/>
        <v>1</v>
      </c>
      <c r="O1025" s="41">
        <v>23.3</v>
      </c>
      <c r="Q1025" s="134"/>
    </row>
    <row r="1026" spans="1:22" ht="18" customHeight="1" x14ac:dyDescent="0.2">
      <c r="A1026" s="86" t="s">
        <v>2790</v>
      </c>
      <c r="B1026" s="86" t="s">
        <v>277</v>
      </c>
      <c r="C1026" s="15">
        <v>1963</v>
      </c>
      <c r="D1026" s="15" t="s">
        <v>87</v>
      </c>
      <c r="E1026" s="87" t="s">
        <v>2791</v>
      </c>
      <c r="F1026" s="87" t="s">
        <v>1051</v>
      </c>
      <c r="G1026" s="145">
        <f t="shared" ref="G1026:G1089" si="32">SUM(I1026:V1026)</f>
        <v>23.2</v>
      </c>
      <c r="H1026" s="23">
        <f t="shared" ref="H1026:H1089" si="33">COUNT(I1026:V1026)</f>
        <v>1</v>
      </c>
      <c r="L1026" s="27">
        <v>23.2</v>
      </c>
    </row>
    <row r="1027" spans="1:22" ht="18" customHeight="1" x14ac:dyDescent="0.2">
      <c r="A1027" s="86" t="s">
        <v>4991</v>
      </c>
      <c r="B1027" s="86" t="s">
        <v>4847</v>
      </c>
      <c r="C1027" s="15">
        <v>1950</v>
      </c>
      <c r="D1027" s="15" t="s">
        <v>14</v>
      </c>
      <c r="E1027" s="87" t="s">
        <v>235</v>
      </c>
      <c r="F1027" s="87" t="s">
        <v>989</v>
      </c>
      <c r="G1027" s="145">
        <f t="shared" si="32"/>
        <v>23.2</v>
      </c>
      <c r="H1027" s="23">
        <f t="shared" si="33"/>
        <v>1</v>
      </c>
      <c r="U1027" s="144">
        <v>23.2</v>
      </c>
    </row>
    <row r="1028" spans="1:22" ht="18" customHeight="1" x14ac:dyDescent="0.2">
      <c r="A1028" s="86" t="s">
        <v>2779</v>
      </c>
      <c r="B1028" s="86" t="s">
        <v>210</v>
      </c>
      <c r="C1028" s="15">
        <v>1949</v>
      </c>
      <c r="D1028" s="15" t="s">
        <v>14</v>
      </c>
      <c r="E1028" s="87" t="s">
        <v>2780</v>
      </c>
      <c r="F1028" s="87" t="s">
        <v>991</v>
      </c>
      <c r="G1028" s="145">
        <f t="shared" si="32"/>
        <v>23.2</v>
      </c>
      <c r="H1028" s="23">
        <f t="shared" si="33"/>
        <v>1</v>
      </c>
      <c r="L1028" s="27">
        <v>23.2</v>
      </c>
    </row>
    <row r="1029" spans="1:22" ht="18" customHeight="1" x14ac:dyDescent="0.2">
      <c r="A1029" s="86" t="s">
        <v>2741</v>
      </c>
      <c r="B1029" s="86" t="s">
        <v>79</v>
      </c>
      <c r="C1029" s="15">
        <v>1960</v>
      </c>
      <c r="D1029" s="34" t="s">
        <v>14</v>
      </c>
      <c r="E1029" s="87" t="s">
        <v>2742</v>
      </c>
      <c r="F1029" s="87" t="s">
        <v>984</v>
      </c>
      <c r="G1029" s="145">
        <f t="shared" si="32"/>
        <v>23.2</v>
      </c>
      <c r="H1029" s="23">
        <f t="shared" si="33"/>
        <v>1</v>
      </c>
      <c r="L1029" s="27">
        <v>23.2</v>
      </c>
    </row>
    <row r="1030" spans="1:22" ht="18" customHeight="1" x14ac:dyDescent="0.2">
      <c r="A1030" s="85" t="s">
        <v>50</v>
      </c>
      <c r="B1030" s="85" t="s">
        <v>2467</v>
      </c>
      <c r="C1030" s="15">
        <v>1965</v>
      </c>
      <c r="D1030" s="15" t="s">
        <v>14</v>
      </c>
      <c r="E1030" s="87" t="s">
        <v>2733</v>
      </c>
      <c r="F1030" s="87" t="s">
        <v>981</v>
      </c>
      <c r="G1030" s="145">
        <f t="shared" si="32"/>
        <v>23.2</v>
      </c>
      <c r="H1030" s="23">
        <f t="shared" si="33"/>
        <v>1</v>
      </c>
      <c r="L1030" s="35">
        <v>23.2</v>
      </c>
      <c r="M1030" s="58"/>
    </row>
    <row r="1031" spans="1:22" ht="18" customHeight="1" x14ac:dyDescent="0.2">
      <c r="A1031" s="92" t="s">
        <v>2778</v>
      </c>
      <c r="B1031" s="92" t="s">
        <v>386</v>
      </c>
      <c r="C1031" s="93">
        <v>1976</v>
      </c>
      <c r="D1031" s="93" t="s">
        <v>87</v>
      </c>
      <c r="E1031" s="92" t="s">
        <v>1710</v>
      </c>
      <c r="F1031" s="94" t="s">
        <v>985</v>
      </c>
      <c r="G1031" s="145">
        <f t="shared" si="32"/>
        <v>23.2</v>
      </c>
      <c r="H1031" s="23">
        <f t="shared" si="33"/>
        <v>1</v>
      </c>
      <c r="L1031" s="27">
        <v>23.2</v>
      </c>
    </row>
    <row r="1032" spans="1:22" ht="18" customHeight="1" x14ac:dyDescent="0.2">
      <c r="A1032" s="99" t="s">
        <v>2754</v>
      </c>
      <c r="B1032" s="99" t="s">
        <v>226</v>
      </c>
      <c r="C1032" s="90">
        <v>1958</v>
      </c>
      <c r="D1032" s="91" t="s">
        <v>14</v>
      </c>
      <c r="E1032" s="114" t="s">
        <v>2755</v>
      </c>
      <c r="F1032" s="96" t="s">
        <v>988</v>
      </c>
      <c r="G1032" s="145">
        <f t="shared" si="32"/>
        <v>23.2</v>
      </c>
      <c r="H1032" s="23">
        <f t="shared" si="33"/>
        <v>1</v>
      </c>
      <c r="L1032" s="27">
        <v>23.2</v>
      </c>
      <c r="M1032" s="42"/>
    </row>
    <row r="1033" spans="1:22" ht="18" customHeight="1" x14ac:dyDescent="0.2">
      <c r="A1033" s="86" t="s">
        <v>1974</v>
      </c>
      <c r="B1033" s="86" t="s">
        <v>174</v>
      </c>
      <c r="C1033" s="15">
        <v>1990</v>
      </c>
      <c r="D1033" s="15" t="s">
        <v>14</v>
      </c>
      <c r="E1033" s="87" t="s">
        <v>2730</v>
      </c>
      <c r="F1033" s="87" t="s">
        <v>978</v>
      </c>
      <c r="G1033" s="145">
        <f t="shared" si="32"/>
        <v>23.2</v>
      </c>
      <c r="H1033" s="23">
        <f t="shared" si="33"/>
        <v>1</v>
      </c>
      <c r="L1033" s="27">
        <v>23.2</v>
      </c>
    </row>
    <row r="1034" spans="1:22" ht="18" customHeight="1" x14ac:dyDescent="0.2">
      <c r="A1034" s="92" t="s">
        <v>2723</v>
      </c>
      <c r="B1034" s="92" t="s">
        <v>153</v>
      </c>
      <c r="C1034" s="93">
        <v>1981</v>
      </c>
      <c r="D1034" s="93" t="s">
        <v>14</v>
      </c>
      <c r="E1034" s="92" t="s">
        <v>2724</v>
      </c>
      <c r="F1034" s="94" t="s">
        <v>977</v>
      </c>
      <c r="G1034" s="145">
        <f t="shared" si="32"/>
        <v>23.2</v>
      </c>
      <c r="H1034" s="23">
        <f t="shared" si="33"/>
        <v>1</v>
      </c>
      <c r="L1034" s="27">
        <v>23.2</v>
      </c>
      <c r="M1034" s="58"/>
    </row>
    <row r="1035" spans="1:22" ht="18" customHeight="1" x14ac:dyDescent="0.2">
      <c r="A1035" s="86" t="s">
        <v>2851</v>
      </c>
      <c r="B1035" s="86" t="s">
        <v>277</v>
      </c>
      <c r="C1035" s="15">
        <v>1976</v>
      </c>
      <c r="D1035" s="15" t="s">
        <v>87</v>
      </c>
      <c r="E1035" s="87" t="s">
        <v>2813</v>
      </c>
      <c r="F1035" s="87" t="s">
        <v>985</v>
      </c>
      <c r="G1035" s="145">
        <f t="shared" si="32"/>
        <v>23.2</v>
      </c>
      <c r="H1035" s="23">
        <f t="shared" si="33"/>
        <v>1</v>
      </c>
      <c r="L1035" s="27">
        <v>23.2</v>
      </c>
      <c r="M1035" s="42"/>
    </row>
    <row r="1036" spans="1:22" ht="18" customHeight="1" x14ac:dyDescent="0.2">
      <c r="A1036" s="86" t="s">
        <v>3229</v>
      </c>
      <c r="B1036" s="86" t="s">
        <v>94</v>
      </c>
      <c r="C1036" s="15">
        <v>1977</v>
      </c>
      <c r="D1036" s="15" t="s">
        <v>14</v>
      </c>
      <c r="E1036" s="87" t="s">
        <v>91</v>
      </c>
      <c r="F1036" s="87" t="s">
        <v>979</v>
      </c>
      <c r="G1036" s="145">
        <f t="shared" si="32"/>
        <v>23.2</v>
      </c>
      <c r="H1036" s="23">
        <f t="shared" si="33"/>
        <v>1</v>
      </c>
      <c r="U1036" s="144">
        <v>23.2</v>
      </c>
    </row>
    <row r="1037" spans="1:22" ht="18" customHeight="1" x14ac:dyDescent="0.2">
      <c r="A1037" s="85" t="s">
        <v>2760</v>
      </c>
      <c r="B1037" s="85" t="s">
        <v>64</v>
      </c>
      <c r="C1037" s="88">
        <v>1954</v>
      </c>
      <c r="D1037" s="88" t="s">
        <v>14</v>
      </c>
      <c r="E1037" s="108" t="s">
        <v>2761</v>
      </c>
      <c r="F1037" s="96" t="s">
        <v>989</v>
      </c>
      <c r="G1037" s="145">
        <f t="shared" si="32"/>
        <v>23.2</v>
      </c>
      <c r="H1037" s="23">
        <f t="shared" si="33"/>
        <v>1</v>
      </c>
      <c r="L1037" s="27">
        <v>23.2</v>
      </c>
    </row>
    <row r="1038" spans="1:22" ht="18" customHeight="1" x14ac:dyDescent="0.2">
      <c r="A1038" s="35" t="s">
        <v>2727</v>
      </c>
      <c r="B1038" s="35" t="s">
        <v>465</v>
      </c>
      <c r="C1038" s="34">
        <v>1978</v>
      </c>
      <c r="D1038" s="34" t="s">
        <v>14</v>
      </c>
      <c r="E1038" s="87" t="s">
        <v>2726</v>
      </c>
      <c r="F1038" s="87" t="s">
        <v>979</v>
      </c>
      <c r="G1038" s="145">
        <f t="shared" si="32"/>
        <v>23.2</v>
      </c>
      <c r="H1038" s="23">
        <f t="shared" si="33"/>
        <v>1</v>
      </c>
      <c r="L1038" s="27">
        <v>23.2</v>
      </c>
    </row>
    <row r="1039" spans="1:22" ht="18" customHeight="1" x14ac:dyDescent="0.2">
      <c r="A1039" s="35" t="s">
        <v>1145</v>
      </c>
      <c r="B1039" s="35" t="s">
        <v>123</v>
      </c>
      <c r="C1039" s="34">
        <v>1975</v>
      </c>
      <c r="D1039" s="34" t="s">
        <v>14</v>
      </c>
      <c r="E1039" s="87" t="s">
        <v>669</v>
      </c>
      <c r="F1039" s="87" t="s">
        <v>979</v>
      </c>
      <c r="G1039" s="145">
        <f t="shared" si="32"/>
        <v>23.1</v>
      </c>
      <c r="H1039" s="23">
        <f t="shared" si="33"/>
        <v>2</v>
      </c>
      <c r="I1039" s="24">
        <v>20</v>
      </c>
      <c r="V1039" s="35">
        <v>3.1</v>
      </c>
    </row>
    <row r="1040" spans="1:22" ht="18" customHeight="1" x14ac:dyDescent="0.2">
      <c r="A1040" s="86" t="s">
        <v>5125</v>
      </c>
      <c r="B1040" s="86" t="s">
        <v>5126</v>
      </c>
      <c r="C1040" s="15">
        <v>1974</v>
      </c>
      <c r="D1040" s="15" t="s">
        <v>87</v>
      </c>
      <c r="E1040" s="87" t="s">
        <v>5127</v>
      </c>
      <c r="F1040" s="87" t="s">
        <v>982</v>
      </c>
      <c r="G1040" s="145">
        <f t="shared" si="32"/>
        <v>23.1</v>
      </c>
      <c r="H1040" s="23">
        <f t="shared" si="33"/>
        <v>1</v>
      </c>
      <c r="V1040" s="35">
        <v>23.1</v>
      </c>
    </row>
    <row r="1041" spans="1:20" ht="18" customHeight="1" x14ac:dyDescent="0.2">
      <c r="A1041" s="85" t="s">
        <v>794</v>
      </c>
      <c r="B1041" s="85" t="s">
        <v>716</v>
      </c>
      <c r="C1041" s="95">
        <v>1977</v>
      </c>
      <c r="D1041" s="88" t="s">
        <v>14</v>
      </c>
      <c r="E1041" s="85" t="s">
        <v>96</v>
      </c>
      <c r="F1041" s="96" t="str">
        <f>IF(D1041="","",IF([3]GARA!$G$17="SI",IF(D1041="F",LOOKUP(C1041,[3]Categorie!$A$2:$A$103,[3]Categorie!$E$2:$E$103),LOOKUP(C1041,[3]Categorie!$A$2:$A$103,[3]Categorie!$D$2:$D$103)),IF(D1041="","",IF(D1041="F",LOOKUP(C1041,[3]Categorie!$A$2:$A$103,[3]Categorie!$C$2:$C$103),LOOKUP(C1041,[3]Categorie!$A$2:$A$103,[3]Categorie!$B$2:$B$103)))))</f>
        <v>E-40 SENIORES MASCH.</v>
      </c>
      <c r="G1041" s="145">
        <f t="shared" si="32"/>
        <v>23</v>
      </c>
      <c r="H1041" s="23">
        <f t="shared" si="33"/>
        <v>2</v>
      </c>
      <c r="I1041" s="24">
        <v>5.5</v>
      </c>
      <c r="K1041" s="26">
        <v>17.5</v>
      </c>
    </row>
    <row r="1042" spans="1:20" ht="18" customHeight="1" x14ac:dyDescent="0.2">
      <c r="A1042" s="97" t="s">
        <v>218</v>
      </c>
      <c r="B1042" s="98" t="s">
        <v>81</v>
      </c>
      <c r="C1042" s="95">
        <v>1968</v>
      </c>
      <c r="D1042" s="88" t="s">
        <v>14</v>
      </c>
      <c r="E1042" s="85" t="s">
        <v>101</v>
      </c>
      <c r="F1042" s="96" t="str">
        <f>IF(D1042="","",IF([3]GARA!$G$17="SI",IF(D1042="F",LOOKUP(C1042,[3]Categorie!$A$2:$A$103,[3]Categorie!$E$2:$E$103),LOOKUP(C1042,[3]Categorie!$A$2:$A$103,[3]Categorie!$D$2:$D$103)),IF(D1042="","",IF(D1042="F",LOOKUP(C1042,[3]Categorie!$A$2:$A$103,[3]Categorie!$C$2:$C$103),LOOKUP(C1042,[3]Categorie!$A$2:$A$103,[3]Categorie!$B$2:$B$103)))))</f>
        <v>G-50 VETERANI MASCH.</v>
      </c>
      <c r="G1042" s="145">
        <f t="shared" si="32"/>
        <v>23</v>
      </c>
      <c r="H1042" s="23">
        <f t="shared" si="33"/>
        <v>2</v>
      </c>
      <c r="I1042" s="24">
        <v>11.5</v>
      </c>
      <c r="K1042" s="26">
        <v>11.5</v>
      </c>
    </row>
    <row r="1043" spans="1:20" ht="18" customHeight="1" x14ac:dyDescent="0.2">
      <c r="A1043" s="85" t="s">
        <v>637</v>
      </c>
      <c r="B1043" s="85" t="s">
        <v>29</v>
      </c>
      <c r="C1043" s="95">
        <v>1970</v>
      </c>
      <c r="D1043" s="88" t="s">
        <v>14</v>
      </c>
      <c r="E1043" s="85" t="s">
        <v>626</v>
      </c>
      <c r="F1043" s="96" t="str">
        <f>IF(D1043="","",IF([3]GARA!$G$17="SI",IF(D1043="F",LOOKUP(C1043,[3]Categorie!$A$2:$A$103,[3]Categorie!$E$2:$E$103),LOOKUP(C1043,[3]Categorie!$A$2:$A$103,[3]Categorie!$D$2:$D$103)),IF(D1043="","",IF(D1043="F",LOOKUP(C1043,[3]Categorie!$A$2:$A$103,[3]Categorie!$C$2:$C$103),LOOKUP(C1043,[3]Categorie!$A$2:$A$103,[3]Categorie!$B$2:$B$103)))))</f>
        <v>F-45 SENIORES MASCH.</v>
      </c>
      <c r="G1043" s="145">
        <f t="shared" si="32"/>
        <v>23</v>
      </c>
      <c r="H1043" s="23">
        <f t="shared" si="33"/>
        <v>2</v>
      </c>
      <c r="I1043" s="24">
        <v>15.5</v>
      </c>
      <c r="K1043" s="26">
        <v>7.5</v>
      </c>
      <c r="M1043" s="42"/>
    </row>
    <row r="1044" spans="1:20" ht="18" customHeight="1" x14ac:dyDescent="0.2">
      <c r="A1044" s="86" t="s">
        <v>4843</v>
      </c>
      <c r="B1044" s="86" t="s">
        <v>622</v>
      </c>
      <c r="C1044" s="15">
        <v>1961</v>
      </c>
      <c r="D1044" s="15" t="s">
        <v>14</v>
      </c>
      <c r="E1044" s="87" t="s">
        <v>43</v>
      </c>
      <c r="F1044" s="87" t="s">
        <v>984</v>
      </c>
      <c r="G1044" s="145">
        <f t="shared" si="32"/>
        <v>23</v>
      </c>
      <c r="H1044" s="23">
        <f t="shared" si="33"/>
        <v>1</v>
      </c>
      <c r="T1044" s="142">
        <v>23</v>
      </c>
    </row>
    <row r="1045" spans="1:20" ht="18" customHeight="1" x14ac:dyDescent="0.2">
      <c r="A1045" s="86" t="s">
        <v>4833</v>
      </c>
      <c r="B1045" s="86" t="s">
        <v>465</v>
      </c>
      <c r="C1045" s="15">
        <v>1978</v>
      </c>
      <c r="D1045" s="15" t="s">
        <v>14</v>
      </c>
      <c r="E1045" s="87" t="s">
        <v>2155</v>
      </c>
      <c r="F1045" s="87" t="s">
        <v>979</v>
      </c>
      <c r="G1045" s="145">
        <f t="shared" si="32"/>
        <v>23</v>
      </c>
      <c r="H1045" s="23">
        <f t="shared" si="33"/>
        <v>1</v>
      </c>
      <c r="T1045" s="142">
        <v>23</v>
      </c>
    </row>
    <row r="1046" spans="1:20" ht="18" customHeight="1" x14ac:dyDescent="0.2">
      <c r="A1046" s="86" t="s">
        <v>4831</v>
      </c>
      <c r="B1046" s="86" t="s">
        <v>34</v>
      </c>
      <c r="C1046" s="15">
        <v>1966</v>
      </c>
      <c r="D1046" s="15" t="s">
        <v>14</v>
      </c>
      <c r="E1046" s="87" t="s">
        <v>43</v>
      </c>
      <c r="F1046" s="87" t="s">
        <v>981</v>
      </c>
      <c r="G1046" s="145">
        <f t="shared" si="32"/>
        <v>23</v>
      </c>
      <c r="H1046" s="23">
        <f t="shared" si="33"/>
        <v>1</v>
      </c>
      <c r="T1046" s="142">
        <v>23</v>
      </c>
    </row>
    <row r="1047" spans="1:20" ht="18" customHeight="1" x14ac:dyDescent="0.2">
      <c r="A1047" s="86" t="s">
        <v>4842</v>
      </c>
      <c r="B1047" s="86" t="s">
        <v>48</v>
      </c>
      <c r="C1047" s="15">
        <v>1982</v>
      </c>
      <c r="D1047" s="15" t="s">
        <v>14</v>
      </c>
      <c r="E1047" s="87" t="s">
        <v>18</v>
      </c>
      <c r="F1047" s="87" t="s">
        <v>977</v>
      </c>
      <c r="G1047" s="145">
        <f t="shared" si="32"/>
        <v>23</v>
      </c>
      <c r="H1047" s="23">
        <f t="shared" si="33"/>
        <v>1</v>
      </c>
      <c r="T1047" s="142">
        <v>23</v>
      </c>
    </row>
    <row r="1048" spans="1:20" ht="18" customHeight="1" x14ac:dyDescent="0.2">
      <c r="A1048" s="119" t="s">
        <v>3957</v>
      </c>
      <c r="B1048" s="120" t="s">
        <v>37</v>
      </c>
      <c r="C1048" s="122">
        <v>1981</v>
      </c>
      <c r="D1048" s="122" t="s">
        <v>14</v>
      </c>
      <c r="E1048" s="123" t="s">
        <v>1726</v>
      </c>
      <c r="F1048" s="124" t="s">
        <v>977</v>
      </c>
      <c r="G1048" s="145">
        <f t="shared" si="32"/>
        <v>23</v>
      </c>
      <c r="H1048" s="23">
        <f t="shared" si="33"/>
        <v>1</v>
      </c>
      <c r="P1048" s="30">
        <v>23</v>
      </c>
    </row>
    <row r="1049" spans="1:20" ht="18" customHeight="1" x14ac:dyDescent="0.2">
      <c r="A1049" s="118" t="s">
        <v>3972</v>
      </c>
      <c r="B1049" s="120" t="s">
        <v>333</v>
      </c>
      <c r="C1049" s="121">
        <v>1994</v>
      </c>
      <c r="D1049" s="122" t="s">
        <v>87</v>
      </c>
      <c r="E1049" s="123" t="s">
        <v>1223</v>
      </c>
      <c r="F1049" s="124" t="s">
        <v>1152</v>
      </c>
      <c r="G1049" s="145">
        <f t="shared" si="32"/>
        <v>23</v>
      </c>
      <c r="H1049" s="23">
        <f t="shared" si="33"/>
        <v>1</v>
      </c>
      <c r="P1049" s="30">
        <v>23</v>
      </c>
    </row>
    <row r="1050" spans="1:20" ht="18" customHeight="1" x14ac:dyDescent="0.2">
      <c r="A1050" s="86" t="s">
        <v>1024</v>
      </c>
      <c r="B1050" s="86" t="s">
        <v>40</v>
      </c>
      <c r="C1050" s="15">
        <v>1989</v>
      </c>
      <c r="D1050" s="15" t="s">
        <v>14</v>
      </c>
      <c r="E1050" s="87" t="s">
        <v>43</v>
      </c>
      <c r="F1050" s="87" t="s">
        <v>975</v>
      </c>
      <c r="G1050" s="145">
        <f t="shared" si="32"/>
        <v>23</v>
      </c>
      <c r="H1050" s="23">
        <f t="shared" si="33"/>
        <v>1</v>
      </c>
      <c r="I1050" s="24">
        <v>23</v>
      </c>
      <c r="M1050" s="58"/>
    </row>
    <row r="1051" spans="1:20" ht="18" customHeight="1" x14ac:dyDescent="0.2">
      <c r="A1051" s="118" t="s">
        <v>3956</v>
      </c>
      <c r="B1051" s="120" t="s">
        <v>34</v>
      </c>
      <c r="C1051" s="121">
        <v>1988</v>
      </c>
      <c r="D1051" s="122" t="s">
        <v>14</v>
      </c>
      <c r="E1051" s="123" t="s">
        <v>1621</v>
      </c>
      <c r="F1051" s="124" t="s">
        <v>975</v>
      </c>
      <c r="G1051" s="145">
        <f t="shared" si="32"/>
        <v>23</v>
      </c>
      <c r="H1051" s="23">
        <f t="shared" si="33"/>
        <v>1</v>
      </c>
      <c r="P1051" s="30">
        <v>23</v>
      </c>
    </row>
    <row r="1052" spans="1:20" ht="18" customHeight="1" x14ac:dyDescent="0.2">
      <c r="A1052" s="35" t="s">
        <v>1031</v>
      </c>
      <c r="B1052" s="35" t="s">
        <v>630</v>
      </c>
      <c r="C1052" s="15">
        <v>1977</v>
      </c>
      <c r="D1052" s="34" t="s">
        <v>14</v>
      </c>
      <c r="E1052" s="87" t="s">
        <v>1032</v>
      </c>
      <c r="F1052" s="96" t="s">
        <v>979</v>
      </c>
      <c r="G1052" s="145">
        <f t="shared" si="32"/>
        <v>23</v>
      </c>
      <c r="H1052" s="23">
        <f t="shared" si="33"/>
        <v>1</v>
      </c>
      <c r="I1052" s="24">
        <v>23</v>
      </c>
    </row>
    <row r="1053" spans="1:20" ht="18" customHeight="1" x14ac:dyDescent="0.2">
      <c r="A1053" s="92" t="s">
        <v>1162</v>
      </c>
      <c r="B1053" s="92" t="s">
        <v>1163</v>
      </c>
      <c r="C1053" s="93">
        <v>1969</v>
      </c>
      <c r="D1053" s="93" t="s">
        <v>87</v>
      </c>
      <c r="E1053" s="92" t="s">
        <v>43</v>
      </c>
      <c r="F1053" s="94" t="s">
        <v>987</v>
      </c>
      <c r="G1053" s="145">
        <f t="shared" si="32"/>
        <v>23</v>
      </c>
      <c r="H1053" s="23">
        <f t="shared" si="33"/>
        <v>1</v>
      </c>
      <c r="I1053" s="24">
        <v>23</v>
      </c>
    </row>
    <row r="1054" spans="1:20" ht="18" customHeight="1" x14ac:dyDescent="0.2">
      <c r="A1054" s="35" t="s">
        <v>2187</v>
      </c>
      <c r="B1054" s="35" t="s">
        <v>2188</v>
      </c>
      <c r="C1054" s="34">
        <v>1960</v>
      </c>
      <c r="D1054" s="34" t="s">
        <v>14</v>
      </c>
      <c r="E1054" s="35" t="s">
        <v>603</v>
      </c>
      <c r="F1054" s="87" t="s">
        <v>984</v>
      </c>
      <c r="G1054" s="145">
        <f t="shared" si="32"/>
        <v>22.9</v>
      </c>
      <c r="H1054" s="23">
        <f t="shared" si="33"/>
        <v>2</v>
      </c>
      <c r="J1054" s="25">
        <v>11.4</v>
      </c>
      <c r="K1054" s="26">
        <v>11.5</v>
      </c>
      <c r="M1054" s="42"/>
    </row>
    <row r="1055" spans="1:20" ht="18" customHeight="1" x14ac:dyDescent="0.2">
      <c r="A1055" s="86" t="s">
        <v>4661</v>
      </c>
      <c r="B1055" s="86" t="s">
        <v>120</v>
      </c>
      <c r="C1055" s="15">
        <v>1990</v>
      </c>
      <c r="D1055" s="15" t="s">
        <v>14</v>
      </c>
      <c r="F1055" s="87" t="s">
        <v>978</v>
      </c>
      <c r="G1055" s="145">
        <f t="shared" si="32"/>
        <v>22.9</v>
      </c>
      <c r="H1055" s="23">
        <f t="shared" si="33"/>
        <v>1</v>
      </c>
      <c r="T1055" s="142">
        <v>22.9</v>
      </c>
    </row>
    <row r="1056" spans="1:20" ht="18" customHeight="1" x14ac:dyDescent="0.2">
      <c r="A1056" s="86" t="s">
        <v>4704</v>
      </c>
      <c r="B1056" s="86" t="s">
        <v>350</v>
      </c>
      <c r="C1056" s="15">
        <v>1978</v>
      </c>
      <c r="D1056" s="15" t="s">
        <v>87</v>
      </c>
      <c r="E1056" s="87" t="s">
        <v>4705</v>
      </c>
      <c r="F1056" s="87" t="s">
        <v>985</v>
      </c>
      <c r="G1056" s="145">
        <f t="shared" si="32"/>
        <v>22.9</v>
      </c>
      <c r="H1056" s="23">
        <f t="shared" si="33"/>
        <v>1</v>
      </c>
      <c r="T1056" s="142">
        <v>22.9</v>
      </c>
    </row>
    <row r="1057" spans="1:22" ht="18" customHeight="1" x14ac:dyDescent="0.2">
      <c r="A1057" s="86" t="s">
        <v>4660</v>
      </c>
      <c r="B1057" s="86" t="s">
        <v>79</v>
      </c>
      <c r="C1057" s="15">
        <v>1974</v>
      </c>
      <c r="D1057" s="15" t="s">
        <v>14</v>
      </c>
      <c r="E1057" s="87" t="s">
        <v>415</v>
      </c>
      <c r="F1057" s="87" t="s">
        <v>980</v>
      </c>
      <c r="G1057" s="145">
        <f t="shared" si="32"/>
        <v>22.9</v>
      </c>
      <c r="H1057" s="23">
        <f t="shared" si="33"/>
        <v>1</v>
      </c>
      <c r="T1057" s="142">
        <v>22.9</v>
      </c>
    </row>
    <row r="1058" spans="1:22" ht="18" customHeight="1" x14ac:dyDescent="0.2">
      <c r="A1058" s="86" t="s">
        <v>749</v>
      </c>
      <c r="B1058" s="86" t="s">
        <v>411</v>
      </c>
      <c r="C1058" s="15">
        <v>1981</v>
      </c>
      <c r="D1058" s="15" t="s">
        <v>87</v>
      </c>
      <c r="E1058" s="87" t="s">
        <v>4705</v>
      </c>
      <c r="F1058" s="87" t="s">
        <v>986</v>
      </c>
      <c r="G1058" s="145">
        <f t="shared" si="32"/>
        <v>22.9</v>
      </c>
      <c r="H1058" s="23">
        <f t="shared" si="33"/>
        <v>1</v>
      </c>
      <c r="T1058" s="142">
        <v>22.9</v>
      </c>
    </row>
    <row r="1059" spans="1:22" ht="18" customHeight="1" x14ac:dyDescent="0.2">
      <c r="A1059" s="97" t="s">
        <v>362</v>
      </c>
      <c r="B1059" s="98" t="s">
        <v>363</v>
      </c>
      <c r="C1059" s="95">
        <v>1989</v>
      </c>
      <c r="D1059" s="88" t="s">
        <v>14</v>
      </c>
      <c r="E1059" s="85" t="s">
        <v>43</v>
      </c>
      <c r="F1059" s="96" t="str">
        <f>IF(D1059="","",IF([3]GARA!$G$17="SI",IF(D1059="F",LOOKUP(C1059,[3]Categorie!$A$2:$A$103,[3]Categorie!$E$2:$E$103),LOOKUP(C1059,[3]Categorie!$A$2:$A$103,[3]Categorie!$D$2:$D$103)),IF(D1059="","",IF(D1059="F",LOOKUP(C1059,[3]Categorie!$A$2:$A$103,[3]Categorie!$C$2:$C$103),LOOKUP(C1059,[3]Categorie!$A$2:$A$103,[3]Categorie!$B$2:$B$103)))))</f>
        <v>C-30 SENIORES MASCH.</v>
      </c>
      <c r="G1059" s="145">
        <f t="shared" si="32"/>
        <v>22.7</v>
      </c>
      <c r="H1059" s="23">
        <f t="shared" si="33"/>
        <v>2</v>
      </c>
      <c r="I1059" s="24">
        <v>7.5</v>
      </c>
      <c r="J1059" s="35"/>
      <c r="L1059" s="27">
        <v>15.2</v>
      </c>
    </row>
    <row r="1060" spans="1:22" ht="18" customHeight="1" x14ac:dyDescent="0.2">
      <c r="A1060" s="86" t="s">
        <v>3238</v>
      </c>
      <c r="B1060" s="86" t="s">
        <v>347</v>
      </c>
      <c r="C1060" s="15">
        <v>1975</v>
      </c>
      <c r="D1060" s="15" t="s">
        <v>14</v>
      </c>
      <c r="E1060" s="87" t="s">
        <v>3239</v>
      </c>
      <c r="F1060" s="87" t="s">
        <v>979</v>
      </c>
      <c r="G1060" s="145">
        <f t="shared" si="32"/>
        <v>22.7</v>
      </c>
      <c r="H1060" s="23">
        <f t="shared" si="33"/>
        <v>1</v>
      </c>
      <c r="N1060" s="29">
        <v>22.7</v>
      </c>
    </row>
    <row r="1061" spans="1:22" ht="18" customHeight="1" x14ac:dyDescent="0.2">
      <c r="A1061" s="35" t="s">
        <v>3242</v>
      </c>
      <c r="B1061" s="35" t="s">
        <v>221</v>
      </c>
      <c r="C1061" s="34">
        <v>1964</v>
      </c>
      <c r="D1061" s="34" t="s">
        <v>14</v>
      </c>
      <c r="E1061" s="87" t="s">
        <v>3172</v>
      </c>
      <c r="F1061" s="87" t="s">
        <v>984</v>
      </c>
      <c r="G1061" s="145">
        <f t="shared" si="32"/>
        <v>22.7</v>
      </c>
      <c r="H1061" s="23">
        <f t="shared" si="33"/>
        <v>1</v>
      </c>
      <c r="J1061" s="46"/>
      <c r="N1061" s="29">
        <v>22.7</v>
      </c>
    </row>
    <row r="1062" spans="1:22" ht="18" customHeight="1" x14ac:dyDescent="0.2">
      <c r="A1062" s="86" t="s">
        <v>4647</v>
      </c>
      <c r="B1062" s="86" t="s">
        <v>1448</v>
      </c>
      <c r="C1062" s="15">
        <v>1987</v>
      </c>
      <c r="D1062" s="15" t="s">
        <v>87</v>
      </c>
      <c r="E1062" s="87" t="s">
        <v>4648</v>
      </c>
      <c r="F1062" s="87" t="s">
        <v>983</v>
      </c>
      <c r="G1062" s="145">
        <f t="shared" si="32"/>
        <v>22.7</v>
      </c>
      <c r="H1062" s="23">
        <f t="shared" si="33"/>
        <v>1</v>
      </c>
      <c r="S1062" s="32">
        <v>22.7</v>
      </c>
    </row>
    <row r="1063" spans="1:22" ht="18" customHeight="1" x14ac:dyDescent="0.2">
      <c r="A1063" s="86" t="s">
        <v>4626</v>
      </c>
      <c r="B1063" s="86" t="s">
        <v>4627</v>
      </c>
      <c r="C1063" s="15">
        <v>1957</v>
      </c>
      <c r="D1063" s="15" t="s">
        <v>14</v>
      </c>
      <c r="E1063" s="87" t="s">
        <v>2670</v>
      </c>
      <c r="F1063" s="87" t="s">
        <v>988</v>
      </c>
      <c r="G1063" s="145">
        <f t="shared" si="32"/>
        <v>22.7</v>
      </c>
      <c r="H1063" s="23">
        <f t="shared" si="33"/>
        <v>1</v>
      </c>
      <c r="S1063" s="32">
        <v>22.7</v>
      </c>
    </row>
    <row r="1064" spans="1:22" ht="18" customHeight="1" x14ac:dyDescent="0.2">
      <c r="A1064" s="86" t="s">
        <v>4630</v>
      </c>
      <c r="B1064" s="86" t="s">
        <v>120</v>
      </c>
      <c r="C1064" s="15">
        <v>1992</v>
      </c>
      <c r="D1064" s="15" t="s">
        <v>14</v>
      </c>
      <c r="E1064" s="87" t="s">
        <v>2356</v>
      </c>
      <c r="F1064" s="87" t="s">
        <v>978</v>
      </c>
      <c r="G1064" s="145">
        <f t="shared" si="32"/>
        <v>22.7</v>
      </c>
      <c r="H1064" s="23">
        <f t="shared" si="33"/>
        <v>1</v>
      </c>
      <c r="S1064" s="32">
        <v>22.7</v>
      </c>
    </row>
    <row r="1065" spans="1:22" ht="18" customHeight="1" x14ac:dyDescent="0.2">
      <c r="A1065" s="86" t="s">
        <v>2219</v>
      </c>
      <c r="B1065" s="86" t="s">
        <v>20</v>
      </c>
      <c r="C1065" s="15">
        <v>1975</v>
      </c>
      <c r="D1065" s="15" t="s">
        <v>14</v>
      </c>
      <c r="E1065" s="87" t="s">
        <v>18</v>
      </c>
      <c r="F1065" s="87" t="s">
        <v>979</v>
      </c>
      <c r="G1065" s="145">
        <f t="shared" si="32"/>
        <v>22.6</v>
      </c>
      <c r="H1065" s="23">
        <f t="shared" si="33"/>
        <v>2</v>
      </c>
      <c r="J1065" s="25">
        <v>5.4</v>
      </c>
      <c r="L1065" s="27">
        <v>17.2</v>
      </c>
    </row>
    <row r="1066" spans="1:22" ht="18" customHeight="1" x14ac:dyDescent="0.2">
      <c r="A1066" s="92" t="s">
        <v>1568</v>
      </c>
      <c r="B1066" s="92" t="s">
        <v>73</v>
      </c>
      <c r="C1066" s="93">
        <v>1977</v>
      </c>
      <c r="D1066" s="93" t="s">
        <v>14</v>
      </c>
      <c r="E1066" s="92" t="s">
        <v>1569</v>
      </c>
      <c r="F1066" s="94" t="s">
        <v>979</v>
      </c>
      <c r="G1066" s="145">
        <f t="shared" si="32"/>
        <v>22.6</v>
      </c>
      <c r="H1066" s="23">
        <f t="shared" si="33"/>
        <v>2</v>
      </c>
      <c r="J1066" s="25">
        <v>8.3000000000000007</v>
      </c>
      <c r="T1066" s="142">
        <v>14.3</v>
      </c>
    </row>
    <row r="1067" spans="1:22" ht="18" customHeight="1" x14ac:dyDescent="0.2">
      <c r="A1067" s="86" t="s">
        <v>2358</v>
      </c>
      <c r="B1067" s="86" t="s">
        <v>210</v>
      </c>
      <c r="C1067" s="15">
        <v>1968</v>
      </c>
      <c r="D1067" s="15" t="s">
        <v>14</v>
      </c>
      <c r="E1067" s="87" t="s">
        <v>819</v>
      </c>
      <c r="F1067" s="87" t="s">
        <v>981</v>
      </c>
      <c r="G1067" s="145">
        <f t="shared" si="32"/>
        <v>22.6</v>
      </c>
      <c r="H1067" s="23">
        <f t="shared" si="33"/>
        <v>2</v>
      </c>
      <c r="K1067" s="26">
        <v>19.5</v>
      </c>
      <c r="V1067" s="35">
        <v>3.1</v>
      </c>
    </row>
    <row r="1068" spans="1:22" ht="18" customHeight="1" x14ac:dyDescent="0.2">
      <c r="A1068" s="86" t="s">
        <v>2242</v>
      </c>
      <c r="B1068" s="86" t="s">
        <v>199</v>
      </c>
      <c r="C1068" s="15">
        <v>1971</v>
      </c>
      <c r="D1068" s="15" t="s">
        <v>14</v>
      </c>
      <c r="E1068" s="87" t="s">
        <v>57</v>
      </c>
      <c r="F1068" s="87" t="s">
        <v>980</v>
      </c>
      <c r="G1068" s="145">
        <f t="shared" si="32"/>
        <v>22.6</v>
      </c>
      <c r="H1068" s="23">
        <f t="shared" si="33"/>
        <v>2</v>
      </c>
      <c r="J1068" s="25">
        <v>5.4</v>
      </c>
      <c r="L1068" s="27">
        <v>17.2</v>
      </c>
    </row>
    <row r="1069" spans="1:22" ht="18" customHeight="1" x14ac:dyDescent="0.2">
      <c r="A1069" s="86" t="s">
        <v>3936</v>
      </c>
      <c r="B1069" s="86" t="s">
        <v>529</v>
      </c>
      <c r="C1069" s="15">
        <v>1965</v>
      </c>
      <c r="D1069" s="15" t="s">
        <v>87</v>
      </c>
      <c r="E1069" s="87" t="s">
        <v>862</v>
      </c>
      <c r="F1069" s="87" t="s">
        <v>987</v>
      </c>
      <c r="G1069" s="145">
        <f t="shared" si="32"/>
        <v>22.6</v>
      </c>
      <c r="H1069" s="23">
        <f t="shared" si="33"/>
        <v>1</v>
      </c>
      <c r="P1069" s="35">
        <v>22.6</v>
      </c>
    </row>
    <row r="1070" spans="1:22" ht="18" customHeight="1" x14ac:dyDescent="0.2">
      <c r="A1070" s="86" t="s">
        <v>3904</v>
      </c>
      <c r="B1070" s="86" t="s">
        <v>465</v>
      </c>
      <c r="C1070" s="15">
        <v>1984</v>
      </c>
      <c r="D1070" s="15" t="s">
        <v>14</v>
      </c>
      <c r="E1070" s="87" t="s">
        <v>1694</v>
      </c>
      <c r="F1070" s="87" t="s">
        <v>977</v>
      </c>
      <c r="G1070" s="145">
        <f t="shared" si="32"/>
        <v>22.6</v>
      </c>
      <c r="H1070" s="23">
        <f t="shared" si="33"/>
        <v>1</v>
      </c>
      <c r="O1070" s="35"/>
      <c r="P1070" s="30">
        <v>22.6</v>
      </c>
    </row>
    <row r="1071" spans="1:22" ht="18" customHeight="1" x14ac:dyDescent="0.2">
      <c r="A1071" s="86" t="s">
        <v>3837</v>
      </c>
      <c r="B1071" s="86" t="s">
        <v>53</v>
      </c>
      <c r="C1071" s="15">
        <v>1974</v>
      </c>
      <c r="D1071" s="15" t="s">
        <v>14</v>
      </c>
      <c r="E1071" s="87" t="s">
        <v>1223</v>
      </c>
      <c r="F1071" s="87" t="s">
        <v>980</v>
      </c>
      <c r="G1071" s="145">
        <f t="shared" si="32"/>
        <v>22.6</v>
      </c>
      <c r="H1071" s="23">
        <f t="shared" si="33"/>
        <v>1</v>
      </c>
      <c r="P1071" s="30">
        <v>22.6</v>
      </c>
    </row>
    <row r="1072" spans="1:22" ht="18" customHeight="1" x14ac:dyDescent="0.2">
      <c r="A1072" s="86" t="s">
        <v>3934</v>
      </c>
      <c r="B1072" s="86" t="s">
        <v>3935</v>
      </c>
      <c r="C1072" s="15">
        <v>1999</v>
      </c>
      <c r="D1072" s="15" t="s">
        <v>14</v>
      </c>
      <c r="E1072" s="87" t="s">
        <v>3929</v>
      </c>
      <c r="F1072" s="87" t="s">
        <v>976</v>
      </c>
      <c r="G1072" s="145">
        <f t="shared" si="32"/>
        <v>22.6</v>
      </c>
      <c r="H1072" s="23">
        <f t="shared" si="33"/>
        <v>1</v>
      </c>
      <c r="P1072" s="30">
        <v>22.6</v>
      </c>
    </row>
    <row r="1073" spans="1:21" ht="18" customHeight="1" x14ac:dyDescent="0.2">
      <c r="A1073" s="86" t="s">
        <v>3897</v>
      </c>
      <c r="B1073" s="86" t="s">
        <v>73</v>
      </c>
      <c r="C1073" s="15">
        <v>1993</v>
      </c>
      <c r="D1073" s="15" t="s">
        <v>14</v>
      </c>
      <c r="E1073" s="87" t="s">
        <v>1223</v>
      </c>
      <c r="F1073" s="87" t="s">
        <v>978</v>
      </c>
      <c r="G1073" s="145">
        <f t="shared" si="32"/>
        <v>22.6</v>
      </c>
      <c r="H1073" s="23">
        <f t="shared" si="33"/>
        <v>1</v>
      </c>
      <c r="O1073" s="35"/>
      <c r="P1073" s="30">
        <v>22.6</v>
      </c>
    </row>
    <row r="1074" spans="1:21" ht="18" customHeight="1" x14ac:dyDescent="0.2">
      <c r="A1074" s="116" t="s">
        <v>3899</v>
      </c>
      <c r="B1074" s="116" t="s">
        <v>363</v>
      </c>
      <c r="C1074" s="112">
        <v>1968</v>
      </c>
      <c r="D1074" s="34" t="s">
        <v>14</v>
      </c>
      <c r="E1074" s="103"/>
      <c r="F1074" s="96" t="s">
        <v>981</v>
      </c>
      <c r="G1074" s="145">
        <f t="shared" si="32"/>
        <v>22.6</v>
      </c>
      <c r="H1074" s="23">
        <f t="shared" si="33"/>
        <v>1</v>
      </c>
      <c r="J1074" s="46"/>
      <c r="O1074" s="35"/>
      <c r="P1074" s="30">
        <v>22.6</v>
      </c>
    </row>
    <row r="1075" spans="1:21" ht="18" customHeight="1" x14ac:dyDescent="0.2">
      <c r="A1075" s="85" t="s">
        <v>1169</v>
      </c>
      <c r="B1075" s="85" t="s">
        <v>195</v>
      </c>
      <c r="C1075" s="88">
        <v>1975</v>
      </c>
      <c r="D1075" s="88" t="s">
        <v>14</v>
      </c>
      <c r="E1075" s="85" t="s">
        <v>1156</v>
      </c>
      <c r="F1075" s="103" t="s">
        <v>979</v>
      </c>
      <c r="G1075" s="145">
        <f t="shared" si="32"/>
        <v>22.5</v>
      </c>
      <c r="H1075" s="23">
        <f t="shared" si="33"/>
        <v>2</v>
      </c>
      <c r="I1075" s="24">
        <v>13</v>
      </c>
      <c r="M1075" s="28">
        <v>9.5</v>
      </c>
    </row>
    <row r="1076" spans="1:21" ht="18" customHeight="1" x14ac:dyDescent="0.2">
      <c r="A1076" s="118" t="s">
        <v>4106</v>
      </c>
      <c r="B1076" s="120" t="s">
        <v>547</v>
      </c>
      <c r="C1076" s="121">
        <v>1976</v>
      </c>
      <c r="D1076" s="122" t="s">
        <v>87</v>
      </c>
      <c r="E1076" s="123" t="s">
        <v>2380</v>
      </c>
      <c r="F1076" s="124" t="s">
        <v>985</v>
      </c>
      <c r="G1076" s="145">
        <f t="shared" si="32"/>
        <v>22.5</v>
      </c>
      <c r="H1076" s="23">
        <f t="shared" si="33"/>
        <v>1</v>
      </c>
      <c r="Q1076" s="133">
        <v>22.5</v>
      </c>
    </row>
    <row r="1077" spans="1:21" ht="18" customHeight="1" x14ac:dyDescent="0.2">
      <c r="A1077" s="85" t="s">
        <v>2412</v>
      </c>
      <c r="B1077" s="85" t="s">
        <v>2413</v>
      </c>
      <c r="C1077" s="15">
        <v>1978</v>
      </c>
      <c r="D1077" s="15" t="s">
        <v>87</v>
      </c>
      <c r="E1077" s="87" t="s">
        <v>2414</v>
      </c>
      <c r="F1077" s="87" t="s">
        <v>985</v>
      </c>
      <c r="G1077" s="145">
        <f t="shared" si="32"/>
        <v>22.5</v>
      </c>
      <c r="H1077" s="23">
        <f t="shared" si="33"/>
        <v>1</v>
      </c>
      <c r="K1077" s="26">
        <v>22.5</v>
      </c>
      <c r="L1077" s="35"/>
      <c r="M1077" s="58"/>
    </row>
    <row r="1078" spans="1:21" ht="18" customHeight="1" x14ac:dyDescent="0.2">
      <c r="A1078" s="118" t="s">
        <v>4054</v>
      </c>
      <c r="B1078" s="120" t="s">
        <v>94</v>
      </c>
      <c r="C1078" s="121">
        <v>1974</v>
      </c>
      <c r="D1078" s="122" t="s">
        <v>14</v>
      </c>
      <c r="E1078" s="123" t="s">
        <v>1544</v>
      </c>
      <c r="F1078" s="124" t="s">
        <v>980</v>
      </c>
      <c r="G1078" s="145">
        <f t="shared" si="32"/>
        <v>22.5</v>
      </c>
      <c r="H1078" s="23">
        <f t="shared" si="33"/>
        <v>1</v>
      </c>
      <c r="P1078" s="35"/>
      <c r="Q1078" s="133">
        <v>22.5</v>
      </c>
    </row>
    <row r="1079" spans="1:21" ht="18" customHeight="1" x14ac:dyDescent="0.2">
      <c r="A1079" s="97" t="s">
        <v>113</v>
      </c>
      <c r="B1079" s="98" t="s">
        <v>114</v>
      </c>
      <c r="C1079" s="95">
        <v>1956</v>
      </c>
      <c r="D1079" s="88" t="s">
        <v>14</v>
      </c>
      <c r="E1079" s="85" t="s">
        <v>32</v>
      </c>
      <c r="F1079" s="96" t="str">
        <f>IF(D1079="","",IF([3]GARA!$G$17="SI",IF(D1079="F",LOOKUP(C1079,[3]Categorie!$A$2:$A$103,[3]Categorie!$E$2:$E$103),LOOKUP(C1079,[3]Categorie!$A$2:$A$103,[3]Categorie!$D$2:$D$103)),IF(D1079="","",IF(D1079="F",LOOKUP(C1079,[3]Categorie!$A$2:$A$103,[3]Categorie!$C$2:$C$103),LOOKUP(C1079,[3]Categorie!$A$2:$A$103,[3]Categorie!$B$2:$B$103)))))</f>
        <v>I-60 VETERANI MASCH.</v>
      </c>
      <c r="G1079" s="145">
        <f t="shared" si="32"/>
        <v>22.5</v>
      </c>
      <c r="H1079" s="23">
        <f t="shared" si="33"/>
        <v>1</v>
      </c>
      <c r="I1079" s="24">
        <v>22.5</v>
      </c>
      <c r="J1079" s="61"/>
      <c r="M1079" s="42"/>
    </row>
    <row r="1080" spans="1:21" ht="18" customHeight="1" x14ac:dyDescent="0.2">
      <c r="A1080" s="86" t="s">
        <v>4912</v>
      </c>
      <c r="B1080" s="86" t="s">
        <v>1277</v>
      </c>
      <c r="C1080" s="15">
        <v>1961</v>
      </c>
      <c r="D1080" s="15" t="s">
        <v>87</v>
      </c>
      <c r="E1080" s="87" t="s">
        <v>43</v>
      </c>
      <c r="F1080" s="87" t="s">
        <v>1051</v>
      </c>
      <c r="G1080" s="145">
        <f t="shared" si="32"/>
        <v>22.5</v>
      </c>
      <c r="H1080" s="23">
        <f t="shared" si="33"/>
        <v>1</v>
      </c>
      <c r="U1080" s="144">
        <v>22.5</v>
      </c>
    </row>
    <row r="1081" spans="1:21" ht="18" customHeight="1" x14ac:dyDescent="0.2">
      <c r="A1081" s="85" t="s">
        <v>647</v>
      </c>
      <c r="B1081" s="85" t="s">
        <v>648</v>
      </c>
      <c r="C1081" s="95">
        <v>1990</v>
      </c>
      <c r="D1081" s="88" t="s">
        <v>14</v>
      </c>
      <c r="E1081" s="85" t="s">
        <v>18</v>
      </c>
      <c r="F1081" s="96" t="str">
        <f>IF(D1081="","",IF([3]GARA!$G$17="SI",IF(D1081="F",LOOKUP(C1081,[3]Categorie!$A$2:$A$103,[3]Categorie!$E$2:$E$103),LOOKUP(C1081,[3]Categorie!$A$2:$A$103,[3]Categorie!$D$2:$D$103)),IF(D1081="","",IF(D1081="F",LOOKUP(C1081,[3]Categorie!$A$2:$A$103,[3]Categorie!$C$2:$C$103),LOOKUP(C1081,[3]Categorie!$A$2:$A$103,[3]Categorie!$B$2:$B$103)))))</f>
        <v>B-25 SENIORES MASCH.</v>
      </c>
      <c r="G1081" s="145">
        <f t="shared" si="32"/>
        <v>22.5</v>
      </c>
      <c r="H1081" s="23">
        <f t="shared" si="33"/>
        <v>1</v>
      </c>
      <c r="I1081" s="24">
        <v>22.5</v>
      </c>
      <c r="J1081" s="46"/>
    </row>
    <row r="1082" spans="1:21" ht="18" customHeight="1" x14ac:dyDescent="0.2">
      <c r="A1082" s="86" t="s">
        <v>4064</v>
      </c>
      <c r="B1082" s="86" t="s">
        <v>210</v>
      </c>
      <c r="C1082" s="15">
        <v>1975</v>
      </c>
      <c r="D1082" s="15" t="s">
        <v>14</v>
      </c>
      <c r="E1082" s="87" t="s">
        <v>1786</v>
      </c>
      <c r="F1082" s="87" t="s">
        <v>979</v>
      </c>
      <c r="G1082" s="145">
        <f t="shared" si="32"/>
        <v>22.5</v>
      </c>
      <c r="H1082" s="23">
        <f t="shared" si="33"/>
        <v>1</v>
      </c>
      <c r="P1082" s="35"/>
      <c r="Q1082" s="133">
        <v>22.5</v>
      </c>
    </row>
    <row r="1083" spans="1:21" ht="18" customHeight="1" x14ac:dyDescent="0.2">
      <c r="A1083" s="86" t="s">
        <v>1332</v>
      </c>
      <c r="B1083" s="86" t="s">
        <v>226</v>
      </c>
      <c r="C1083" s="15">
        <v>1978</v>
      </c>
      <c r="D1083" s="15" t="s">
        <v>14</v>
      </c>
      <c r="E1083" s="87" t="s">
        <v>2359</v>
      </c>
      <c r="F1083" s="87" t="s">
        <v>979</v>
      </c>
      <c r="G1083" s="145">
        <f t="shared" si="32"/>
        <v>22.5</v>
      </c>
      <c r="H1083" s="23">
        <f t="shared" si="33"/>
        <v>1</v>
      </c>
      <c r="K1083" s="26">
        <v>22.5</v>
      </c>
    </row>
    <row r="1084" spans="1:21" ht="18" customHeight="1" x14ac:dyDescent="0.2">
      <c r="A1084" s="97" t="s">
        <v>304</v>
      </c>
      <c r="B1084" s="98" t="s">
        <v>305</v>
      </c>
      <c r="C1084" s="95">
        <v>1966</v>
      </c>
      <c r="D1084" s="88" t="s">
        <v>87</v>
      </c>
      <c r="E1084" s="85" t="s">
        <v>306</v>
      </c>
      <c r="F1084" s="96" t="str">
        <f>IF(D1084="","",IF([3]GARA!$G$17="SI",IF(D1084="F",LOOKUP(C1084,[3]Categorie!$A$2:$A$103,[3]Categorie!$E$2:$E$103),LOOKUP(C1084,[3]Categorie!$A$2:$A$103,[3]Categorie!$D$2:$D$103)),IF(D1084="","",IF(D1084="F",LOOKUP(C1084,[3]Categorie!$A$2:$A$103,[3]Categorie!$C$2:$C$103),LOOKUP(C1084,[3]Categorie!$A$2:$A$103,[3]Categorie!$B$2:$B$103)))))</f>
        <v>G-50 VETERANI FEMM.</v>
      </c>
      <c r="G1084" s="145">
        <f t="shared" si="32"/>
        <v>22.5</v>
      </c>
      <c r="H1084" s="23">
        <f t="shared" si="33"/>
        <v>1</v>
      </c>
      <c r="I1084" s="24">
        <v>22.5</v>
      </c>
    </row>
    <row r="1085" spans="1:21" ht="18" customHeight="1" x14ac:dyDescent="0.2">
      <c r="A1085" s="85" t="s">
        <v>707</v>
      </c>
      <c r="B1085" s="85" t="s">
        <v>708</v>
      </c>
      <c r="C1085" s="95">
        <v>1977</v>
      </c>
      <c r="D1085" s="88" t="s">
        <v>87</v>
      </c>
      <c r="E1085" s="85" t="s">
        <v>567</v>
      </c>
      <c r="F1085" s="96" t="str">
        <f>IF(D1085="","",IF([3]GARA!$G$17="SI",IF(D1085="F",LOOKUP(C1085,[3]Categorie!$A$2:$A$103,[3]Categorie!$E$2:$E$103),LOOKUP(C1085,[3]Categorie!$A$2:$A$103,[3]Categorie!$D$2:$D$103)),IF(D1085="","",IF(D1085="F",LOOKUP(C1085,[3]Categorie!$A$2:$A$103,[3]Categorie!$C$2:$C$103),LOOKUP(C1085,[3]Categorie!$A$2:$A$103,[3]Categorie!$B$2:$B$103)))))</f>
        <v>E-40 SENIORES FEMM.</v>
      </c>
      <c r="G1085" s="145">
        <f t="shared" si="32"/>
        <v>22.5</v>
      </c>
      <c r="H1085" s="23">
        <f t="shared" si="33"/>
        <v>1</v>
      </c>
      <c r="I1085" s="24">
        <v>22.5</v>
      </c>
      <c r="M1085" s="42"/>
    </row>
    <row r="1086" spans="1:21" ht="18" customHeight="1" x14ac:dyDescent="0.2">
      <c r="A1086" s="85" t="s">
        <v>827</v>
      </c>
      <c r="B1086" s="85" t="s">
        <v>133</v>
      </c>
      <c r="C1086" s="95">
        <v>1952</v>
      </c>
      <c r="D1086" s="88" t="s">
        <v>14</v>
      </c>
      <c r="E1086" s="85" t="s">
        <v>43</v>
      </c>
      <c r="F1086" s="96" t="str">
        <f>IF(D1086="","",IF([3]GARA!$G$17="SI",IF(D1086="F",LOOKUP(C1086,[3]Categorie!$A$2:$A$103,[3]Categorie!$E$2:$E$103),LOOKUP(C1086,[3]Categorie!$A$2:$A$103,[3]Categorie!$D$2:$D$103)),IF(D1086="","",IF(D1086="F",LOOKUP(C1086,[3]Categorie!$A$2:$A$103,[3]Categorie!$C$2:$C$103),LOOKUP(C1086,[3]Categorie!$A$2:$A$103,[3]Categorie!$B$2:$B$103)))))</f>
        <v>L-65 VETERANI MASCH.</v>
      </c>
      <c r="G1086" s="145">
        <f t="shared" si="32"/>
        <v>22.5</v>
      </c>
      <c r="H1086" s="23">
        <f t="shared" si="33"/>
        <v>1</v>
      </c>
      <c r="I1086" s="24">
        <v>22.5</v>
      </c>
      <c r="M1086" s="42"/>
    </row>
    <row r="1087" spans="1:21" ht="18" customHeight="1" x14ac:dyDescent="0.2">
      <c r="A1087" s="85" t="s">
        <v>559</v>
      </c>
      <c r="B1087" s="85" t="s">
        <v>560</v>
      </c>
      <c r="C1087" s="95">
        <v>1987</v>
      </c>
      <c r="D1087" s="88" t="s">
        <v>14</v>
      </c>
      <c r="E1087" s="85" t="s">
        <v>43</v>
      </c>
      <c r="F1087" s="96" t="str">
        <f>IF(D1087="","",IF([3]GARA!$G$17="SI",IF(D1087="F",LOOKUP(C1087,[3]Categorie!$A$2:$A$103,[3]Categorie!$E$2:$E$103),LOOKUP(C1087,[3]Categorie!$A$2:$A$103,[3]Categorie!$D$2:$D$103)),IF(D1087="","",IF(D1087="F",LOOKUP(C1087,[3]Categorie!$A$2:$A$103,[3]Categorie!$C$2:$C$103),LOOKUP(C1087,[3]Categorie!$A$2:$A$103,[3]Categorie!$B$2:$B$103)))))</f>
        <v>C-30 SENIORES MASCH.</v>
      </c>
      <c r="G1087" s="145">
        <f t="shared" si="32"/>
        <v>22.5</v>
      </c>
      <c r="H1087" s="23">
        <f t="shared" si="33"/>
        <v>1</v>
      </c>
      <c r="I1087" s="24">
        <v>22.5</v>
      </c>
      <c r="M1087" s="42"/>
    </row>
    <row r="1088" spans="1:21" ht="18" customHeight="1" x14ac:dyDescent="0.2">
      <c r="A1088" s="86" t="s">
        <v>3343</v>
      </c>
      <c r="B1088" s="86" t="s">
        <v>252</v>
      </c>
      <c r="C1088" s="15">
        <v>1954</v>
      </c>
      <c r="D1088" s="15" t="s">
        <v>14</v>
      </c>
      <c r="E1088" s="87" t="s">
        <v>2356</v>
      </c>
      <c r="F1088" s="87" t="s">
        <v>989</v>
      </c>
      <c r="G1088" s="145">
        <f t="shared" si="32"/>
        <v>22.5</v>
      </c>
      <c r="H1088" s="23">
        <f t="shared" si="33"/>
        <v>1</v>
      </c>
      <c r="U1088" s="144">
        <v>22.5</v>
      </c>
    </row>
    <row r="1089" spans="1:21" ht="18" customHeight="1" x14ac:dyDescent="0.2">
      <c r="A1089" s="97" t="s">
        <v>376</v>
      </c>
      <c r="B1089" s="98" t="s">
        <v>377</v>
      </c>
      <c r="C1089" s="95">
        <v>1954</v>
      </c>
      <c r="D1089" s="88" t="s">
        <v>14</v>
      </c>
      <c r="E1089" s="85" t="s">
        <v>378</v>
      </c>
      <c r="F1089" s="96" t="str">
        <f>IF(D1089="","",IF([3]GARA!$G$17="SI",IF(D1089="F",LOOKUP(C1089,[3]Categorie!$A$2:$A$103,[3]Categorie!$E$2:$E$103),LOOKUP(C1089,[3]Categorie!$A$2:$A$103,[3]Categorie!$D$2:$D$103)),IF(D1089="","",IF(D1089="F",LOOKUP(C1089,[3]Categorie!$A$2:$A$103,[3]Categorie!$C$2:$C$103),LOOKUP(C1089,[3]Categorie!$A$2:$A$103,[3]Categorie!$B$2:$B$103)))))</f>
        <v>L-65 VETERANI MASCH.</v>
      </c>
      <c r="G1089" s="145">
        <f t="shared" si="32"/>
        <v>22.5</v>
      </c>
      <c r="H1089" s="23">
        <f t="shared" si="33"/>
        <v>1</v>
      </c>
      <c r="I1089" s="24">
        <v>22.5</v>
      </c>
    </row>
    <row r="1090" spans="1:21" ht="18" customHeight="1" x14ac:dyDescent="0.2">
      <c r="A1090" s="86" t="s">
        <v>4068</v>
      </c>
      <c r="B1090" s="86" t="s">
        <v>4069</v>
      </c>
      <c r="C1090" s="15">
        <v>1983</v>
      </c>
      <c r="D1090" s="15" t="s">
        <v>14</v>
      </c>
      <c r="E1090" s="87" t="s">
        <v>43</v>
      </c>
      <c r="F1090" s="87" t="s">
        <v>977</v>
      </c>
      <c r="G1090" s="145">
        <f t="shared" ref="G1090:G1153" si="34">SUM(I1090:V1090)</f>
        <v>22.5</v>
      </c>
      <c r="H1090" s="23">
        <f t="shared" ref="H1090:H1153" si="35">COUNT(I1090:V1090)</f>
        <v>1</v>
      </c>
      <c r="O1090" s="35"/>
      <c r="P1090" s="35"/>
      <c r="Q1090" s="133">
        <v>22.5</v>
      </c>
    </row>
    <row r="1091" spans="1:21" ht="18" customHeight="1" x14ac:dyDescent="0.2">
      <c r="A1091" s="97" t="s">
        <v>3068</v>
      </c>
      <c r="B1091" s="98" t="s">
        <v>2950</v>
      </c>
      <c r="C1091" s="88">
        <v>1963</v>
      </c>
      <c r="D1091" s="91" t="s">
        <v>87</v>
      </c>
      <c r="E1091" s="85" t="s">
        <v>2724</v>
      </c>
      <c r="F1091" s="96" t="s">
        <v>1051</v>
      </c>
      <c r="G1091" s="145">
        <f t="shared" si="34"/>
        <v>22.5</v>
      </c>
      <c r="H1091" s="23">
        <f t="shared" si="35"/>
        <v>1</v>
      </c>
      <c r="M1091" s="28">
        <v>22.5</v>
      </c>
    </row>
    <row r="1092" spans="1:21" ht="18" customHeight="1" x14ac:dyDescent="0.2">
      <c r="A1092" s="85" t="s">
        <v>571</v>
      </c>
      <c r="B1092" s="85" t="s">
        <v>73</v>
      </c>
      <c r="C1092" s="95">
        <v>1980</v>
      </c>
      <c r="D1092" s="88" t="s">
        <v>14</v>
      </c>
      <c r="E1092" s="85" t="s">
        <v>43</v>
      </c>
      <c r="F1092" s="96" t="str">
        <f>IF(D1092="","",IF([3]GARA!$G$17="SI",IF(D1092="F",LOOKUP(C1092,[3]Categorie!$A$2:$A$103,[3]Categorie!$E$2:$E$103),LOOKUP(C1092,[3]Categorie!$A$2:$A$103,[3]Categorie!$D$2:$D$103)),IF(D1092="","",IF(D1092="F",LOOKUP(C1092,[3]Categorie!$A$2:$A$103,[3]Categorie!$C$2:$C$103),LOOKUP(C1092,[3]Categorie!$A$2:$A$103,[3]Categorie!$B$2:$B$103)))))</f>
        <v>D-35 SENIORES MASCH.</v>
      </c>
      <c r="G1092" s="145">
        <f t="shared" si="34"/>
        <v>22.5</v>
      </c>
      <c r="H1092" s="23">
        <f t="shared" si="35"/>
        <v>1</v>
      </c>
      <c r="I1092" s="24">
        <v>22.5</v>
      </c>
    </row>
    <row r="1093" spans="1:21" ht="18" customHeight="1" x14ac:dyDescent="0.2">
      <c r="A1093" s="118" t="s">
        <v>4145</v>
      </c>
      <c r="B1093" s="120" t="s">
        <v>34</v>
      </c>
      <c r="C1093" s="121">
        <v>1988</v>
      </c>
      <c r="D1093" s="122" t="s">
        <v>87</v>
      </c>
      <c r="E1093" s="120" t="s">
        <v>43</v>
      </c>
      <c r="F1093" s="124" t="s">
        <v>983</v>
      </c>
      <c r="G1093" s="145">
        <f t="shared" si="34"/>
        <v>22.5</v>
      </c>
      <c r="H1093" s="23">
        <f t="shared" si="35"/>
        <v>1</v>
      </c>
      <c r="Q1093" s="133">
        <v>22.5</v>
      </c>
    </row>
    <row r="1094" spans="1:21" ht="18" customHeight="1" x14ac:dyDescent="0.2">
      <c r="A1094" s="85" t="s">
        <v>781</v>
      </c>
      <c r="B1094" s="85" t="s">
        <v>493</v>
      </c>
      <c r="C1094" s="95">
        <v>1973</v>
      </c>
      <c r="D1094" s="88" t="s">
        <v>87</v>
      </c>
      <c r="E1094" s="85" t="s">
        <v>43</v>
      </c>
      <c r="F1094" s="96" t="str">
        <f>IF(D1094="","",IF([3]GARA!$G$17="SI",IF(D1094="F",LOOKUP(C1094,[3]Categorie!$A$2:$A$103,[3]Categorie!$E$2:$E$103),LOOKUP(C1094,[3]Categorie!$A$2:$A$103,[3]Categorie!$D$2:$D$103)),IF(D1094="","",IF(D1094="F",LOOKUP(C1094,[3]Categorie!$A$2:$A$103,[3]Categorie!$C$2:$C$103),LOOKUP(C1094,[3]Categorie!$A$2:$A$103,[3]Categorie!$B$2:$B$103)))))</f>
        <v>F-45 SENIORES FEMM.</v>
      </c>
      <c r="G1094" s="145">
        <f t="shared" si="34"/>
        <v>22.5</v>
      </c>
      <c r="H1094" s="23">
        <f t="shared" si="35"/>
        <v>1</v>
      </c>
      <c r="I1094" s="24">
        <v>22.5</v>
      </c>
    </row>
    <row r="1095" spans="1:21" ht="18" customHeight="1" x14ac:dyDescent="0.2">
      <c r="A1095" s="85" t="s">
        <v>577</v>
      </c>
      <c r="B1095" s="85" t="s">
        <v>578</v>
      </c>
      <c r="C1095" s="95">
        <v>1970</v>
      </c>
      <c r="D1095" s="88" t="s">
        <v>14</v>
      </c>
      <c r="E1095" s="85" t="s">
        <v>164</v>
      </c>
      <c r="F1095" s="96" t="str">
        <f>IF(D1095="","",IF([3]GARA!$G$17="SI",IF(D1095="F",LOOKUP(C1095,[3]Categorie!$A$2:$A$103,[3]Categorie!$E$2:$E$103),LOOKUP(C1095,[3]Categorie!$A$2:$A$103,[3]Categorie!$D$2:$D$103)),IF(D1095="","",IF(D1095="F",LOOKUP(C1095,[3]Categorie!$A$2:$A$103,[3]Categorie!$C$2:$C$103),LOOKUP(C1095,[3]Categorie!$A$2:$A$103,[3]Categorie!$B$2:$B$103)))))</f>
        <v>F-45 SENIORES MASCH.</v>
      </c>
      <c r="G1095" s="145">
        <f t="shared" si="34"/>
        <v>22.5</v>
      </c>
      <c r="H1095" s="23">
        <f t="shared" si="35"/>
        <v>1</v>
      </c>
      <c r="I1095" s="24">
        <v>22.5</v>
      </c>
    </row>
    <row r="1096" spans="1:21" ht="18" customHeight="1" x14ac:dyDescent="0.2">
      <c r="A1096" s="86" t="s">
        <v>2384</v>
      </c>
      <c r="B1096" s="86" t="s">
        <v>111</v>
      </c>
      <c r="C1096" s="15">
        <v>1960</v>
      </c>
      <c r="D1096" s="15" t="s">
        <v>14</v>
      </c>
      <c r="E1096" s="87" t="s">
        <v>2385</v>
      </c>
      <c r="F1096" s="87" t="s">
        <v>984</v>
      </c>
      <c r="G1096" s="145">
        <f t="shared" si="34"/>
        <v>22.5</v>
      </c>
      <c r="H1096" s="23">
        <f t="shared" si="35"/>
        <v>1</v>
      </c>
      <c r="K1096" s="26">
        <v>22.5</v>
      </c>
    </row>
    <row r="1097" spans="1:21" ht="18" customHeight="1" x14ac:dyDescent="0.2">
      <c r="A1097" s="86" t="s">
        <v>4858</v>
      </c>
      <c r="B1097" s="86" t="s">
        <v>34</v>
      </c>
      <c r="C1097" s="15">
        <v>1991</v>
      </c>
      <c r="D1097" s="15" t="s">
        <v>14</v>
      </c>
      <c r="E1097" s="87" t="s">
        <v>1087</v>
      </c>
      <c r="F1097" s="87" t="s">
        <v>978</v>
      </c>
      <c r="G1097" s="145">
        <f t="shared" si="34"/>
        <v>22.5</v>
      </c>
      <c r="H1097" s="23">
        <f t="shared" si="35"/>
        <v>1</v>
      </c>
      <c r="U1097" s="144">
        <v>22.5</v>
      </c>
    </row>
    <row r="1098" spans="1:21" ht="18" customHeight="1" x14ac:dyDescent="0.2">
      <c r="A1098" s="118" t="s">
        <v>4062</v>
      </c>
      <c r="B1098" s="120" t="s">
        <v>4063</v>
      </c>
      <c r="C1098" s="121">
        <v>1987</v>
      </c>
      <c r="D1098" s="122" t="s">
        <v>14</v>
      </c>
      <c r="E1098" s="123" t="s">
        <v>43</v>
      </c>
      <c r="F1098" s="124" t="s">
        <v>975</v>
      </c>
      <c r="G1098" s="145">
        <f t="shared" si="34"/>
        <v>22.5</v>
      </c>
      <c r="H1098" s="23">
        <f t="shared" si="35"/>
        <v>1</v>
      </c>
      <c r="P1098" s="35"/>
      <c r="Q1098" s="133">
        <v>22.5</v>
      </c>
    </row>
    <row r="1099" spans="1:21" ht="18" customHeight="1" x14ac:dyDescent="0.2">
      <c r="A1099" s="97" t="s">
        <v>176</v>
      </c>
      <c r="B1099" s="98" t="s">
        <v>177</v>
      </c>
      <c r="C1099" s="95">
        <v>1975</v>
      </c>
      <c r="D1099" s="88" t="s">
        <v>87</v>
      </c>
      <c r="E1099" s="85" t="s">
        <v>27</v>
      </c>
      <c r="F1099" s="96" t="str">
        <f>IF(D1099="","",IF([3]GARA!$G$17="SI",IF(D1099="F",LOOKUP(C1099,[3]Categorie!$A$2:$A$103,[3]Categorie!$E$2:$E$103),LOOKUP(C1099,[3]Categorie!$A$2:$A$103,[3]Categorie!$D$2:$D$103)),IF(D1099="","",IF(D1099="F",LOOKUP(C1099,[3]Categorie!$A$2:$A$103,[3]Categorie!$C$2:$C$103),LOOKUP(C1099,[3]Categorie!$A$2:$A$103,[3]Categorie!$B$2:$B$103)))))</f>
        <v>E-40 SENIORES FEMM.</v>
      </c>
      <c r="G1099" s="145">
        <f t="shared" si="34"/>
        <v>22.5</v>
      </c>
      <c r="H1099" s="23">
        <f t="shared" si="35"/>
        <v>1</v>
      </c>
      <c r="I1099" s="24">
        <v>22.5</v>
      </c>
    </row>
    <row r="1100" spans="1:21" ht="18" customHeight="1" x14ac:dyDescent="0.2">
      <c r="A1100" s="86" t="s">
        <v>3071</v>
      </c>
      <c r="B1100" s="86" t="s">
        <v>1560</v>
      </c>
      <c r="C1100" s="107">
        <v>1978</v>
      </c>
      <c r="D1100" s="107" t="s">
        <v>14</v>
      </c>
      <c r="E1100" s="108" t="s">
        <v>3072</v>
      </c>
      <c r="F1100" s="96" t="s">
        <v>979</v>
      </c>
      <c r="G1100" s="145">
        <f t="shared" si="34"/>
        <v>22.5</v>
      </c>
      <c r="H1100" s="23">
        <f t="shared" si="35"/>
        <v>1</v>
      </c>
      <c r="M1100" s="28">
        <v>22.5</v>
      </c>
    </row>
    <row r="1101" spans="1:21" ht="18" customHeight="1" x14ac:dyDescent="0.2">
      <c r="A1101" s="97" t="s">
        <v>70</v>
      </c>
      <c r="B1101" s="98" t="s">
        <v>71</v>
      </c>
      <c r="C1101" s="95">
        <v>1968</v>
      </c>
      <c r="D1101" s="88" t="s">
        <v>14</v>
      </c>
      <c r="E1101" s="85" t="s">
        <v>27</v>
      </c>
      <c r="F1101" s="96" t="str">
        <f>IF(D1101="","",IF([3]GARA!$G$17="SI",IF(D1101="F",LOOKUP(C1101,[3]Categorie!$A$2:$A$103,[3]Categorie!$E$2:$E$103),LOOKUP(C1101,[3]Categorie!$A$2:$A$103,[3]Categorie!$D$2:$D$103)),IF(D1101="","",IF(D1101="F",LOOKUP(C1101,[3]Categorie!$A$2:$A$103,[3]Categorie!$C$2:$C$103),LOOKUP(C1101,[3]Categorie!$A$2:$A$103,[3]Categorie!$B$2:$B$103)))))</f>
        <v>G-50 VETERANI MASCH.</v>
      </c>
      <c r="G1101" s="145">
        <f t="shared" si="34"/>
        <v>22.5</v>
      </c>
      <c r="H1101" s="23">
        <f t="shared" si="35"/>
        <v>1</v>
      </c>
      <c r="I1101" s="24">
        <v>22.5</v>
      </c>
      <c r="M1101" s="42"/>
    </row>
    <row r="1102" spans="1:21" ht="18" customHeight="1" x14ac:dyDescent="0.2">
      <c r="A1102" s="86" t="s">
        <v>2977</v>
      </c>
      <c r="B1102" s="86" t="s">
        <v>2459</v>
      </c>
      <c r="C1102" s="15">
        <v>1984</v>
      </c>
      <c r="D1102" s="15" t="s">
        <v>14</v>
      </c>
      <c r="E1102" s="87" t="s">
        <v>2971</v>
      </c>
      <c r="F1102" s="87" t="s">
        <v>977</v>
      </c>
      <c r="G1102" s="145">
        <f t="shared" si="34"/>
        <v>22.5</v>
      </c>
      <c r="H1102" s="23">
        <f t="shared" si="35"/>
        <v>1</v>
      </c>
      <c r="M1102" s="28">
        <v>22.5</v>
      </c>
    </row>
    <row r="1103" spans="1:21" ht="18" customHeight="1" x14ac:dyDescent="0.2">
      <c r="A1103" s="99" t="s">
        <v>380</v>
      </c>
      <c r="B1103" s="98" t="s">
        <v>381</v>
      </c>
      <c r="C1103" s="95">
        <v>1964</v>
      </c>
      <c r="D1103" s="88" t="s">
        <v>87</v>
      </c>
      <c r="E1103" s="85" t="s">
        <v>378</v>
      </c>
      <c r="F1103" s="96" t="str">
        <f>IF(D1103="","",IF([3]GARA!$G$17="SI",IF(D1103="F",LOOKUP(C1103,[3]Categorie!$A$2:$A$103,[3]Categorie!$E$2:$E$103),LOOKUP(C1103,[3]Categorie!$A$2:$A$103,[3]Categorie!$D$2:$D$103)),IF(D1103="","",IF(D1103="F",LOOKUP(C1103,[3]Categorie!$A$2:$A$103,[3]Categorie!$C$2:$C$103),LOOKUP(C1103,[3]Categorie!$A$2:$A$103,[3]Categorie!$B$2:$B$103)))))</f>
        <v>H-55 VETERANI FEMM.</v>
      </c>
      <c r="G1103" s="145">
        <f t="shared" si="34"/>
        <v>22.5</v>
      </c>
      <c r="H1103" s="23">
        <f t="shared" si="35"/>
        <v>1</v>
      </c>
      <c r="I1103" s="24">
        <v>22.5</v>
      </c>
    </row>
    <row r="1104" spans="1:21" ht="18" customHeight="1" x14ac:dyDescent="0.2">
      <c r="A1104" s="97" t="s">
        <v>262</v>
      </c>
      <c r="B1104" s="98" t="s">
        <v>103</v>
      </c>
      <c r="C1104" s="95">
        <v>1961</v>
      </c>
      <c r="D1104" s="88" t="s">
        <v>14</v>
      </c>
      <c r="E1104" s="85" t="s">
        <v>263</v>
      </c>
      <c r="F1104" s="96" t="str">
        <f>IF(D1104="","",IF([3]GARA!$G$17="SI",IF(D1104="F",LOOKUP(C1104,[3]Categorie!$A$2:$A$103,[3]Categorie!$E$2:$E$103),LOOKUP(C1104,[3]Categorie!$A$2:$A$103,[3]Categorie!$D$2:$D$103)),IF(D1104="","",IF(D1104="F",LOOKUP(C1104,[3]Categorie!$A$2:$A$103,[3]Categorie!$C$2:$C$103),LOOKUP(C1104,[3]Categorie!$A$2:$A$103,[3]Categorie!$B$2:$B$103)))))</f>
        <v>H-55 VETERANI MASCH.</v>
      </c>
      <c r="G1104" s="145">
        <f t="shared" si="34"/>
        <v>22.5</v>
      </c>
      <c r="H1104" s="23">
        <f t="shared" si="35"/>
        <v>1</v>
      </c>
      <c r="I1104" s="24">
        <v>22.5</v>
      </c>
      <c r="M1104" s="42"/>
    </row>
    <row r="1105" spans="1:21" ht="18" customHeight="1" x14ac:dyDescent="0.2">
      <c r="A1105" s="85" t="s">
        <v>849</v>
      </c>
      <c r="B1105" s="85" t="s">
        <v>850</v>
      </c>
      <c r="C1105" s="95">
        <v>1988</v>
      </c>
      <c r="D1105" s="88" t="s">
        <v>87</v>
      </c>
      <c r="E1105" s="85" t="s">
        <v>18</v>
      </c>
      <c r="F1105" s="96" t="str">
        <f>IF(D1105="","",IF([3]GARA!$G$17="SI",IF(D1105="F",LOOKUP(C1105,[3]Categorie!$A$2:$A$103,[3]Categorie!$E$2:$E$103),LOOKUP(C1105,[3]Categorie!$A$2:$A$103,[3]Categorie!$D$2:$D$103)),IF(D1105="","",IF(D1105="F",LOOKUP(C1105,[3]Categorie!$A$2:$A$103,[3]Categorie!$C$2:$C$103),LOOKUP(C1105,[3]Categorie!$A$2:$A$103,[3]Categorie!$B$2:$B$103)))))</f>
        <v>C-30 SENIORES FEMM.</v>
      </c>
      <c r="G1105" s="145">
        <f t="shared" si="34"/>
        <v>22.5</v>
      </c>
      <c r="H1105" s="23">
        <f t="shared" si="35"/>
        <v>1</v>
      </c>
      <c r="I1105" s="24">
        <v>22.5</v>
      </c>
    </row>
    <row r="1106" spans="1:21" ht="18" customHeight="1" x14ac:dyDescent="0.2">
      <c r="A1106" s="86" t="s">
        <v>4857</v>
      </c>
      <c r="B1106" s="86" t="s">
        <v>1091</v>
      </c>
      <c r="C1106" s="15">
        <v>1971</v>
      </c>
      <c r="D1106" s="15" t="s">
        <v>14</v>
      </c>
      <c r="E1106" s="87" t="s">
        <v>2183</v>
      </c>
      <c r="F1106" s="87" t="s">
        <v>980</v>
      </c>
      <c r="G1106" s="145">
        <f t="shared" si="34"/>
        <v>22.5</v>
      </c>
      <c r="H1106" s="23">
        <f t="shared" si="35"/>
        <v>1</v>
      </c>
      <c r="U1106" s="144">
        <v>22.5</v>
      </c>
    </row>
    <row r="1107" spans="1:21" ht="18" customHeight="1" x14ac:dyDescent="0.2">
      <c r="A1107" s="85" t="s">
        <v>1137</v>
      </c>
      <c r="B1107" s="85" t="s">
        <v>90</v>
      </c>
      <c r="C1107" s="88">
        <v>1982</v>
      </c>
      <c r="D1107" s="88" t="s">
        <v>14</v>
      </c>
      <c r="E1107" s="87" t="s">
        <v>201</v>
      </c>
      <c r="F1107" s="87" t="s">
        <v>977</v>
      </c>
      <c r="G1107" s="145">
        <f t="shared" si="34"/>
        <v>22.4</v>
      </c>
      <c r="H1107" s="23">
        <f t="shared" si="35"/>
        <v>2</v>
      </c>
      <c r="I1107" s="24">
        <v>17</v>
      </c>
      <c r="J1107" s="25">
        <v>5.4</v>
      </c>
    </row>
    <row r="1108" spans="1:21" ht="18" customHeight="1" x14ac:dyDescent="0.2">
      <c r="A1108" s="85" t="s">
        <v>1104</v>
      </c>
      <c r="B1108" s="85" t="s">
        <v>630</v>
      </c>
      <c r="C1108" s="88">
        <v>1979</v>
      </c>
      <c r="D1108" s="91" t="s">
        <v>14</v>
      </c>
      <c r="E1108" s="85" t="s">
        <v>1105</v>
      </c>
      <c r="F1108" s="96" t="s">
        <v>979</v>
      </c>
      <c r="G1108" s="145">
        <f t="shared" si="34"/>
        <v>22.4</v>
      </c>
      <c r="H1108" s="23">
        <f t="shared" si="35"/>
        <v>2</v>
      </c>
      <c r="I1108" s="24">
        <v>17</v>
      </c>
      <c r="J1108" s="25">
        <v>5.4</v>
      </c>
    </row>
    <row r="1109" spans="1:21" ht="18" customHeight="1" x14ac:dyDescent="0.2">
      <c r="A1109" s="86" t="s">
        <v>448</v>
      </c>
      <c r="B1109" s="86" t="s">
        <v>108</v>
      </c>
      <c r="C1109" s="15">
        <v>1965</v>
      </c>
      <c r="D1109" s="15" t="s">
        <v>14</v>
      </c>
      <c r="E1109" s="87" t="s">
        <v>43</v>
      </c>
      <c r="F1109" s="87" t="s">
        <v>981</v>
      </c>
      <c r="G1109" s="145">
        <f t="shared" si="34"/>
        <v>22.4</v>
      </c>
      <c r="H1109" s="23">
        <f t="shared" si="35"/>
        <v>2</v>
      </c>
      <c r="I1109" s="24">
        <v>17</v>
      </c>
      <c r="J1109" s="25">
        <v>5.4</v>
      </c>
    </row>
    <row r="1110" spans="1:21" ht="18" customHeight="1" x14ac:dyDescent="0.2">
      <c r="A1110" s="35" t="s">
        <v>2490</v>
      </c>
      <c r="B1110" s="35" t="s">
        <v>73</v>
      </c>
      <c r="C1110" s="34">
        <v>1991</v>
      </c>
      <c r="D1110" s="34" t="s">
        <v>14</v>
      </c>
      <c r="E1110" s="35" t="s">
        <v>167</v>
      </c>
      <c r="F1110" s="87" t="s">
        <v>978</v>
      </c>
      <c r="G1110" s="145">
        <f t="shared" si="34"/>
        <v>22.4</v>
      </c>
      <c r="H1110" s="23">
        <f t="shared" si="35"/>
        <v>1</v>
      </c>
      <c r="J1110" s="61"/>
      <c r="K1110" s="26">
        <v>22.4</v>
      </c>
      <c r="M1110" s="42"/>
    </row>
    <row r="1111" spans="1:21" ht="18" customHeight="1" x14ac:dyDescent="0.2">
      <c r="A1111" s="86" t="s">
        <v>2550</v>
      </c>
      <c r="B1111" s="86" t="s">
        <v>1887</v>
      </c>
      <c r="C1111" s="15">
        <v>1967</v>
      </c>
      <c r="D1111" s="15" t="s">
        <v>87</v>
      </c>
      <c r="E1111" s="87" t="s">
        <v>2528</v>
      </c>
      <c r="F1111" s="87" t="s">
        <v>987</v>
      </c>
      <c r="G1111" s="145">
        <f t="shared" si="34"/>
        <v>22.4</v>
      </c>
      <c r="H1111" s="23">
        <f t="shared" si="35"/>
        <v>1</v>
      </c>
      <c r="K1111" s="26">
        <v>22.4</v>
      </c>
    </row>
    <row r="1112" spans="1:21" ht="18" customHeight="1" x14ac:dyDescent="0.2">
      <c r="A1112" s="86" t="s">
        <v>4922</v>
      </c>
      <c r="B1112" s="86" t="s">
        <v>37</v>
      </c>
      <c r="C1112" s="15">
        <v>1995</v>
      </c>
      <c r="D1112" s="15" t="s">
        <v>14</v>
      </c>
      <c r="E1112" s="87" t="s">
        <v>1087</v>
      </c>
      <c r="F1112" s="87" t="s">
        <v>976</v>
      </c>
      <c r="G1112" s="145">
        <f t="shared" si="34"/>
        <v>22.4</v>
      </c>
      <c r="H1112" s="23">
        <f t="shared" si="35"/>
        <v>1</v>
      </c>
      <c r="U1112" s="144">
        <v>22.4</v>
      </c>
    </row>
    <row r="1113" spans="1:21" ht="18" customHeight="1" x14ac:dyDescent="0.2">
      <c r="A1113" s="92" t="s">
        <v>2542</v>
      </c>
      <c r="B1113" s="92" t="s">
        <v>255</v>
      </c>
      <c r="C1113" s="93">
        <v>1964</v>
      </c>
      <c r="D1113" s="93" t="s">
        <v>87</v>
      </c>
      <c r="E1113" s="92" t="s">
        <v>2356</v>
      </c>
      <c r="F1113" s="94" t="s">
        <v>1051</v>
      </c>
      <c r="G1113" s="145">
        <f t="shared" si="34"/>
        <v>22.4</v>
      </c>
      <c r="H1113" s="23">
        <f t="shared" si="35"/>
        <v>1</v>
      </c>
      <c r="K1113" s="26">
        <v>22.4</v>
      </c>
    </row>
    <row r="1114" spans="1:21" ht="18" customHeight="1" x14ac:dyDescent="0.2">
      <c r="A1114" s="97" t="s">
        <v>2064</v>
      </c>
      <c r="B1114" s="98" t="s">
        <v>578</v>
      </c>
      <c r="C1114" s="88">
        <v>1992</v>
      </c>
      <c r="D1114" s="91" t="s">
        <v>14</v>
      </c>
      <c r="E1114" s="85" t="s">
        <v>43</v>
      </c>
      <c r="F1114" s="96" t="s">
        <v>978</v>
      </c>
      <c r="G1114" s="145">
        <f t="shared" si="34"/>
        <v>22.4</v>
      </c>
      <c r="H1114" s="23">
        <f t="shared" si="35"/>
        <v>1</v>
      </c>
      <c r="J1114" s="25">
        <v>22.4</v>
      </c>
    </row>
    <row r="1115" spans="1:21" ht="18" customHeight="1" x14ac:dyDescent="0.2">
      <c r="A1115" s="85" t="s">
        <v>830</v>
      </c>
      <c r="B1115" s="85" t="s">
        <v>2054</v>
      </c>
      <c r="C1115" s="88">
        <v>1969</v>
      </c>
      <c r="D1115" s="91" t="s">
        <v>14</v>
      </c>
      <c r="E1115" s="85" t="s">
        <v>997</v>
      </c>
      <c r="F1115" s="96" t="s">
        <v>981</v>
      </c>
      <c r="G1115" s="145">
        <f t="shared" si="34"/>
        <v>22.4</v>
      </c>
      <c r="H1115" s="23">
        <f t="shared" si="35"/>
        <v>1</v>
      </c>
      <c r="J1115" s="25">
        <v>22.4</v>
      </c>
    </row>
    <row r="1116" spans="1:21" ht="18" customHeight="1" x14ac:dyDescent="0.2">
      <c r="A1116" s="35" t="s">
        <v>2485</v>
      </c>
      <c r="B1116" s="35" t="s">
        <v>153</v>
      </c>
      <c r="C1116" s="34">
        <v>1962</v>
      </c>
      <c r="D1116" s="34" t="s">
        <v>14</v>
      </c>
      <c r="E1116" s="35" t="s">
        <v>46</v>
      </c>
      <c r="F1116" s="87" t="s">
        <v>984</v>
      </c>
      <c r="G1116" s="145">
        <f t="shared" si="34"/>
        <v>22.4</v>
      </c>
      <c r="H1116" s="23">
        <f t="shared" si="35"/>
        <v>1</v>
      </c>
      <c r="K1116" s="26">
        <v>22.4</v>
      </c>
      <c r="M1116" s="42"/>
    </row>
    <row r="1117" spans="1:21" ht="18" customHeight="1" x14ac:dyDescent="0.2">
      <c r="A1117" s="85" t="s">
        <v>181</v>
      </c>
      <c r="B1117" s="85" t="s">
        <v>2246</v>
      </c>
      <c r="C1117" s="88">
        <v>1948</v>
      </c>
      <c r="D1117" s="88" t="s">
        <v>14</v>
      </c>
      <c r="E1117" s="85" t="s">
        <v>2431</v>
      </c>
      <c r="F1117" s="103" t="s">
        <v>991</v>
      </c>
      <c r="G1117" s="145">
        <f t="shared" si="34"/>
        <v>22.4</v>
      </c>
      <c r="H1117" s="23">
        <f t="shared" si="35"/>
        <v>1</v>
      </c>
      <c r="K1117" s="26">
        <v>22.4</v>
      </c>
    </row>
    <row r="1118" spans="1:21" ht="18" customHeight="1" x14ac:dyDescent="0.2">
      <c r="A1118" s="35" t="s">
        <v>2491</v>
      </c>
      <c r="B1118" s="35" t="s">
        <v>61</v>
      </c>
      <c r="C1118" s="15">
        <v>1983</v>
      </c>
      <c r="D1118" s="15" t="s">
        <v>14</v>
      </c>
      <c r="E1118" s="87" t="s">
        <v>2492</v>
      </c>
      <c r="F1118" s="87" t="s">
        <v>977</v>
      </c>
      <c r="G1118" s="145">
        <f t="shared" si="34"/>
        <v>22.4</v>
      </c>
      <c r="H1118" s="23">
        <f t="shared" si="35"/>
        <v>1</v>
      </c>
      <c r="K1118" s="26">
        <v>22.4</v>
      </c>
    </row>
    <row r="1119" spans="1:21" ht="18" customHeight="1" x14ac:dyDescent="0.2">
      <c r="A1119" s="35" t="s">
        <v>2511</v>
      </c>
      <c r="B1119" s="35" t="s">
        <v>158</v>
      </c>
      <c r="C1119" s="34">
        <v>1998</v>
      </c>
      <c r="D1119" s="34" t="s">
        <v>14</v>
      </c>
      <c r="E1119" s="35" t="s">
        <v>2482</v>
      </c>
      <c r="F1119" s="87" t="s">
        <v>976</v>
      </c>
      <c r="G1119" s="145">
        <f t="shared" si="34"/>
        <v>22.4</v>
      </c>
      <c r="H1119" s="23">
        <f t="shared" si="35"/>
        <v>1</v>
      </c>
      <c r="K1119" s="26">
        <v>22.4</v>
      </c>
      <c r="M1119" s="42"/>
    </row>
    <row r="1120" spans="1:21" ht="18" customHeight="1" x14ac:dyDescent="0.2">
      <c r="A1120" s="99" t="s">
        <v>2156</v>
      </c>
      <c r="B1120" s="98" t="s">
        <v>547</v>
      </c>
      <c r="C1120" s="91">
        <v>1986</v>
      </c>
      <c r="D1120" s="91" t="s">
        <v>87</v>
      </c>
      <c r="E1120" s="85" t="s">
        <v>1382</v>
      </c>
      <c r="F1120" s="96" t="s">
        <v>983</v>
      </c>
      <c r="G1120" s="145">
        <f t="shared" si="34"/>
        <v>22.4</v>
      </c>
      <c r="H1120" s="23">
        <f t="shared" si="35"/>
        <v>1</v>
      </c>
      <c r="J1120" s="25">
        <v>22.4</v>
      </c>
    </row>
    <row r="1121" spans="1:20" ht="18" customHeight="1" x14ac:dyDescent="0.2">
      <c r="A1121" s="35" t="s">
        <v>355</v>
      </c>
      <c r="B1121" s="35" t="s">
        <v>81</v>
      </c>
      <c r="C1121" s="34">
        <v>1971</v>
      </c>
      <c r="D1121" s="34" t="s">
        <v>14</v>
      </c>
      <c r="E1121" s="35" t="s">
        <v>1176</v>
      </c>
      <c r="F1121" s="87" t="s">
        <v>980</v>
      </c>
      <c r="G1121" s="145">
        <f t="shared" si="34"/>
        <v>22.3</v>
      </c>
      <c r="H1121" s="23">
        <f t="shared" si="35"/>
        <v>2</v>
      </c>
      <c r="J1121" s="25">
        <v>4.3</v>
      </c>
      <c r="P1121" s="30">
        <v>18</v>
      </c>
    </row>
    <row r="1122" spans="1:20" ht="18" customHeight="1" x14ac:dyDescent="0.2">
      <c r="A1122" s="86" t="s">
        <v>3385</v>
      </c>
      <c r="B1122" s="86" t="s">
        <v>103</v>
      </c>
      <c r="C1122" s="15">
        <v>1972</v>
      </c>
      <c r="D1122" s="15" t="s">
        <v>14</v>
      </c>
      <c r="E1122" s="87" t="s">
        <v>3386</v>
      </c>
      <c r="F1122" s="87" t="s">
        <v>980</v>
      </c>
      <c r="G1122" s="145">
        <f t="shared" si="34"/>
        <v>22.3</v>
      </c>
      <c r="H1122" s="23">
        <f t="shared" si="35"/>
        <v>1</v>
      </c>
      <c r="O1122" s="41">
        <v>22.3</v>
      </c>
      <c r="Q1122" s="134"/>
    </row>
    <row r="1123" spans="1:20" ht="18" customHeight="1" x14ac:dyDescent="0.2">
      <c r="A1123" s="86" t="s">
        <v>1617</v>
      </c>
      <c r="B1123" s="86" t="s">
        <v>1618</v>
      </c>
      <c r="C1123" s="15">
        <v>1971</v>
      </c>
      <c r="D1123" s="15" t="s">
        <v>87</v>
      </c>
      <c r="E1123" s="87" t="s">
        <v>1619</v>
      </c>
      <c r="F1123" s="87" t="s">
        <v>982</v>
      </c>
      <c r="G1123" s="145">
        <f t="shared" si="34"/>
        <v>22.3</v>
      </c>
      <c r="H1123" s="23">
        <f t="shared" si="35"/>
        <v>1</v>
      </c>
      <c r="J1123" s="25">
        <v>22.3</v>
      </c>
    </row>
    <row r="1124" spans="1:20" ht="18" customHeight="1" x14ac:dyDescent="0.2">
      <c r="A1124" s="86" t="s">
        <v>3648</v>
      </c>
      <c r="B1124" s="86" t="s">
        <v>191</v>
      </c>
      <c r="C1124" s="15">
        <v>1988</v>
      </c>
      <c r="D1124" s="15" t="s">
        <v>14</v>
      </c>
      <c r="E1124" s="87" t="s">
        <v>3649</v>
      </c>
      <c r="F1124" s="87" t="s">
        <v>975</v>
      </c>
      <c r="G1124" s="145">
        <f t="shared" si="34"/>
        <v>22.3</v>
      </c>
      <c r="H1124" s="23">
        <f t="shared" si="35"/>
        <v>1</v>
      </c>
      <c r="O1124" s="41">
        <v>22.3</v>
      </c>
    </row>
    <row r="1125" spans="1:20" ht="18" customHeight="1" x14ac:dyDescent="0.2">
      <c r="A1125" s="86" t="s">
        <v>3635</v>
      </c>
      <c r="B1125" s="86" t="s">
        <v>48</v>
      </c>
      <c r="C1125" s="15">
        <v>1979</v>
      </c>
      <c r="D1125" s="15" t="s">
        <v>14</v>
      </c>
      <c r="E1125" s="87" t="s">
        <v>3636</v>
      </c>
      <c r="F1125" s="87" t="s">
        <v>979</v>
      </c>
      <c r="G1125" s="145">
        <f t="shared" si="34"/>
        <v>22.3</v>
      </c>
      <c r="H1125" s="23">
        <f t="shared" si="35"/>
        <v>1</v>
      </c>
      <c r="O1125" s="41">
        <v>22.3</v>
      </c>
    </row>
    <row r="1126" spans="1:20" ht="18" customHeight="1" x14ac:dyDescent="0.2">
      <c r="A1126" s="86" t="s">
        <v>3887</v>
      </c>
      <c r="B1126" s="86" t="s">
        <v>79</v>
      </c>
      <c r="C1126" s="15">
        <v>1954</v>
      </c>
      <c r="D1126" s="15" t="s">
        <v>14</v>
      </c>
      <c r="E1126" s="87" t="s">
        <v>3888</v>
      </c>
      <c r="F1126" s="87" t="s">
        <v>989</v>
      </c>
      <c r="G1126" s="145">
        <f t="shared" si="34"/>
        <v>22.3</v>
      </c>
      <c r="H1126" s="23">
        <f t="shared" si="35"/>
        <v>1</v>
      </c>
      <c r="O1126" s="41">
        <v>22.3</v>
      </c>
    </row>
    <row r="1127" spans="1:20" ht="18" customHeight="1" x14ac:dyDescent="0.2">
      <c r="A1127" s="86" t="s">
        <v>3653</v>
      </c>
      <c r="B1127" s="86" t="s">
        <v>3654</v>
      </c>
      <c r="C1127" s="15">
        <v>1962</v>
      </c>
      <c r="D1127" s="15" t="s">
        <v>14</v>
      </c>
      <c r="E1127" s="87" t="s">
        <v>3655</v>
      </c>
      <c r="F1127" s="87" t="s">
        <v>984</v>
      </c>
      <c r="G1127" s="145">
        <f t="shared" si="34"/>
        <v>22.3</v>
      </c>
      <c r="H1127" s="23">
        <f t="shared" si="35"/>
        <v>1</v>
      </c>
      <c r="O1127" s="41">
        <v>22.3</v>
      </c>
    </row>
    <row r="1128" spans="1:20" ht="18" customHeight="1" x14ac:dyDescent="0.2">
      <c r="A1128" s="86" t="s">
        <v>2900</v>
      </c>
      <c r="B1128" s="86" t="s">
        <v>607</v>
      </c>
      <c r="C1128" s="15">
        <v>1963</v>
      </c>
      <c r="D1128" s="15" t="s">
        <v>14</v>
      </c>
      <c r="E1128" s="87" t="s">
        <v>18</v>
      </c>
      <c r="F1128" s="87" t="s">
        <v>984</v>
      </c>
      <c r="G1128" s="145">
        <f t="shared" si="34"/>
        <v>22.3</v>
      </c>
      <c r="H1128" s="23">
        <f t="shared" si="35"/>
        <v>1</v>
      </c>
      <c r="N1128" s="29">
        <v>22.3</v>
      </c>
    </row>
    <row r="1129" spans="1:20" ht="18" customHeight="1" x14ac:dyDescent="0.2">
      <c r="A1129" s="86" t="s">
        <v>1604</v>
      </c>
      <c r="B1129" s="86" t="s">
        <v>1605</v>
      </c>
      <c r="C1129" s="90">
        <v>1950</v>
      </c>
      <c r="D1129" s="34" t="s">
        <v>14</v>
      </c>
      <c r="E1129" s="87" t="s">
        <v>57</v>
      </c>
      <c r="F1129" s="87" t="s">
        <v>989</v>
      </c>
      <c r="G1129" s="145">
        <f t="shared" si="34"/>
        <v>22.3</v>
      </c>
      <c r="H1129" s="23">
        <f t="shared" si="35"/>
        <v>1</v>
      </c>
      <c r="J1129" s="25">
        <v>22.3</v>
      </c>
    </row>
    <row r="1130" spans="1:20" ht="18" customHeight="1" x14ac:dyDescent="0.2">
      <c r="A1130" s="86" t="s">
        <v>4771</v>
      </c>
      <c r="B1130" s="86" t="s">
        <v>414</v>
      </c>
      <c r="C1130" s="15">
        <v>1970</v>
      </c>
      <c r="D1130" s="15" t="s">
        <v>87</v>
      </c>
      <c r="E1130" s="87" t="s">
        <v>2115</v>
      </c>
      <c r="F1130" s="87" t="s">
        <v>982</v>
      </c>
      <c r="G1130" s="145">
        <f t="shared" si="34"/>
        <v>22.3</v>
      </c>
      <c r="H1130" s="23">
        <f t="shared" si="35"/>
        <v>1</v>
      </c>
      <c r="T1130" s="142">
        <v>22.3</v>
      </c>
    </row>
    <row r="1131" spans="1:20" ht="18" customHeight="1" x14ac:dyDescent="0.2">
      <c r="A1131" s="86" t="s">
        <v>4781</v>
      </c>
      <c r="B1131" s="86" t="s">
        <v>172</v>
      </c>
      <c r="C1131" s="15">
        <v>1992</v>
      </c>
      <c r="D1131" s="15" t="s">
        <v>87</v>
      </c>
      <c r="E1131" s="87" t="s">
        <v>18</v>
      </c>
      <c r="F1131" s="87" t="s">
        <v>1152</v>
      </c>
      <c r="G1131" s="145">
        <f t="shared" si="34"/>
        <v>22.3</v>
      </c>
      <c r="H1131" s="23">
        <f t="shared" si="35"/>
        <v>1</v>
      </c>
      <c r="T1131" s="142">
        <v>22.3</v>
      </c>
    </row>
    <row r="1132" spans="1:20" ht="18" customHeight="1" x14ac:dyDescent="0.2">
      <c r="A1132" s="85" t="s">
        <v>1641</v>
      </c>
      <c r="B1132" s="85" t="s">
        <v>289</v>
      </c>
      <c r="C1132" s="91">
        <v>1980</v>
      </c>
      <c r="D1132" s="91" t="s">
        <v>87</v>
      </c>
      <c r="E1132" s="85" t="s">
        <v>932</v>
      </c>
      <c r="F1132" s="96" t="s">
        <v>986</v>
      </c>
      <c r="G1132" s="145">
        <f t="shared" si="34"/>
        <v>22.3</v>
      </c>
      <c r="H1132" s="23">
        <f t="shared" si="35"/>
        <v>1</v>
      </c>
      <c r="J1132" s="46">
        <v>22.3</v>
      </c>
    </row>
    <row r="1133" spans="1:20" ht="18" customHeight="1" x14ac:dyDescent="0.2">
      <c r="A1133" s="86" t="s">
        <v>2182</v>
      </c>
      <c r="B1133" s="86" t="s">
        <v>1940</v>
      </c>
      <c r="C1133" s="15">
        <v>1975</v>
      </c>
      <c r="D1133" s="15" t="s">
        <v>87</v>
      </c>
      <c r="E1133" s="87" t="s">
        <v>3685</v>
      </c>
      <c r="F1133" s="87" t="s">
        <v>985</v>
      </c>
      <c r="G1133" s="145">
        <f t="shared" si="34"/>
        <v>22.3</v>
      </c>
      <c r="H1133" s="23">
        <f t="shared" si="35"/>
        <v>1</v>
      </c>
      <c r="O1133" s="41">
        <v>22.3</v>
      </c>
    </row>
    <row r="1134" spans="1:20" ht="18" customHeight="1" x14ac:dyDescent="0.2">
      <c r="A1134" s="86" t="s">
        <v>3634</v>
      </c>
      <c r="B1134" s="86" t="s">
        <v>2604</v>
      </c>
      <c r="C1134" s="15">
        <v>1968</v>
      </c>
      <c r="D1134" s="15" t="s">
        <v>14</v>
      </c>
      <c r="E1134" s="87" t="s">
        <v>43</v>
      </c>
      <c r="F1134" s="87" t="s">
        <v>981</v>
      </c>
      <c r="G1134" s="145">
        <f t="shared" si="34"/>
        <v>22.3</v>
      </c>
      <c r="H1134" s="23">
        <f t="shared" si="35"/>
        <v>1</v>
      </c>
      <c r="O1134" s="41">
        <v>22.3</v>
      </c>
    </row>
    <row r="1135" spans="1:20" ht="18" customHeight="1" x14ac:dyDescent="0.2">
      <c r="A1135" s="92" t="s">
        <v>1686</v>
      </c>
      <c r="B1135" s="92" t="s">
        <v>414</v>
      </c>
      <c r="C1135" s="93">
        <v>1962</v>
      </c>
      <c r="D1135" s="93" t="s">
        <v>87</v>
      </c>
      <c r="E1135" s="92" t="s">
        <v>1374</v>
      </c>
      <c r="F1135" s="94" t="s">
        <v>1051</v>
      </c>
      <c r="G1135" s="145">
        <f t="shared" si="34"/>
        <v>22.3</v>
      </c>
      <c r="H1135" s="23">
        <f t="shared" si="35"/>
        <v>1</v>
      </c>
      <c r="J1135" s="25">
        <v>22.3</v>
      </c>
    </row>
    <row r="1136" spans="1:20" ht="18" customHeight="1" x14ac:dyDescent="0.2">
      <c r="A1136" s="86" t="s">
        <v>3741</v>
      </c>
      <c r="B1136" s="86" t="s">
        <v>524</v>
      </c>
      <c r="C1136" s="15">
        <v>1987</v>
      </c>
      <c r="D1136" s="15" t="s">
        <v>87</v>
      </c>
      <c r="E1136" s="87" t="s">
        <v>3208</v>
      </c>
      <c r="F1136" s="87" t="s">
        <v>983</v>
      </c>
      <c r="G1136" s="145">
        <f t="shared" si="34"/>
        <v>22.3</v>
      </c>
      <c r="H1136" s="23">
        <f t="shared" si="35"/>
        <v>1</v>
      </c>
      <c r="O1136" s="41">
        <v>22.3</v>
      </c>
    </row>
    <row r="1137" spans="1:20" ht="18" customHeight="1" x14ac:dyDescent="0.2">
      <c r="A1137" s="92" t="s">
        <v>1836</v>
      </c>
      <c r="B1137" s="92" t="s">
        <v>1837</v>
      </c>
      <c r="C1137" s="93">
        <v>1944</v>
      </c>
      <c r="D1137" s="93" t="s">
        <v>14</v>
      </c>
      <c r="E1137" s="92" t="s">
        <v>1838</v>
      </c>
      <c r="F1137" s="94" t="s">
        <v>991</v>
      </c>
      <c r="G1137" s="145">
        <f t="shared" si="34"/>
        <v>22.3</v>
      </c>
      <c r="H1137" s="23">
        <f t="shared" si="35"/>
        <v>1</v>
      </c>
      <c r="J1137" s="25">
        <v>22.3</v>
      </c>
      <c r="M1137" s="42"/>
    </row>
    <row r="1138" spans="1:20" ht="18" customHeight="1" x14ac:dyDescent="0.2">
      <c r="A1138" s="86" t="s">
        <v>1526</v>
      </c>
      <c r="B1138" s="86" t="s">
        <v>79</v>
      </c>
      <c r="C1138" s="15">
        <v>1967</v>
      </c>
      <c r="D1138" s="15" t="s">
        <v>14</v>
      </c>
      <c r="E1138" s="87" t="s">
        <v>770</v>
      </c>
      <c r="F1138" s="87" t="s">
        <v>981</v>
      </c>
      <c r="G1138" s="145">
        <f t="shared" si="34"/>
        <v>22.3</v>
      </c>
      <c r="H1138" s="23">
        <f t="shared" si="35"/>
        <v>1</v>
      </c>
      <c r="J1138" s="25">
        <v>22.3</v>
      </c>
    </row>
    <row r="1139" spans="1:20" ht="18" customHeight="1" x14ac:dyDescent="0.2">
      <c r="A1139" s="109" t="s">
        <v>1211</v>
      </c>
      <c r="B1139" s="109" t="s">
        <v>446</v>
      </c>
      <c r="C1139" s="110">
        <v>1992</v>
      </c>
      <c r="D1139" s="110" t="s">
        <v>14</v>
      </c>
      <c r="E1139" s="111" t="s">
        <v>201</v>
      </c>
      <c r="F1139" s="111" t="s">
        <v>978</v>
      </c>
      <c r="G1139" s="145">
        <f t="shared" si="34"/>
        <v>22.3</v>
      </c>
      <c r="H1139" s="23">
        <f t="shared" si="35"/>
        <v>1</v>
      </c>
      <c r="J1139" s="61">
        <v>22.3</v>
      </c>
    </row>
    <row r="1140" spans="1:20" ht="18" customHeight="1" x14ac:dyDescent="0.2">
      <c r="A1140" s="86" t="s">
        <v>3526</v>
      </c>
      <c r="B1140" s="86" t="s">
        <v>493</v>
      </c>
      <c r="C1140" s="15">
        <v>1971</v>
      </c>
      <c r="D1140" s="15" t="s">
        <v>87</v>
      </c>
      <c r="E1140" s="87" t="s">
        <v>3527</v>
      </c>
      <c r="F1140" s="87" t="s">
        <v>982</v>
      </c>
      <c r="G1140" s="145">
        <f t="shared" si="34"/>
        <v>22.3</v>
      </c>
      <c r="H1140" s="23">
        <f t="shared" si="35"/>
        <v>1</v>
      </c>
      <c r="O1140" s="41">
        <v>22.3</v>
      </c>
    </row>
    <row r="1141" spans="1:20" ht="18" customHeight="1" x14ac:dyDescent="0.2">
      <c r="A1141" s="35" t="s">
        <v>3343</v>
      </c>
      <c r="B1141" s="35" t="s">
        <v>42</v>
      </c>
      <c r="C1141" s="15">
        <v>1976</v>
      </c>
      <c r="D1141" s="15" t="s">
        <v>14</v>
      </c>
      <c r="E1141" s="87" t="s">
        <v>2403</v>
      </c>
      <c r="F1141" s="87" t="s">
        <v>979</v>
      </c>
      <c r="G1141" s="145">
        <f t="shared" si="34"/>
        <v>22.3</v>
      </c>
      <c r="H1141" s="23">
        <f t="shared" si="35"/>
        <v>1</v>
      </c>
      <c r="M1141" s="42"/>
      <c r="O1141" s="41">
        <v>22.3</v>
      </c>
    </row>
    <row r="1142" spans="1:20" ht="18" customHeight="1" x14ac:dyDescent="0.2">
      <c r="A1142" s="86" t="s">
        <v>1158</v>
      </c>
      <c r="B1142" s="86" t="s">
        <v>79</v>
      </c>
      <c r="C1142" s="15">
        <v>1958</v>
      </c>
      <c r="D1142" s="15" t="s">
        <v>14</v>
      </c>
      <c r="E1142" s="87" t="s">
        <v>869</v>
      </c>
      <c r="F1142" s="87" t="s">
        <v>988</v>
      </c>
      <c r="G1142" s="145">
        <f t="shared" si="34"/>
        <v>22.3</v>
      </c>
      <c r="H1142" s="23">
        <f t="shared" si="35"/>
        <v>1</v>
      </c>
      <c r="N1142" s="29">
        <v>22.3</v>
      </c>
    </row>
    <row r="1143" spans="1:20" ht="18" customHeight="1" x14ac:dyDescent="0.2">
      <c r="A1143" s="86" t="s">
        <v>1535</v>
      </c>
      <c r="B1143" s="86" t="s">
        <v>42</v>
      </c>
      <c r="C1143" s="15">
        <v>1972</v>
      </c>
      <c r="D1143" s="15" t="s">
        <v>14</v>
      </c>
      <c r="E1143" s="87" t="s">
        <v>1216</v>
      </c>
      <c r="F1143" s="87" t="s">
        <v>980</v>
      </c>
      <c r="G1143" s="145">
        <f t="shared" si="34"/>
        <v>22.3</v>
      </c>
      <c r="H1143" s="23">
        <f t="shared" si="35"/>
        <v>1</v>
      </c>
      <c r="J1143" s="25">
        <v>22.3</v>
      </c>
    </row>
    <row r="1144" spans="1:20" ht="18" customHeight="1" x14ac:dyDescent="0.2">
      <c r="A1144" s="92" t="s">
        <v>3203</v>
      </c>
      <c r="B1144" s="92" t="s">
        <v>108</v>
      </c>
      <c r="C1144" s="93">
        <v>2019</v>
      </c>
      <c r="D1144" s="93" t="s">
        <v>14</v>
      </c>
      <c r="E1144" s="92" t="s">
        <v>18</v>
      </c>
      <c r="F1144" s="94" t="s">
        <v>3204</v>
      </c>
      <c r="G1144" s="145">
        <f t="shared" si="34"/>
        <v>22.3</v>
      </c>
      <c r="H1144" s="23">
        <f t="shared" si="35"/>
        <v>1</v>
      </c>
      <c r="N1144" s="29">
        <v>22.3</v>
      </c>
    </row>
    <row r="1145" spans="1:20" ht="18" customHeight="1" x14ac:dyDescent="0.2">
      <c r="A1145" s="86" t="s">
        <v>3617</v>
      </c>
      <c r="B1145" s="86" t="s">
        <v>34</v>
      </c>
      <c r="C1145" s="15">
        <v>1983</v>
      </c>
      <c r="D1145" s="15" t="s">
        <v>14</v>
      </c>
      <c r="E1145" s="87" t="s">
        <v>3618</v>
      </c>
      <c r="F1145" s="87" t="s">
        <v>977</v>
      </c>
      <c r="G1145" s="145">
        <f t="shared" si="34"/>
        <v>22.3</v>
      </c>
      <c r="H1145" s="23">
        <f t="shared" si="35"/>
        <v>1</v>
      </c>
      <c r="O1145" s="41">
        <v>22.3</v>
      </c>
    </row>
    <row r="1146" spans="1:20" ht="18" customHeight="1" x14ac:dyDescent="0.2">
      <c r="A1146" s="86" t="s">
        <v>4772</v>
      </c>
      <c r="B1146" s="86" t="s">
        <v>81</v>
      </c>
      <c r="C1146" s="15">
        <v>1959</v>
      </c>
      <c r="D1146" s="15" t="s">
        <v>14</v>
      </c>
      <c r="E1146" s="87" t="s">
        <v>815</v>
      </c>
      <c r="F1146" s="87" t="s">
        <v>988</v>
      </c>
      <c r="G1146" s="145">
        <f t="shared" si="34"/>
        <v>22.3</v>
      </c>
      <c r="H1146" s="23">
        <f t="shared" si="35"/>
        <v>1</v>
      </c>
      <c r="T1146" s="142">
        <v>22.3</v>
      </c>
    </row>
    <row r="1147" spans="1:20" ht="18" customHeight="1" x14ac:dyDescent="0.2">
      <c r="A1147" s="86" t="s">
        <v>3825</v>
      </c>
      <c r="B1147" s="86" t="s">
        <v>3826</v>
      </c>
      <c r="C1147" s="15">
        <v>1959</v>
      </c>
      <c r="D1147" s="15" t="s">
        <v>87</v>
      </c>
      <c r="E1147" s="87" t="s">
        <v>2356</v>
      </c>
      <c r="F1147" s="87" t="s">
        <v>990</v>
      </c>
      <c r="G1147" s="145">
        <f t="shared" si="34"/>
        <v>22.3</v>
      </c>
      <c r="H1147" s="23">
        <f t="shared" si="35"/>
        <v>1</v>
      </c>
      <c r="O1147" s="41">
        <v>22.3</v>
      </c>
    </row>
    <row r="1148" spans="1:20" ht="18" customHeight="1" x14ac:dyDescent="0.2">
      <c r="A1148" s="86" t="s">
        <v>3796</v>
      </c>
      <c r="B1148" s="86" t="s">
        <v>3797</v>
      </c>
      <c r="C1148" s="15">
        <v>1955</v>
      </c>
      <c r="D1148" s="15" t="s">
        <v>14</v>
      </c>
      <c r="E1148" s="87" t="s">
        <v>3798</v>
      </c>
      <c r="F1148" s="87" t="s">
        <v>988</v>
      </c>
      <c r="G1148" s="145">
        <f t="shared" si="34"/>
        <v>22.3</v>
      </c>
      <c r="H1148" s="23">
        <f t="shared" si="35"/>
        <v>1</v>
      </c>
      <c r="O1148" s="41">
        <v>22.3</v>
      </c>
    </row>
    <row r="1149" spans="1:20" ht="18" customHeight="1" x14ac:dyDescent="0.2">
      <c r="A1149" s="86" t="s">
        <v>3200</v>
      </c>
      <c r="B1149" s="86" t="s">
        <v>34</v>
      </c>
      <c r="C1149" s="15">
        <v>1968</v>
      </c>
      <c r="D1149" s="15" t="s">
        <v>14</v>
      </c>
      <c r="E1149" s="87" t="s">
        <v>869</v>
      </c>
      <c r="F1149" s="87" t="s">
        <v>981</v>
      </c>
      <c r="G1149" s="145">
        <f t="shared" si="34"/>
        <v>22.3</v>
      </c>
      <c r="H1149" s="23">
        <f t="shared" si="35"/>
        <v>1</v>
      </c>
      <c r="N1149" s="29">
        <v>22.3</v>
      </c>
    </row>
    <row r="1150" spans="1:20" ht="18" customHeight="1" x14ac:dyDescent="0.2">
      <c r="A1150" s="86" t="s">
        <v>4754</v>
      </c>
      <c r="B1150" s="86" t="s">
        <v>81</v>
      </c>
      <c r="C1150" s="15">
        <v>1987</v>
      </c>
      <c r="D1150" s="15" t="s">
        <v>14</v>
      </c>
      <c r="E1150" s="87" t="s">
        <v>4692</v>
      </c>
      <c r="F1150" s="87" t="s">
        <v>975</v>
      </c>
      <c r="G1150" s="145">
        <f t="shared" si="34"/>
        <v>22.3</v>
      </c>
      <c r="H1150" s="23">
        <f t="shared" si="35"/>
        <v>1</v>
      </c>
      <c r="T1150" s="142">
        <v>22.3</v>
      </c>
    </row>
    <row r="1151" spans="1:20" ht="18" customHeight="1" x14ac:dyDescent="0.2">
      <c r="A1151" s="86" t="s">
        <v>3477</v>
      </c>
      <c r="B1151" s="86" t="s">
        <v>3478</v>
      </c>
      <c r="C1151" s="15">
        <v>1977</v>
      </c>
      <c r="D1151" s="15" t="s">
        <v>87</v>
      </c>
      <c r="E1151" s="87" t="s">
        <v>43</v>
      </c>
      <c r="F1151" s="87" t="s">
        <v>985</v>
      </c>
      <c r="G1151" s="145">
        <f t="shared" si="34"/>
        <v>22.3</v>
      </c>
      <c r="H1151" s="23">
        <f t="shared" si="35"/>
        <v>1</v>
      </c>
      <c r="O1151" s="41">
        <v>22.3</v>
      </c>
    </row>
    <row r="1152" spans="1:20" ht="18" customHeight="1" x14ac:dyDescent="0.2">
      <c r="A1152" s="86" t="s">
        <v>552</v>
      </c>
      <c r="B1152" s="86" t="s">
        <v>336</v>
      </c>
      <c r="C1152" s="15">
        <v>1963</v>
      </c>
      <c r="D1152" s="15" t="s">
        <v>87</v>
      </c>
      <c r="E1152" s="87" t="s">
        <v>43</v>
      </c>
      <c r="F1152" s="87" t="s">
        <v>1051</v>
      </c>
      <c r="G1152" s="145">
        <f t="shared" si="34"/>
        <v>22.3</v>
      </c>
      <c r="H1152" s="23">
        <f t="shared" si="35"/>
        <v>1</v>
      </c>
      <c r="O1152" s="41">
        <v>22.3</v>
      </c>
    </row>
    <row r="1153" spans="1:21" ht="18" customHeight="1" x14ac:dyDescent="0.2">
      <c r="A1153" s="86" t="s">
        <v>3195</v>
      </c>
      <c r="B1153" s="86" t="s">
        <v>578</v>
      </c>
      <c r="C1153" s="15">
        <v>1975</v>
      </c>
      <c r="D1153" s="15" t="s">
        <v>14</v>
      </c>
      <c r="E1153" s="87" t="s">
        <v>3192</v>
      </c>
      <c r="F1153" s="87" t="s">
        <v>979</v>
      </c>
      <c r="G1153" s="145">
        <f t="shared" si="34"/>
        <v>22.3</v>
      </c>
      <c r="H1153" s="23">
        <f t="shared" si="35"/>
        <v>1</v>
      </c>
      <c r="N1153" s="29">
        <v>22.3</v>
      </c>
    </row>
    <row r="1154" spans="1:21" ht="18" customHeight="1" x14ac:dyDescent="0.2">
      <c r="A1154" s="86" t="s">
        <v>3647</v>
      </c>
      <c r="B1154" s="86" t="s">
        <v>531</v>
      </c>
      <c r="C1154" s="15">
        <v>1984</v>
      </c>
      <c r="D1154" s="15" t="s">
        <v>87</v>
      </c>
      <c r="E1154" s="87" t="s">
        <v>43</v>
      </c>
      <c r="F1154" s="87" t="s">
        <v>986</v>
      </c>
      <c r="G1154" s="145">
        <f t="shared" ref="G1154:G1217" si="36">SUM(I1154:V1154)</f>
        <v>22.3</v>
      </c>
      <c r="H1154" s="23">
        <f t="shared" ref="H1154:H1217" si="37">COUNT(I1154:V1154)</f>
        <v>1</v>
      </c>
      <c r="O1154" s="41">
        <v>22.3</v>
      </c>
    </row>
    <row r="1155" spans="1:21" ht="18" customHeight="1" x14ac:dyDescent="0.2">
      <c r="A1155" s="86" t="s">
        <v>3163</v>
      </c>
      <c r="B1155" s="86" t="s">
        <v>103</v>
      </c>
      <c r="C1155" s="15">
        <v>1966</v>
      </c>
      <c r="D1155" s="15" t="s">
        <v>14</v>
      </c>
      <c r="E1155" s="87" t="s">
        <v>869</v>
      </c>
      <c r="F1155" s="87" t="s">
        <v>981</v>
      </c>
      <c r="G1155" s="145">
        <f t="shared" si="36"/>
        <v>22.3</v>
      </c>
      <c r="H1155" s="23">
        <f t="shared" si="37"/>
        <v>1</v>
      </c>
      <c r="N1155" s="29">
        <v>22.3</v>
      </c>
    </row>
    <row r="1156" spans="1:21" ht="18" customHeight="1" x14ac:dyDescent="0.2">
      <c r="A1156" s="86" t="s">
        <v>3788</v>
      </c>
      <c r="B1156" s="86" t="s">
        <v>3789</v>
      </c>
      <c r="C1156" s="15">
        <v>1992</v>
      </c>
      <c r="D1156" s="15" t="s">
        <v>87</v>
      </c>
      <c r="E1156" s="87" t="s">
        <v>43</v>
      </c>
      <c r="F1156" s="87" t="s">
        <v>1152</v>
      </c>
      <c r="G1156" s="145">
        <f t="shared" si="36"/>
        <v>22.3</v>
      </c>
      <c r="H1156" s="23">
        <f t="shared" si="37"/>
        <v>1</v>
      </c>
      <c r="O1156" s="41">
        <v>22.3</v>
      </c>
    </row>
    <row r="1157" spans="1:21" ht="18" customHeight="1" x14ac:dyDescent="0.2">
      <c r="A1157" s="86" t="s">
        <v>3738</v>
      </c>
      <c r="B1157" s="86" t="s">
        <v>414</v>
      </c>
      <c r="C1157" s="15">
        <v>1971</v>
      </c>
      <c r="D1157" s="15" t="s">
        <v>87</v>
      </c>
      <c r="E1157" s="87" t="s">
        <v>3739</v>
      </c>
      <c r="F1157" s="87" t="s">
        <v>982</v>
      </c>
      <c r="G1157" s="145">
        <f t="shared" si="36"/>
        <v>22.3</v>
      </c>
      <c r="H1157" s="23">
        <f t="shared" si="37"/>
        <v>1</v>
      </c>
      <c r="O1157" s="41">
        <v>22.3</v>
      </c>
    </row>
    <row r="1158" spans="1:21" ht="18" customHeight="1" x14ac:dyDescent="0.2">
      <c r="A1158" s="86" t="s">
        <v>3216</v>
      </c>
      <c r="B1158" s="86" t="s">
        <v>20</v>
      </c>
      <c r="C1158" s="15">
        <v>1998</v>
      </c>
      <c r="D1158" s="15" t="s">
        <v>14</v>
      </c>
      <c r="E1158" s="87" t="s">
        <v>18</v>
      </c>
      <c r="F1158" s="87" t="s">
        <v>976</v>
      </c>
      <c r="G1158" s="145">
        <f t="shared" si="36"/>
        <v>22.3</v>
      </c>
      <c r="H1158" s="23">
        <f t="shared" si="37"/>
        <v>1</v>
      </c>
      <c r="N1158" s="29">
        <v>22.3</v>
      </c>
    </row>
    <row r="1159" spans="1:21" ht="18" customHeight="1" x14ac:dyDescent="0.2">
      <c r="A1159" s="86" t="s">
        <v>4783</v>
      </c>
      <c r="B1159" s="86" t="s">
        <v>4784</v>
      </c>
      <c r="C1159" s="15">
        <v>1965</v>
      </c>
      <c r="D1159" s="15" t="s">
        <v>87</v>
      </c>
      <c r="E1159" s="87" t="s">
        <v>4785</v>
      </c>
      <c r="F1159" s="87" t="s">
        <v>987</v>
      </c>
      <c r="G1159" s="145">
        <f t="shared" si="36"/>
        <v>22.3</v>
      </c>
      <c r="H1159" s="23">
        <f t="shared" si="37"/>
        <v>1</v>
      </c>
      <c r="T1159" s="142">
        <v>22.3</v>
      </c>
    </row>
    <row r="1160" spans="1:21" ht="18" customHeight="1" x14ac:dyDescent="0.2">
      <c r="A1160" s="86" t="s">
        <v>4646</v>
      </c>
      <c r="B1160" s="86" t="s">
        <v>64</v>
      </c>
      <c r="C1160" s="15">
        <v>1975</v>
      </c>
      <c r="D1160" s="15" t="s">
        <v>14</v>
      </c>
      <c r="E1160" s="87" t="s">
        <v>1087</v>
      </c>
      <c r="F1160" s="87" t="s">
        <v>979</v>
      </c>
      <c r="G1160" s="145">
        <f t="shared" si="36"/>
        <v>22.2</v>
      </c>
      <c r="H1160" s="23">
        <f t="shared" si="37"/>
        <v>2</v>
      </c>
      <c r="S1160" s="32">
        <v>10.7</v>
      </c>
      <c r="U1160" s="144">
        <v>11.5</v>
      </c>
    </row>
    <row r="1161" spans="1:21" ht="18" customHeight="1" x14ac:dyDescent="0.2">
      <c r="A1161" s="97" t="s">
        <v>416</v>
      </c>
      <c r="B1161" s="98" t="s">
        <v>417</v>
      </c>
      <c r="C1161" s="95">
        <v>1987</v>
      </c>
      <c r="D1161" s="88" t="s">
        <v>14</v>
      </c>
      <c r="E1161" s="85" t="s">
        <v>27</v>
      </c>
      <c r="F1161" s="96" t="str">
        <f>IF(D1161="","",IF([3]GARA!$G$17="SI",IF(D1161="F",LOOKUP(C1161,[3]Categorie!$A$2:$A$103,[3]Categorie!$E$2:$E$103),LOOKUP(C1161,[3]Categorie!$A$2:$A$103,[3]Categorie!$D$2:$D$103)),IF(D1161="","",IF(D1161="F",LOOKUP(C1161,[3]Categorie!$A$2:$A$103,[3]Categorie!$C$2:$C$103),LOOKUP(C1161,[3]Categorie!$A$2:$A$103,[3]Categorie!$B$2:$B$103)))))</f>
        <v>C-30 SENIORES MASCH.</v>
      </c>
      <c r="G1161" s="145">
        <f t="shared" si="36"/>
        <v>22.2</v>
      </c>
      <c r="H1161" s="23">
        <f t="shared" si="37"/>
        <v>2</v>
      </c>
      <c r="I1161" s="24">
        <v>6.5</v>
      </c>
      <c r="S1161" s="32">
        <v>15.7</v>
      </c>
    </row>
    <row r="1162" spans="1:21" ht="18" customHeight="1" x14ac:dyDescent="0.2">
      <c r="A1162" s="86" t="s">
        <v>4552</v>
      </c>
      <c r="B1162" s="86" t="s">
        <v>1036</v>
      </c>
      <c r="C1162" s="15">
        <v>1960</v>
      </c>
      <c r="D1162" s="15" t="s">
        <v>14</v>
      </c>
      <c r="E1162" s="87" t="s">
        <v>4549</v>
      </c>
      <c r="F1162" s="87" t="s">
        <v>984</v>
      </c>
      <c r="G1162" s="145">
        <f t="shared" si="36"/>
        <v>22.2</v>
      </c>
      <c r="H1162" s="23">
        <f t="shared" si="37"/>
        <v>1</v>
      </c>
      <c r="R1162" s="31">
        <v>22.2</v>
      </c>
    </row>
    <row r="1163" spans="1:21" ht="18" customHeight="1" x14ac:dyDescent="0.2">
      <c r="A1163" s="97" t="s">
        <v>2771</v>
      </c>
      <c r="B1163" s="98" t="s">
        <v>802</v>
      </c>
      <c r="C1163" s="88">
        <v>1958</v>
      </c>
      <c r="D1163" s="91" t="s">
        <v>14</v>
      </c>
      <c r="E1163" s="85" t="s">
        <v>2747</v>
      </c>
      <c r="F1163" s="96" t="s">
        <v>988</v>
      </c>
      <c r="G1163" s="145">
        <f t="shared" si="36"/>
        <v>22.2</v>
      </c>
      <c r="H1163" s="23">
        <f t="shared" si="37"/>
        <v>1</v>
      </c>
      <c r="L1163" s="27">
        <v>22.2</v>
      </c>
    </row>
    <row r="1164" spans="1:21" ht="18" customHeight="1" x14ac:dyDescent="0.2">
      <c r="A1164" s="86" t="s">
        <v>4571</v>
      </c>
      <c r="B1164" s="86" t="s">
        <v>4572</v>
      </c>
      <c r="C1164" s="15">
        <v>1979</v>
      </c>
      <c r="D1164" s="15" t="s">
        <v>87</v>
      </c>
      <c r="E1164" s="87" t="s">
        <v>4549</v>
      </c>
      <c r="F1164" s="87" t="s">
        <v>985</v>
      </c>
      <c r="G1164" s="145">
        <f t="shared" si="36"/>
        <v>22.2</v>
      </c>
      <c r="H1164" s="23">
        <f t="shared" si="37"/>
        <v>1</v>
      </c>
      <c r="R1164" s="31">
        <v>22.2</v>
      </c>
    </row>
    <row r="1165" spans="1:21" ht="18" customHeight="1" x14ac:dyDescent="0.2">
      <c r="A1165" s="85" t="s">
        <v>1075</v>
      </c>
      <c r="B1165" s="85" t="s">
        <v>1309</v>
      </c>
      <c r="C1165" s="88">
        <v>1973</v>
      </c>
      <c r="D1165" s="88" t="s">
        <v>87</v>
      </c>
      <c r="E1165" s="85" t="s">
        <v>2782</v>
      </c>
      <c r="F1165" s="103" t="s">
        <v>982</v>
      </c>
      <c r="G1165" s="145">
        <f t="shared" si="36"/>
        <v>22.2</v>
      </c>
      <c r="H1165" s="23">
        <f t="shared" si="37"/>
        <v>1</v>
      </c>
      <c r="L1165" s="27">
        <v>22.2</v>
      </c>
    </row>
    <row r="1166" spans="1:21" ht="18" customHeight="1" x14ac:dyDescent="0.2">
      <c r="A1166" s="86" t="s">
        <v>4983</v>
      </c>
      <c r="B1166" s="86" t="s">
        <v>1120</v>
      </c>
      <c r="C1166" s="15">
        <v>1977</v>
      </c>
      <c r="D1166" s="15" t="s">
        <v>14</v>
      </c>
      <c r="E1166" s="87" t="s">
        <v>4984</v>
      </c>
      <c r="F1166" s="87" t="s">
        <v>979</v>
      </c>
      <c r="G1166" s="145">
        <f t="shared" si="36"/>
        <v>22.2</v>
      </c>
      <c r="H1166" s="23">
        <f t="shared" si="37"/>
        <v>1</v>
      </c>
      <c r="U1166" s="144">
        <v>22.2</v>
      </c>
    </row>
    <row r="1167" spans="1:21" ht="18" customHeight="1" x14ac:dyDescent="0.2">
      <c r="A1167" s="86" t="s">
        <v>4982</v>
      </c>
      <c r="B1167" s="86" t="s">
        <v>42</v>
      </c>
      <c r="C1167" s="15">
        <v>1983</v>
      </c>
      <c r="D1167" s="15" t="s">
        <v>14</v>
      </c>
      <c r="E1167" s="87" t="s">
        <v>43</v>
      </c>
      <c r="F1167" s="87" t="s">
        <v>977</v>
      </c>
      <c r="G1167" s="145">
        <f t="shared" si="36"/>
        <v>22.2</v>
      </c>
      <c r="H1167" s="23">
        <f t="shared" si="37"/>
        <v>1</v>
      </c>
      <c r="U1167" s="144">
        <v>22.2</v>
      </c>
    </row>
    <row r="1168" spans="1:21" ht="18" customHeight="1" x14ac:dyDescent="0.2">
      <c r="A1168" s="85" t="s">
        <v>2838</v>
      </c>
      <c r="B1168" s="85" t="s">
        <v>29</v>
      </c>
      <c r="C1168" s="88">
        <v>1954</v>
      </c>
      <c r="D1168" s="88" t="s">
        <v>14</v>
      </c>
      <c r="E1168" s="87" t="s">
        <v>2839</v>
      </c>
      <c r="F1168" s="87" t="s">
        <v>989</v>
      </c>
      <c r="G1168" s="145">
        <f t="shared" si="36"/>
        <v>22.2</v>
      </c>
      <c r="H1168" s="23">
        <f t="shared" si="37"/>
        <v>1</v>
      </c>
      <c r="I1168" s="75"/>
      <c r="L1168" s="27">
        <v>22.2</v>
      </c>
    </row>
    <row r="1169" spans="1:22" ht="18" customHeight="1" x14ac:dyDescent="0.2">
      <c r="A1169" s="86" t="s">
        <v>1830</v>
      </c>
      <c r="B1169" s="86" t="s">
        <v>56</v>
      </c>
      <c r="C1169" s="15">
        <v>1964</v>
      </c>
      <c r="D1169" s="15" t="s">
        <v>14</v>
      </c>
      <c r="E1169" s="87" t="s">
        <v>2750</v>
      </c>
      <c r="F1169" s="87" t="s">
        <v>984</v>
      </c>
      <c r="G1169" s="145">
        <f t="shared" si="36"/>
        <v>22.2</v>
      </c>
      <c r="H1169" s="23">
        <f t="shared" si="37"/>
        <v>1</v>
      </c>
      <c r="L1169" s="27">
        <v>22.2</v>
      </c>
    </row>
    <row r="1170" spans="1:22" ht="18" customHeight="1" x14ac:dyDescent="0.2">
      <c r="A1170" s="35" t="s">
        <v>2820</v>
      </c>
      <c r="B1170" s="35" t="s">
        <v>1091</v>
      </c>
      <c r="C1170" s="15">
        <v>1982</v>
      </c>
      <c r="D1170" s="15" t="s">
        <v>14</v>
      </c>
      <c r="E1170" s="87" t="s">
        <v>2726</v>
      </c>
      <c r="F1170" s="87" t="s">
        <v>977</v>
      </c>
      <c r="G1170" s="145">
        <f t="shared" si="36"/>
        <v>22.2</v>
      </c>
      <c r="H1170" s="23">
        <f t="shared" si="37"/>
        <v>1</v>
      </c>
      <c r="L1170" s="27">
        <v>22.2</v>
      </c>
    </row>
    <row r="1171" spans="1:22" ht="18" customHeight="1" x14ac:dyDescent="0.2">
      <c r="A1171" s="92" t="s">
        <v>2798</v>
      </c>
      <c r="B1171" s="92" t="s">
        <v>871</v>
      </c>
      <c r="C1171" s="93">
        <v>1963</v>
      </c>
      <c r="D1171" s="93" t="s">
        <v>87</v>
      </c>
      <c r="E1171" s="92" t="s">
        <v>2756</v>
      </c>
      <c r="F1171" s="94" t="s">
        <v>1051</v>
      </c>
      <c r="G1171" s="145">
        <f t="shared" si="36"/>
        <v>22.2</v>
      </c>
      <c r="H1171" s="23">
        <f t="shared" si="37"/>
        <v>1</v>
      </c>
      <c r="L1171" s="27">
        <v>22.2</v>
      </c>
    </row>
    <row r="1172" spans="1:22" ht="18" customHeight="1" x14ac:dyDescent="0.2">
      <c r="A1172" s="35" t="s">
        <v>718</v>
      </c>
      <c r="B1172" s="35" t="s">
        <v>2842</v>
      </c>
      <c r="C1172" s="15">
        <v>1957</v>
      </c>
      <c r="D1172" s="15" t="s">
        <v>14</v>
      </c>
      <c r="E1172" s="87" t="s">
        <v>2843</v>
      </c>
      <c r="F1172" s="87" t="s">
        <v>988</v>
      </c>
      <c r="G1172" s="145">
        <f t="shared" si="36"/>
        <v>22.2</v>
      </c>
      <c r="H1172" s="23">
        <f t="shared" si="37"/>
        <v>1</v>
      </c>
      <c r="L1172" s="27">
        <v>22.2</v>
      </c>
    </row>
    <row r="1173" spans="1:22" ht="18" customHeight="1" x14ac:dyDescent="0.2">
      <c r="A1173" s="100" t="s">
        <v>2824</v>
      </c>
      <c r="B1173" s="100" t="s">
        <v>133</v>
      </c>
      <c r="C1173" s="15">
        <v>2000</v>
      </c>
      <c r="D1173" s="101" t="s">
        <v>14</v>
      </c>
      <c r="E1173" s="102" t="s">
        <v>2810</v>
      </c>
      <c r="F1173" s="87" t="s">
        <v>976</v>
      </c>
      <c r="G1173" s="145">
        <f t="shared" si="36"/>
        <v>22.2</v>
      </c>
      <c r="H1173" s="23">
        <f t="shared" si="37"/>
        <v>1</v>
      </c>
      <c r="L1173" s="27">
        <v>22.2</v>
      </c>
      <c r="M1173" s="42"/>
    </row>
    <row r="1174" spans="1:22" ht="18" customHeight="1" x14ac:dyDescent="0.2">
      <c r="A1174" s="86" t="s">
        <v>4995</v>
      </c>
      <c r="B1174" s="86" t="s">
        <v>64</v>
      </c>
      <c r="C1174" s="15">
        <v>1949</v>
      </c>
      <c r="D1174" s="15" t="s">
        <v>14</v>
      </c>
      <c r="E1174" s="87" t="s">
        <v>1558</v>
      </c>
      <c r="F1174" s="87" t="s">
        <v>991</v>
      </c>
      <c r="G1174" s="145">
        <f t="shared" si="36"/>
        <v>22.2</v>
      </c>
      <c r="H1174" s="23">
        <f t="shared" si="37"/>
        <v>1</v>
      </c>
      <c r="U1174" s="144">
        <v>22.2</v>
      </c>
    </row>
    <row r="1175" spans="1:22" ht="18" customHeight="1" x14ac:dyDescent="0.2">
      <c r="A1175" s="86" t="s">
        <v>2837</v>
      </c>
      <c r="B1175" s="86" t="s">
        <v>45</v>
      </c>
      <c r="C1175" s="90">
        <v>1966</v>
      </c>
      <c r="D1175" s="91" t="s">
        <v>14</v>
      </c>
      <c r="E1175" s="87" t="s">
        <v>2833</v>
      </c>
      <c r="F1175" s="87" t="s">
        <v>981</v>
      </c>
      <c r="G1175" s="145">
        <f t="shared" si="36"/>
        <v>22.2</v>
      </c>
      <c r="H1175" s="23">
        <f t="shared" si="37"/>
        <v>1</v>
      </c>
      <c r="L1175" s="27">
        <v>22.2</v>
      </c>
    </row>
    <row r="1176" spans="1:22" ht="18" customHeight="1" x14ac:dyDescent="0.2">
      <c r="A1176" s="97" t="s">
        <v>495</v>
      </c>
      <c r="B1176" s="97" t="s">
        <v>255</v>
      </c>
      <c r="C1176" s="112">
        <v>1990</v>
      </c>
      <c r="D1176" s="113" t="s">
        <v>87</v>
      </c>
      <c r="E1176" s="103" t="s">
        <v>2730</v>
      </c>
      <c r="F1176" s="96" t="s">
        <v>1152</v>
      </c>
      <c r="G1176" s="145">
        <f t="shared" si="36"/>
        <v>22.2</v>
      </c>
      <c r="H1176" s="23">
        <f t="shared" si="37"/>
        <v>1</v>
      </c>
      <c r="J1176" s="46"/>
      <c r="L1176" s="27">
        <v>22.2</v>
      </c>
    </row>
    <row r="1177" spans="1:22" ht="18" customHeight="1" x14ac:dyDescent="0.2">
      <c r="A1177" s="86" t="s">
        <v>2855</v>
      </c>
      <c r="B1177" s="86" t="s">
        <v>277</v>
      </c>
      <c r="C1177" s="15">
        <v>1969</v>
      </c>
      <c r="D1177" s="15" t="s">
        <v>87</v>
      </c>
      <c r="E1177" s="87" t="s">
        <v>2724</v>
      </c>
      <c r="F1177" s="87" t="s">
        <v>987</v>
      </c>
      <c r="G1177" s="145">
        <f t="shared" si="36"/>
        <v>22.2</v>
      </c>
      <c r="H1177" s="23">
        <f t="shared" si="37"/>
        <v>1</v>
      </c>
      <c r="L1177" s="27">
        <v>22.2</v>
      </c>
    </row>
    <row r="1178" spans="1:22" ht="18" customHeight="1" x14ac:dyDescent="0.2">
      <c r="A1178" s="86" t="s">
        <v>2803</v>
      </c>
      <c r="B1178" s="86" t="s">
        <v>172</v>
      </c>
      <c r="C1178" s="15">
        <v>1984</v>
      </c>
      <c r="D1178" s="15" t="s">
        <v>87</v>
      </c>
      <c r="E1178" s="87" t="s">
        <v>2740</v>
      </c>
      <c r="F1178" s="87" t="s">
        <v>986</v>
      </c>
      <c r="G1178" s="145">
        <f t="shared" si="36"/>
        <v>22.2</v>
      </c>
      <c r="H1178" s="23">
        <f t="shared" si="37"/>
        <v>1</v>
      </c>
      <c r="L1178" s="27">
        <v>22.2</v>
      </c>
    </row>
    <row r="1179" spans="1:22" ht="18" customHeight="1" x14ac:dyDescent="0.2">
      <c r="A1179" s="86" t="s">
        <v>5235</v>
      </c>
      <c r="B1179" s="86" t="s">
        <v>5236</v>
      </c>
      <c r="C1179" s="15">
        <v>1960</v>
      </c>
      <c r="D1179" s="15" t="s">
        <v>87</v>
      </c>
      <c r="E1179" s="87" t="s">
        <v>5237</v>
      </c>
      <c r="F1179" s="87" t="s">
        <v>1051</v>
      </c>
      <c r="G1179" s="145">
        <f t="shared" si="36"/>
        <v>22.1</v>
      </c>
      <c r="H1179" s="23">
        <f t="shared" si="37"/>
        <v>1</v>
      </c>
      <c r="V1179" s="35">
        <v>22.1</v>
      </c>
    </row>
    <row r="1180" spans="1:22" ht="18" customHeight="1" x14ac:dyDescent="0.2">
      <c r="A1180" s="86" t="s">
        <v>5038</v>
      </c>
      <c r="B1180" s="86" t="s">
        <v>5039</v>
      </c>
      <c r="C1180" s="15">
        <v>1990</v>
      </c>
      <c r="D1180" s="15" t="s">
        <v>14</v>
      </c>
      <c r="E1180" s="87" t="s">
        <v>5012</v>
      </c>
      <c r="F1180" s="87" t="s">
        <v>978</v>
      </c>
      <c r="G1180" s="145">
        <f t="shared" si="36"/>
        <v>22.1</v>
      </c>
      <c r="H1180" s="23">
        <f t="shared" si="37"/>
        <v>1</v>
      </c>
      <c r="V1180" s="35">
        <v>22.1</v>
      </c>
    </row>
    <row r="1181" spans="1:22" ht="18" customHeight="1" x14ac:dyDescent="0.2">
      <c r="A1181" s="118" t="s">
        <v>4221</v>
      </c>
      <c r="B1181" s="120" t="s">
        <v>4222</v>
      </c>
      <c r="C1181" s="121">
        <v>1997</v>
      </c>
      <c r="D1181" s="122" t="s">
        <v>87</v>
      </c>
      <c r="E1181" s="136" t="s">
        <v>43</v>
      </c>
      <c r="F1181" s="124" t="s">
        <v>1195</v>
      </c>
      <c r="G1181" s="145">
        <f t="shared" si="36"/>
        <v>22.1</v>
      </c>
      <c r="H1181" s="23">
        <f t="shared" si="37"/>
        <v>1</v>
      </c>
      <c r="Q1181" s="133">
        <v>22.1</v>
      </c>
    </row>
    <row r="1182" spans="1:22" ht="18" customHeight="1" x14ac:dyDescent="0.2">
      <c r="A1182" s="86" t="s">
        <v>5013</v>
      </c>
      <c r="B1182" s="86" t="s">
        <v>5014</v>
      </c>
      <c r="C1182" s="15">
        <v>1967</v>
      </c>
      <c r="D1182" s="15" t="s">
        <v>14</v>
      </c>
      <c r="E1182" s="87" t="s">
        <v>5015</v>
      </c>
      <c r="F1182" s="87" t="s">
        <v>981</v>
      </c>
      <c r="G1182" s="145">
        <f t="shared" si="36"/>
        <v>22.1</v>
      </c>
      <c r="H1182" s="23">
        <f t="shared" si="37"/>
        <v>1</v>
      </c>
      <c r="V1182" s="35">
        <v>22.1</v>
      </c>
    </row>
    <row r="1183" spans="1:22" ht="18" customHeight="1" x14ac:dyDescent="0.2">
      <c r="A1183" s="86" t="s">
        <v>5032</v>
      </c>
      <c r="B1183" s="86" t="s">
        <v>5033</v>
      </c>
      <c r="C1183" s="15">
        <v>1997</v>
      </c>
      <c r="D1183" s="15" t="s">
        <v>14</v>
      </c>
      <c r="E1183" s="87" t="s">
        <v>5034</v>
      </c>
      <c r="F1183" s="87" t="s">
        <v>976</v>
      </c>
      <c r="G1183" s="145">
        <f t="shared" si="36"/>
        <v>22.1</v>
      </c>
      <c r="H1183" s="23">
        <f t="shared" si="37"/>
        <v>1</v>
      </c>
      <c r="V1183" s="35">
        <v>22.1</v>
      </c>
    </row>
    <row r="1184" spans="1:22" ht="18" customHeight="1" x14ac:dyDescent="0.2">
      <c r="A1184" s="86" t="s">
        <v>4291</v>
      </c>
      <c r="B1184" s="86" t="s">
        <v>4292</v>
      </c>
      <c r="C1184" s="15">
        <v>1959</v>
      </c>
      <c r="D1184" s="15" t="s">
        <v>87</v>
      </c>
      <c r="E1184" s="87" t="s">
        <v>43</v>
      </c>
      <c r="F1184" s="87" t="s">
        <v>990</v>
      </c>
      <c r="G1184" s="145">
        <f t="shared" si="36"/>
        <v>22.1</v>
      </c>
      <c r="H1184" s="23">
        <f t="shared" si="37"/>
        <v>1</v>
      </c>
      <c r="Q1184" s="133">
        <v>22.1</v>
      </c>
    </row>
    <row r="1185" spans="1:22" ht="18" customHeight="1" x14ac:dyDescent="0.2">
      <c r="A1185" s="86" t="s">
        <v>5326</v>
      </c>
      <c r="B1185" s="86" t="s">
        <v>5327</v>
      </c>
      <c r="C1185" s="15">
        <v>1982</v>
      </c>
      <c r="D1185" s="15" t="s">
        <v>87</v>
      </c>
      <c r="E1185" s="87" t="s">
        <v>5059</v>
      </c>
      <c r="F1185" s="87" t="s">
        <v>986</v>
      </c>
      <c r="G1185" s="145">
        <f t="shared" si="36"/>
        <v>22.1</v>
      </c>
      <c r="H1185" s="23">
        <f t="shared" si="37"/>
        <v>1</v>
      </c>
      <c r="V1185" s="35">
        <v>22.1</v>
      </c>
    </row>
    <row r="1186" spans="1:22" ht="18" customHeight="1" x14ac:dyDescent="0.2">
      <c r="A1186" s="86" t="s">
        <v>4257</v>
      </c>
      <c r="B1186" s="86" t="s">
        <v>4373</v>
      </c>
      <c r="C1186" s="15">
        <v>1996</v>
      </c>
      <c r="D1186" s="15" t="s">
        <v>14</v>
      </c>
      <c r="E1186" s="87" t="s">
        <v>43</v>
      </c>
      <c r="F1186" s="87" t="s">
        <v>976</v>
      </c>
      <c r="G1186" s="145">
        <f t="shared" si="36"/>
        <v>22.1</v>
      </c>
      <c r="H1186" s="23">
        <f t="shared" si="37"/>
        <v>1</v>
      </c>
      <c r="Q1186" s="133">
        <v>22.1</v>
      </c>
    </row>
    <row r="1187" spans="1:22" ht="18" customHeight="1" x14ac:dyDescent="0.2">
      <c r="A1187" s="86" t="s">
        <v>5294</v>
      </c>
      <c r="B1187" s="86" t="s">
        <v>5295</v>
      </c>
      <c r="C1187" s="15">
        <v>1947</v>
      </c>
      <c r="D1187" s="15" t="s">
        <v>14</v>
      </c>
      <c r="E1187" s="87" t="s">
        <v>5040</v>
      </c>
      <c r="F1187" s="87" t="s">
        <v>991</v>
      </c>
      <c r="G1187" s="145">
        <f t="shared" si="36"/>
        <v>22.1</v>
      </c>
      <c r="H1187" s="23">
        <f t="shared" si="37"/>
        <v>1</v>
      </c>
      <c r="V1187" s="35">
        <v>22.1</v>
      </c>
    </row>
    <row r="1188" spans="1:22" ht="18" customHeight="1" x14ac:dyDescent="0.2">
      <c r="A1188" s="86" t="s">
        <v>5135</v>
      </c>
      <c r="B1188" s="86" t="s">
        <v>5098</v>
      </c>
      <c r="C1188" s="15">
        <v>1995</v>
      </c>
      <c r="D1188" s="15" t="s">
        <v>87</v>
      </c>
      <c r="E1188" s="87" t="s">
        <v>5059</v>
      </c>
      <c r="F1188" s="87" t="s">
        <v>1195</v>
      </c>
      <c r="G1188" s="145">
        <f t="shared" si="36"/>
        <v>22.1</v>
      </c>
      <c r="H1188" s="23">
        <f t="shared" si="37"/>
        <v>1</v>
      </c>
      <c r="V1188" s="35">
        <v>22.1</v>
      </c>
    </row>
    <row r="1189" spans="1:22" ht="18" customHeight="1" x14ac:dyDescent="0.2">
      <c r="A1189" s="86" t="s">
        <v>200</v>
      </c>
      <c r="B1189" s="86" t="s">
        <v>1868</v>
      </c>
      <c r="C1189" s="15">
        <v>1970</v>
      </c>
      <c r="D1189" s="15" t="s">
        <v>87</v>
      </c>
      <c r="E1189" s="87" t="s">
        <v>4048</v>
      </c>
      <c r="F1189" s="87" t="s">
        <v>982</v>
      </c>
      <c r="G1189" s="145">
        <f t="shared" si="36"/>
        <v>22.1</v>
      </c>
      <c r="H1189" s="23">
        <f t="shared" si="37"/>
        <v>1</v>
      </c>
      <c r="Q1189" s="133">
        <v>22.1</v>
      </c>
    </row>
    <row r="1190" spans="1:22" ht="18" customHeight="1" x14ac:dyDescent="0.2">
      <c r="A1190" s="118" t="s">
        <v>4218</v>
      </c>
      <c r="B1190" s="120" t="s">
        <v>4219</v>
      </c>
      <c r="C1190" s="121">
        <v>1987</v>
      </c>
      <c r="D1190" s="122" t="s">
        <v>87</v>
      </c>
      <c r="E1190" s="137" t="s">
        <v>43</v>
      </c>
      <c r="F1190" s="124" t="s">
        <v>983</v>
      </c>
      <c r="G1190" s="145">
        <f t="shared" si="36"/>
        <v>22.1</v>
      </c>
      <c r="H1190" s="23">
        <f t="shared" si="37"/>
        <v>1</v>
      </c>
      <c r="Q1190" s="133">
        <v>22.1</v>
      </c>
    </row>
    <row r="1191" spans="1:22" ht="18" customHeight="1" x14ac:dyDescent="0.2">
      <c r="A1191" s="86" t="s">
        <v>5270</v>
      </c>
      <c r="B1191" s="86" t="s">
        <v>5271</v>
      </c>
      <c r="C1191" s="15">
        <v>1958</v>
      </c>
      <c r="D1191" s="15" t="s">
        <v>87</v>
      </c>
      <c r="E1191" s="87" t="s">
        <v>5272</v>
      </c>
      <c r="F1191" s="87" t="s">
        <v>990</v>
      </c>
      <c r="G1191" s="145">
        <f t="shared" si="36"/>
        <v>22.1</v>
      </c>
      <c r="H1191" s="23">
        <f t="shared" si="37"/>
        <v>1</v>
      </c>
      <c r="V1191" s="35">
        <v>22.1</v>
      </c>
    </row>
    <row r="1192" spans="1:22" ht="18" customHeight="1" x14ac:dyDescent="0.2">
      <c r="A1192" s="118" t="s">
        <v>4201</v>
      </c>
      <c r="B1192" s="120" t="s">
        <v>34</v>
      </c>
      <c r="C1192" s="121">
        <v>1993</v>
      </c>
      <c r="D1192" s="122" t="s">
        <v>14</v>
      </c>
      <c r="E1192" s="136" t="s">
        <v>43</v>
      </c>
      <c r="F1192" s="124" t="s">
        <v>978</v>
      </c>
      <c r="G1192" s="145">
        <f t="shared" si="36"/>
        <v>22.1</v>
      </c>
      <c r="H1192" s="23">
        <f t="shared" si="37"/>
        <v>1</v>
      </c>
      <c r="Q1192" s="133">
        <v>22.1</v>
      </c>
    </row>
    <row r="1193" spans="1:22" ht="18" customHeight="1" x14ac:dyDescent="0.2">
      <c r="A1193" s="86" t="s">
        <v>5007</v>
      </c>
      <c r="B1193" s="86" t="s">
        <v>5008</v>
      </c>
      <c r="C1193" s="15">
        <v>1962</v>
      </c>
      <c r="D1193" s="15" t="s">
        <v>14</v>
      </c>
      <c r="E1193" s="87" t="s">
        <v>5009</v>
      </c>
      <c r="F1193" s="87" t="s">
        <v>984</v>
      </c>
      <c r="G1193" s="145">
        <f t="shared" si="36"/>
        <v>22.1</v>
      </c>
      <c r="H1193" s="23">
        <f t="shared" si="37"/>
        <v>1</v>
      </c>
      <c r="V1193" s="35">
        <v>22.1</v>
      </c>
    </row>
    <row r="1194" spans="1:22" ht="18" customHeight="1" x14ac:dyDescent="0.2">
      <c r="A1194" s="118" t="s">
        <v>4188</v>
      </c>
      <c r="B1194" s="120" t="s">
        <v>4189</v>
      </c>
      <c r="C1194" s="121">
        <v>1968</v>
      </c>
      <c r="D1194" s="122" t="s">
        <v>14</v>
      </c>
      <c r="E1194" s="136" t="s">
        <v>43</v>
      </c>
      <c r="F1194" s="124" t="s">
        <v>981</v>
      </c>
      <c r="G1194" s="145">
        <f t="shared" si="36"/>
        <v>22.1</v>
      </c>
      <c r="H1194" s="23">
        <f t="shared" si="37"/>
        <v>1</v>
      </c>
      <c r="Q1194" s="133">
        <v>22.1</v>
      </c>
    </row>
    <row r="1195" spans="1:22" ht="18" customHeight="1" x14ac:dyDescent="0.2">
      <c r="A1195" s="86" t="s">
        <v>3650</v>
      </c>
      <c r="B1195" s="86" t="s">
        <v>2020</v>
      </c>
      <c r="C1195" s="15">
        <v>1978</v>
      </c>
      <c r="D1195" s="15" t="s">
        <v>14</v>
      </c>
      <c r="E1195" s="87" t="s">
        <v>164</v>
      </c>
      <c r="F1195" s="87" t="s">
        <v>979</v>
      </c>
      <c r="G1195" s="145">
        <f t="shared" si="36"/>
        <v>22</v>
      </c>
      <c r="H1195" s="23">
        <f t="shared" si="37"/>
        <v>1</v>
      </c>
      <c r="T1195" s="142">
        <v>22</v>
      </c>
    </row>
    <row r="1196" spans="1:22" ht="18" customHeight="1" x14ac:dyDescent="0.2">
      <c r="A1196" s="86" t="s">
        <v>1038</v>
      </c>
      <c r="B1196" s="86" t="s">
        <v>34</v>
      </c>
      <c r="C1196" s="15">
        <v>1985</v>
      </c>
      <c r="D1196" s="15" t="s">
        <v>14</v>
      </c>
      <c r="E1196" s="87" t="s">
        <v>18</v>
      </c>
      <c r="F1196" s="87" t="s">
        <v>975</v>
      </c>
      <c r="G1196" s="145">
        <f t="shared" si="36"/>
        <v>22</v>
      </c>
      <c r="H1196" s="23">
        <f t="shared" si="37"/>
        <v>1</v>
      </c>
      <c r="I1196" s="24">
        <v>22</v>
      </c>
    </row>
    <row r="1197" spans="1:22" ht="18" customHeight="1" x14ac:dyDescent="0.2">
      <c r="A1197" s="97" t="s">
        <v>1022</v>
      </c>
      <c r="B1197" s="97" t="s">
        <v>40</v>
      </c>
      <c r="C1197" s="112">
        <v>1973</v>
      </c>
      <c r="D1197" s="113" t="s">
        <v>14</v>
      </c>
      <c r="E1197" s="103" t="s">
        <v>567</v>
      </c>
      <c r="F1197" s="96" t="s">
        <v>980</v>
      </c>
      <c r="G1197" s="145">
        <f t="shared" si="36"/>
        <v>22</v>
      </c>
      <c r="H1197" s="23">
        <f t="shared" si="37"/>
        <v>1</v>
      </c>
      <c r="I1197" s="24">
        <v>22</v>
      </c>
      <c r="J1197" s="46"/>
    </row>
    <row r="1198" spans="1:22" ht="18" customHeight="1" x14ac:dyDescent="0.2">
      <c r="A1198" s="86" t="s">
        <v>4837</v>
      </c>
      <c r="B1198" s="86" t="s">
        <v>3210</v>
      </c>
      <c r="C1198" s="15">
        <v>1971</v>
      </c>
      <c r="D1198" s="15" t="s">
        <v>14</v>
      </c>
      <c r="E1198" s="87" t="s">
        <v>4835</v>
      </c>
      <c r="F1198" s="87" t="s">
        <v>980</v>
      </c>
      <c r="G1198" s="145">
        <f t="shared" si="36"/>
        <v>22</v>
      </c>
      <c r="H1198" s="23">
        <f t="shared" si="37"/>
        <v>1</v>
      </c>
      <c r="T1198" s="142">
        <v>22</v>
      </c>
    </row>
    <row r="1199" spans="1:22" ht="18" customHeight="1" x14ac:dyDescent="0.2">
      <c r="A1199" s="86" t="s">
        <v>4836</v>
      </c>
      <c r="B1199" s="86" t="s">
        <v>42</v>
      </c>
      <c r="C1199" s="15">
        <v>1966</v>
      </c>
      <c r="D1199" s="15" t="s">
        <v>14</v>
      </c>
      <c r="E1199" s="87" t="s">
        <v>2982</v>
      </c>
      <c r="F1199" s="87" t="s">
        <v>981</v>
      </c>
      <c r="G1199" s="145">
        <f t="shared" si="36"/>
        <v>22</v>
      </c>
      <c r="H1199" s="23">
        <f t="shared" si="37"/>
        <v>1</v>
      </c>
      <c r="T1199" s="142">
        <v>22</v>
      </c>
    </row>
    <row r="1200" spans="1:22" ht="18" customHeight="1" x14ac:dyDescent="0.2">
      <c r="A1200" s="92" t="s">
        <v>1044</v>
      </c>
      <c r="B1200" s="92" t="s">
        <v>446</v>
      </c>
      <c r="C1200" s="93">
        <v>1979</v>
      </c>
      <c r="D1200" s="93" t="s">
        <v>14</v>
      </c>
      <c r="E1200" s="92" t="s">
        <v>43</v>
      </c>
      <c r="F1200" s="94" t="s">
        <v>979</v>
      </c>
      <c r="G1200" s="145">
        <f t="shared" si="36"/>
        <v>22</v>
      </c>
      <c r="H1200" s="23">
        <f t="shared" si="37"/>
        <v>1</v>
      </c>
      <c r="I1200" s="24">
        <v>22</v>
      </c>
    </row>
    <row r="1201" spans="1:22" ht="18" customHeight="1" x14ac:dyDescent="0.2">
      <c r="A1201" s="99" t="s">
        <v>112</v>
      </c>
      <c r="B1201" s="98" t="s">
        <v>231</v>
      </c>
      <c r="C1201" s="95">
        <v>1966</v>
      </c>
      <c r="D1201" s="88" t="s">
        <v>14</v>
      </c>
      <c r="E1201" s="85" t="s">
        <v>91</v>
      </c>
      <c r="F1201" s="96" t="str">
        <f>IF(D1201="","",IF([3]GARA!$G$17="SI",IF(D1201="F",LOOKUP(C1201,[3]Categorie!$A$2:$A$103,[3]Categorie!$E$2:$E$103),LOOKUP(C1201,[3]Categorie!$A$2:$A$103,[3]Categorie!$D$2:$D$103)),IF(D1201="","",IF(D1201="F",LOOKUP(C1201,[3]Categorie!$A$2:$A$103,[3]Categorie!$C$2:$C$103),LOOKUP(C1201,[3]Categorie!$A$2:$A$103,[3]Categorie!$B$2:$B$103)))))</f>
        <v>G-50 VETERANI MASCH.</v>
      </c>
      <c r="G1201" s="145">
        <f t="shared" si="36"/>
        <v>21.9</v>
      </c>
      <c r="H1201" s="23">
        <f t="shared" si="37"/>
        <v>2</v>
      </c>
      <c r="I1201" s="24">
        <v>10.5</v>
      </c>
      <c r="K1201" s="26">
        <v>11.4</v>
      </c>
    </row>
    <row r="1202" spans="1:22" ht="18" customHeight="1" x14ac:dyDescent="0.2">
      <c r="A1202" s="99" t="s">
        <v>178</v>
      </c>
      <c r="B1202" s="98" t="s">
        <v>179</v>
      </c>
      <c r="C1202" s="95">
        <v>1980</v>
      </c>
      <c r="D1202" s="88" t="s">
        <v>14</v>
      </c>
      <c r="E1202" s="85" t="s">
        <v>167</v>
      </c>
      <c r="F1202" s="96" t="str">
        <f>IF(D1202="","",IF([3]GARA!$G$17="SI",IF(D1202="F",LOOKUP(C1202,[3]Categorie!$A$2:$A$103,[3]Categorie!$E$2:$E$103),LOOKUP(C1202,[3]Categorie!$A$2:$A$103,[3]Categorie!$D$2:$D$103)),IF(D1202="","",IF(D1202="F",LOOKUP(C1202,[3]Categorie!$A$2:$A$103,[3]Categorie!$C$2:$C$103),LOOKUP(C1202,[3]Categorie!$A$2:$A$103,[3]Categorie!$B$2:$B$103)))))</f>
        <v>D-35 SENIORES MASCH.</v>
      </c>
      <c r="G1202" s="145">
        <f t="shared" si="36"/>
        <v>21.9</v>
      </c>
      <c r="H1202" s="23">
        <f t="shared" si="37"/>
        <v>2</v>
      </c>
      <c r="I1202" s="24">
        <v>4.5</v>
      </c>
      <c r="S1202" s="32">
        <v>17.399999999999999</v>
      </c>
    </row>
    <row r="1203" spans="1:22" ht="18" customHeight="1" x14ac:dyDescent="0.2">
      <c r="A1203" s="99" t="s">
        <v>530</v>
      </c>
      <c r="B1203" s="98" t="s">
        <v>531</v>
      </c>
      <c r="C1203" s="95">
        <v>1981</v>
      </c>
      <c r="D1203" s="88" t="s">
        <v>87</v>
      </c>
      <c r="E1203" s="85" t="s">
        <v>156</v>
      </c>
      <c r="F1203" s="96" t="str">
        <f>IF(D1203="","",IF([3]GARA!$G$17="SI",IF(D1203="F",LOOKUP(C1203,[3]Categorie!$A$2:$A$103,[3]Categorie!$E$2:$E$103),LOOKUP(C1203,[3]Categorie!$A$2:$A$103,[3]Categorie!$D$2:$D$103)),IF(D1203="","",IF(D1203="F",LOOKUP(C1203,[3]Categorie!$A$2:$A$103,[3]Categorie!$C$2:$C$103),LOOKUP(C1203,[3]Categorie!$A$2:$A$103,[3]Categorie!$B$2:$B$103)))))</f>
        <v>D-35 SENIORES FEMM.</v>
      </c>
      <c r="G1203" s="145">
        <f t="shared" si="36"/>
        <v>21.8</v>
      </c>
      <c r="H1203" s="23">
        <f t="shared" si="37"/>
        <v>2</v>
      </c>
      <c r="I1203" s="24">
        <v>12.5</v>
      </c>
      <c r="J1203" s="25">
        <v>9.3000000000000007</v>
      </c>
    </row>
    <row r="1204" spans="1:22" ht="18" customHeight="1" x14ac:dyDescent="0.2">
      <c r="A1204" s="85" t="s">
        <v>1928</v>
      </c>
      <c r="B1204" s="85" t="s">
        <v>529</v>
      </c>
      <c r="C1204" s="88">
        <v>1973</v>
      </c>
      <c r="D1204" s="91" t="s">
        <v>87</v>
      </c>
      <c r="E1204" s="85" t="s">
        <v>18</v>
      </c>
      <c r="F1204" s="96" t="s">
        <v>982</v>
      </c>
      <c r="G1204" s="145">
        <f t="shared" si="36"/>
        <v>21.8</v>
      </c>
      <c r="H1204" s="23">
        <f t="shared" si="37"/>
        <v>2</v>
      </c>
      <c r="J1204" s="25">
        <v>3.3</v>
      </c>
      <c r="Q1204" s="133">
        <v>18.5</v>
      </c>
    </row>
    <row r="1205" spans="1:22" ht="18" customHeight="1" x14ac:dyDescent="0.2">
      <c r="A1205" s="85" t="s">
        <v>710</v>
      </c>
      <c r="B1205" s="85" t="s">
        <v>711</v>
      </c>
      <c r="C1205" s="95">
        <v>1984</v>
      </c>
      <c r="D1205" s="88" t="s">
        <v>14</v>
      </c>
      <c r="E1205" s="85" t="s">
        <v>610</v>
      </c>
      <c r="F1205" s="96" t="str">
        <f>IF(D1205="","",IF([3]GARA!$G$17="SI",IF(D1205="F",LOOKUP(C1205,[3]Categorie!$A$2:$A$103,[3]Categorie!$E$2:$E$103),LOOKUP(C1205,[3]Categorie!$A$2:$A$103,[3]Categorie!$D$2:$D$103)),IF(D1205="","",IF(D1205="F",LOOKUP(C1205,[3]Categorie!$A$2:$A$103,[3]Categorie!$C$2:$C$103),LOOKUP(C1205,[3]Categorie!$A$2:$A$103,[3]Categorie!$B$2:$B$103)))))</f>
        <v>D-35 SENIORES MASCH.</v>
      </c>
      <c r="G1205" s="145">
        <f t="shared" si="36"/>
        <v>21.8</v>
      </c>
      <c r="H1205" s="23">
        <f t="shared" si="37"/>
        <v>2</v>
      </c>
      <c r="I1205" s="24">
        <v>6.5</v>
      </c>
      <c r="J1205" s="46">
        <v>15.3</v>
      </c>
      <c r="M1205" s="42"/>
    </row>
    <row r="1206" spans="1:22" ht="18" customHeight="1" x14ac:dyDescent="0.2">
      <c r="A1206" s="85" t="s">
        <v>777</v>
      </c>
      <c r="B1206" s="85" t="s">
        <v>51</v>
      </c>
      <c r="C1206" s="95">
        <v>1975</v>
      </c>
      <c r="D1206" s="88" t="s">
        <v>14</v>
      </c>
      <c r="E1206" s="85" t="s">
        <v>778</v>
      </c>
      <c r="F1206" s="96" t="str">
        <f>IF(D1206="","",IF([3]GARA!$G$17="SI",IF(D1206="F",LOOKUP(C1206,[3]Categorie!$A$2:$A$103,[3]Categorie!$E$2:$E$103),LOOKUP(C1206,[3]Categorie!$A$2:$A$103,[3]Categorie!$D$2:$D$103)),IF(D1206="","",IF(D1206="F",LOOKUP(C1206,[3]Categorie!$A$2:$A$103,[3]Categorie!$C$2:$C$103),LOOKUP(C1206,[3]Categorie!$A$2:$A$103,[3]Categorie!$B$2:$B$103)))))</f>
        <v>E-40 SENIORES MASCH.</v>
      </c>
      <c r="G1206" s="145">
        <f t="shared" si="36"/>
        <v>21.7</v>
      </c>
      <c r="H1206" s="23">
        <f t="shared" si="37"/>
        <v>2</v>
      </c>
      <c r="I1206" s="24">
        <v>5.5</v>
      </c>
      <c r="L1206" s="27">
        <v>16.2</v>
      </c>
    </row>
    <row r="1207" spans="1:22" ht="18" customHeight="1" x14ac:dyDescent="0.2">
      <c r="A1207" s="86" t="s">
        <v>1311</v>
      </c>
      <c r="B1207" s="86" t="s">
        <v>477</v>
      </c>
      <c r="C1207" s="15">
        <v>1980</v>
      </c>
      <c r="D1207" s="15" t="s">
        <v>87</v>
      </c>
      <c r="E1207" s="87" t="s">
        <v>4654</v>
      </c>
      <c r="F1207" s="87" t="s">
        <v>986</v>
      </c>
      <c r="G1207" s="145">
        <f t="shared" si="36"/>
        <v>21.7</v>
      </c>
      <c r="H1207" s="23">
        <f t="shared" si="37"/>
        <v>1</v>
      </c>
      <c r="S1207" s="32">
        <v>21.7</v>
      </c>
    </row>
    <row r="1208" spans="1:22" ht="18" customHeight="1" x14ac:dyDescent="0.2">
      <c r="A1208" s="86" t="s">
        <v>3244</v>
      </c>
      <c r="B1208" s="86" t="s">
        <v>417</v>
      </c>
      <c r="C1208" s="15">
        <v>1963</v>
      </c>
      <c r="D1208" s="15" t="s">
        <v>14</v>
      </c>
      <c r="E1208" s="87" t="s">
        <v>3245</v>
      </c>
      <c r="F1208" s="87" t="s">
        <v>984</v>
      </c>
      <c r="G1208" s="145">
        <f t="shared" si="36"/>
        <v>21.7</v>
      </c>
      <c r="H1208" s="23">
        <f t="shared" si="37"/>
        <v>1</v>
      </c>
      <c r="N1208" s="29">
        <v>21.7</v>
      </c>
    </row>
    <row r="1209" spans="1:22" ht="18" customHeight="1" x14ac:dyDescent="0.2">
      <c r="A1209" s="86" t="s">
        <v>1622</v>
      </c>
      <c r="B1209" s="86" t="s">
        <v>648</v>
      </c>
      <c r="C1209" s="15">
        <v>1968</v>
      </c>
      <c r="D1209" s="15" t="s">
        <v>14</v>
      </c>
      <c r="E1209" s="87" t="s">
        <v>4616</v>
      </c>
      <c r="F1209" s="87" t="s">
        <v>981</v>
      </c>
      <c r="G1209" s="145">
        <f t="shared" si="36"/>
        <v>21.7</v>
      </c>
      <c r="H1209" s="23">
        <f t="shared" si="37"/>
        <v>1</v>
      </c>
      <c r="S1209" s="32">
        <v>21.7</v>
      </c>
    </row>
    <row r="1210" spans="1:22" ht="18" customHeight="1" x14ac:dyDescent="0.2">
      <c r="A1210" s="86" t="s">
        <v>4102</v>
      </c>
      <c r="B1210" s="86" t="s">
        <v>363</v>
      </c>
      <c r="C1210" s="15">
        <v>1988</v>
      </c>
      <c r="D1210" s="15" t="s">
        <v>14</v>
      </c>
      <c r="E1210" s="87" t="s">
        <v>4618</v>
      </c>
      <c r="F1210" s="87" t="s">
        <v>975</v>
      </c>
      <c r="G1210" s="145">
        <f t="shared" si="36"/>
        <v>21.7</v>
      </c>
      <c r="H1210" s="23">
        <f t="shared" si="37"/>
        <v>1</v>
      </c>
      <c r="S1210" s="32">
        <v>21.7</v>
      </c>
    </row>
    <row r="1211" spans="1:22" ht="18" customHeight="1" x14ac:dyDescent="0.2">
      <c r="A1211" s="86" t="s">
        <v>2641</v>
      </c>
      <c r="B1211" s="86" t="s">
        <v>210</v>
      </c>
      <c r="C1211" s="15">
        <v>1962</v>
      </c>
      <c r="D1211" s="34" t="s">
        <v>14</v>
      </c>
      <c r="E1211" s="87" t="s">
        <v>2642</v>
      </c>
      <c r="F1211" s="87" t="s">
        <v>984</v>
      </c>
      <c r="G1211" s="145">
        <f t="shared" si="36"/>
        <v>21.6</v>
      </c>
      <c r="H1211" s="23">
        <f t="shared" si="37"/>
        <v>2</v>
      </c>
      <c r="J1211" s="35"/>
      <c r="K1211" s="26">
        <v>18.5</v>
      </c>
      <c r="V1211" s="35">
        <v>3.1</v>
      </c>
    </row>
    <row r="1212" spans="1:22" ht="18" customHeight="1" x14ac:dyDescent="0.2">
      <c r="A1212" s="86" t="s">
        <v>2129</v>
      </c>
      <c r="B1212" s="86" t="s">
        <v>23</v>
      </c>
      <c r="C1212" s="15">
        <v>1972</v>
      </c>
      <c r="D1212" s="15" t="s">
        <v>14</v>
      </c>
      <c r="E1212" s="87" t="s">
        <v>1603</v>
      </c>
      <c r="F1212" s="87" t="s">
        <v>980</v>
      </c>
      <c r="G1212" s="145">
        <f t="shared" si="36"/>
        <v>21.6</v>
      </c>
      <c r="H1212" s="23">
        <f t="shared" si="37"/>
        <v>2</v>
      </c>
      <c r="J1212" s="25">
        <v>5.4</v>
      </c>
      <c r="L1212" s="27">
        <v>16.2</v>
      </c>
      <c r="M1212" s="42"/>
    </row>
    <row r="1213" spans="1:22" ht="18" customHeight="1" x14ac:dyDescent="0.2">
      <c r="A1213" s="85" t="s">
        <v>2271</v>
      </c>
      <c r="B1213" s="85" t="s">
        <v>166</v>
      </c>
      <c r="C1213" s="88">
        <v>1968</v>
      </c>
      <c r="D1213" s="88" t="s">
        <v>14</v>
      </c>
      <c r="E1213" s="85" t="s">
        <v>2725</v>
      </c>
      <c r="F1213" s="103" t="s">
        <v>981</v>
      </c>
      <c r="G1213" s="145">
        <f t="shared" si="36"/>
        <v>21.6</v>
      </c>
      <c r="H1213" s="23">
        <f t="shared" si="37"/>
        <v>2</v>
      </c>
      <c r="J1213" s="25">
        <v>5.4</v>
      </c>
      <c r="L1213" s="27">
        <v>16.2</v>
      </c>
    </row>
    <row r="1214" spans="1:22" ht="18" customHeight="1" x14ac:dyDescent="0.2">
      <c r="A1214" s="86" t="s">
        <v>2953</v>
      </c>
      <c r="B1214" s="86" t="s">
        <v>81</v>
      </c>
      <c r="C1214" s="15">
        <v>1964</v>
      </c>
      <c r="D1214" s="34" t="s">
        <v>14</v>
      </c>
      <c r="E1214" s="87" t="s">
        <v>3913</v>
      </c>
      <c r="F1214" s="96" t="s">
        <v>984</v>
      </c>
      <c r="G1214" s="145">
        <f t="shared" si="36"/>
        <v>21.6</v>
      </c>
      <c r="H1214" s="23">
        <f t="shared" si="37"/>
        <v>1</v>
      </c>
      <c r="J1214" s="35"/>
      <c r="P1214" s="35">
        <v>21.6</v>
      </c>
    </row>
    <row r="1215" spans="1:22" ht="18" customHeight="1" x14ac:dyDescent="0.2">
      <c r="A1215" s="86" t="s">
        <v>1311</v>
      </c>
      <c r="B1215" s="86" t="s">
        <v>411</v>
      </c>
      <c r="C1215" s="15">
        <v>1981</v>
      </c>
      <c r="D1215" s="15" t="s">
        <v>87</v>
      </c>
      <c r="E1215" s="87" t="s">
        <v>812</v>
      </c>
      <c r="F1215" s="87" t="s">
        <v>986</v>
      </c>
      <c r="G1215" s="145">
        <f t="shared" si="36"/>
        <v>21.6</v>
      </c>
      <c r="H1215" s="23">
        <f t="shared" si="37"/>
        <v>1</v>
      </c>
      <c r="P1215" s="30">
        <v>21.6</v>
      </c>
    </row>
    <row r="1216" spans="1:22" ht="18" customHeight="1" x14ac:dyDescent="0.2">
      <c r="A1216" s="86" t="s">
        <v>3902</v>
      </c>
      <c r="B1216" s="86" t="s">
        <v>53</v>
      </c>
      <c r="C1216" s="15">
        <v>1988</v>
      </c>
      <c r="D1216" s="15" t="s">
        <v>14</v>
      </c>
      <c r="E1216" s="87" t="s">
        <v>1223</v>
      </c>
      <c r="F1216" s="87" t="s">
        <v>975</v>
      </c>
      <c r="G1216" s="145">
        <f t="shared" si="36"/>
        <v>21.6</v>
      </c>
      <c r="H1216" s="23">
        <f t="shared" si="37"/>
        <v>1</v>
      </c>
      <c r="J1216" s="35"/>
      <c r="O1216" s="35"/>
      <c r="P1216" s="30">
        <v>21.6</v>
      </c>
    </row>
    <row r="1217" spans="1:21" ht="18" customHeight="1" x14ac:dyDescent="0.2">
      <c r="A1217" s="86" t="s">
        <v>3947</v>
      </c>
      <c r="B1217" s="86" t="s">
        <v>1842</v>
      </c>
      <c r="C1217" s="15">
        <v>1966</v>
      </c>
      <c r="D1217" s="15" t="s">
        <v>87</v>
      </c>
      <c r="E1217" s="87" t="s">
        <v>3929</v>
      </c>
      <c r="F1217" s="87" t="s">
        <v>987</v>
      </c>
      <c r="G1217" s="145">
        <f t="shared" si="36"/>
        <v>21.6</v>
      </c>
      <c r="H1217" s="23">
        <f t="shared" si="37"/>
        <v>1</v>
      </c>
      <c r="P1217" s="30">
        <v>21.6</v>
      </c>
    </row>
    <row r="1218" spans="1:21" ht="18" customHeight="1" x14ac:dyDescent="0.2">
      <c r="A1218" s="86" t="s">
        <v>3912</v>
      </c>
      <c r="B1218" s="86" t="s">
        <v>34</v>
      </c>
      <c r="C1218" s="15">
        <v>1972</v>
      </c>
      <c r="D1218" s="15" t="s">
        <v>14</v>
      </c>
      <c r="E1218" s="87" t="s">
        <v>2356</v>
      </c>
      <c r="F1218" s="87" t="s">
        <v>980</v>
      </c>
      <c r="G1218" s="145">
        <f t="shared" ref="G1218:G1281" si="38">SUM(I1218:V1218)</f>
        <v>21.6</v>
      </c>
      <c r="H1218" s="23">
        <f t="shared" ref="H1218:H1281" si="39">COUNT(I1218:V1218)</f>
        <v>1</v>
      </c>
      <c r="O1218" s="35"/>
      <c r="P1218" s="30">
        <v>21.6</v>
      </c>
    </row>
    <row r="1219" spans="1:21" ht="18" customHeight="1" x14ac:dyDescent="0.2">
      <c r="A1219" s="86" t="s">
        <v>3908</v>
      </c>
      <c r="B1219" s="86" t="s">
        <v>94</v>
      </c>
      <c r="C1219" s="15">
        <v>1981</v>
      </c>
      <c r="D1219" s="15" t="s">
        <v>14</v>
      </c>
      <c r="E1219" s="87" t="s">
        <v>862</v>
      </c>
      <c r="F1219" s="87" t="s">
        <v>977</v>
      </c>
      <c r="G1219" s="145">
        <f t="shared" si="38"/>
        <v>21.6</v>
      </c>
      <c r="H1219" s="23">
        <f t="shared" si="39"/>
        <v>1</v>
      </c>
      <c r="O1219" s="35"/>
      <c r="P1219" s="35">
        <v>21.6</v>
      </c>
    </row>
    <row r="1220" spans="1:21" ht="18" customHeight="1" x14ac:dyDescent="0.2">
      <c r="A1220" s="97" t="s">
        <v>433</v>
      </c>
      <c r="B1220" s="98" t="s">
        <v>434</v>
      </c>
      <c r="C1220" s="95">
        <v>1974</v>
      </c>
      <c r="D1220" s="88" t="s">
        <v>14</v>
      </c>
      <c r="E1220" s="85" t="s">
        <v>116</v>
      </c>
      <c r="F1220" s="96" t="str">
        <f>IF(D1220="","",IF([3]GARA!$G$17="SI",IF(D1220="F",LOOKUP(C1220,[3]Categorie!$A$2:$A$103,[3]Categorie!$E$2:$E$103),LOOKUP(C1220,[3]Categorie!$A$2:$A$103,[3]Categorie!$D$2:$D$103)),IF(D1220="","",IF(D1220="F",LOOKUP(C1220,[3]Categorie!$A$2:$A$103,[3]Categorie!$C$2:$C$103),LOOKUP(C1220,[3]Categorie!$A$2:$A$103,[3]Categorie!$B$2:$B$103)))))</f>
        <v>F-45 SENIORES MASCH.</v>
      </c>
      <c r="G1220" s="145">
        <f t="shared" si="38"/>
        <v>21.5</v>
      </c>
      <c r="H1220" s="23">
        <f t="shared" si="39"/>
        <v>2</v>
      </c>
      <c r="I1220" s="24">
        <v>3.5</v>
      </c>
      <c r="T1220" s="142">
        <v>18</v>
      </c>
    </row>
    <row r="1221" spans="1:21" ht="18" customHeight="1" x14ac:dyDescent="0.2">
      <c r="A1221" s="86" t="s">
        <v>3578</v>
      </c>
      <c r="B1221" s="86" t="s">
        <v>1484</v>
      </c>
      <c r="C1221" s="15">
        <v>1992</v>
      </c>
      <c r="D1221" s="15" t="s">
        <v>87</v>
      </c>
      <c r="E1221" s="87" t="s">
        <v>3579</v>
      </c>
      <c r="F1221" s="87" t="s">
        <v>1152</v>
      </c>
      <c r="G1221" s="145">
        <f t="shared" si="38"/>
        <v>21.5</v>
      </c>
      <c r="H1221" s="23">
        <f t="shared" si="39"/>
        <v>1</v>
      </c>
      <c r="O1221" s="41">
        <v>21.5</v>
      </c>
    </row>
    <row r="1222" spans="1:21" ht="18" customHeight="1" x14ac:dyDescent="0.2">
      <c r="A1222" s="118" t="s">
        <v>4071</v>
      </c>
      <c r="B1222" s="120" t="s">
        <v>45</v>
      </c>
      <c r="C1222" s="121">
        <v>1975</v>
      </c>
      <c r="D1222" s="122" t="s">
        <v>14</v>
      </c>
      <c r="E1222" s="123" t="s">
        <v>1098</v>
      </c>
      <c r="F1222" s="124" t="s">
        <v>979</v>
      </c>
      <c r="G1222" s="145">
        <f t="shared" si="38"/>
        <v>21.5</v>
      </c>
      <c r="H1222" s="23">
        <f t="shared" si="39"/>
        <v>1</v>
      </c>
      <c r="P1222" s="35"/>
      <c r="Q1222" s="133">
        <v>21.5</v>
      </c>
    </row>
    <row r="1223" spans="1:21" ht="18" customHeight="1" x14ac:dyDescent="0.2">
      <c r="A1223" s="92" t="s">
        <v>3118</v>
      </c>
      <c r="B1223" s="92" t="s">
        <v>912</v>
      </c>
      <c r="C1223" s="93">
        <v>1948</v>
      </c>
      <c r="D1223" s="93" t="s">
        <v>14</v>
      </c>
      <c r="E1223" s="92" t="s">
        <v>3037</v>
      </c>
      <c r="F1223" s="94" t="s">
        <v>991</v>
      </c>
      <c r="G1223" s="145">
        <f t="shared" si="38"/>
        <v>21.5</v>
      </c>
      <c r="H1223" s="23">
        <f t="shared" si="39"/>
        <v>1</v>
      </c>
      <c r="M1223" s="28">
        <v>21.5</v>
      </c>
    </row>
    <row r="1224" spans="1:21" ht="18" customHeight="1" x14ac:dyDescent="0.2">
      <c r="A1224" s="86" t="s">
        <v>36</v>
      </c>
      <c r="B1224" s="86" t="s">
        <v>1940</v>
      </c>
      <c r="C1224" s="15">
        <v>1984</v>
      </c>
      <c r="D1224" s="15" t="s">
        <v>87</v>
      </c>
      <c r="E1224" s="87" t="s">
        <v>1552</v>
      </c>
      <c r="F1224" s="87" t="s">
        <v>986</v>
      </c>
      <c r="G1224" s="145">
        <f t="shared" si="38"/>
        <v>21.5</v>
      </c>
      <c r="H1224" s="23">
        <f t="shared" si="39"/>
        <v>1</v>
      </c>
      <c r="U1224" s="144">
        <v>21.5</v>
      </c>
    </row>
    <row r="1225" spans="1:21" ht="18" customHeight="1" x14ac:dyDescent="0.2">
      <c r="A1225" s="85" t="s">
        <v>853</v>
      </c>
      <c r="B1225" s="85" t="s">
        <v>252</v>
      </c>
      <c r="C1225" s="95">
        <v>1959</v>
      </c>
      <c r="D1225" s="88" t="s">
        <v>14</v>
      </c>
      <c r="E1225" s="85" t="s">
        <v>27</v>
      </c>
      <c r="F1225" s="96" t="str">
        <f>IF(D1225="","",IF([3]GARA!$G$17="SI",IF(D1225="F",LOOKUP(C1225,[3]Categorie!$A$2:$A$103,[3]Categorie!$E$2:$E$103),LOOKUP(C1225,[3]Categorie!$A$2:$A$103,[3]Categorie!$D$2:$D$103)),IF(D1225="","",IF(D1225="F",LOOKUP(C1225,[3]Categorie!$A$2:$A$103,[3]Categorie!$C$2:$C$103),LOOKUP(C1225,[3]Categorie!$A$2:$A$103,[3]Categorie!$B$2:$B$103)))))</f>
        <v>I-60 VETERANI MASCH.</v>
      </c>
      <c r="G1225" s="145">
        <f t="shared" si="38"/>
        <v>21.5</v>
      </c>
      <c r="H1225" s="23">
        <f t="shared" si="39"/>
        <v>1</v>
      </c>
      <c r="I1225" s="24">
        <v>21.5</v>
      </c>
    </row>
    <row r="1226" spans="1:21" ht="18" customHeight="1" x14ac:dyDescent="0.2">
      <c r="A1226" s="86" t="s">
        <v>484</v>
      </c>
      <c r="B1226" s="86" t="s">
        <v>844</v>
      </c>
      <c r="C1226" s="15">
        <v>1991</v>
      </c>
      <c r="D1226" s="15" t="s">
        <v>87</v>
      </c>
      <c r="E1226" s="87" t="s">
        <v>2356</v>
      </c>
      <c r="F1226" s="87" t="s">
        <v>1152</v>
      </c>
      <c r="G1226" s="145">
        <f t="shared" si="38"/>
        <v>21.5</v>
      </c>
      <c r="H1226" s="23">
        <f t="shared" si="39"/>
        <v>1</v>
      </c>
      <c r="K1226" s="26">
        <v>21.5</v>
      </c>
    </row>
    <row r="1227" spans="1:21" ht="18" customHeight="1" x14ac:dyDescent="0.2">
      <c r="A1227" s="119" t="s">
        <v>484</v>
      </c>
      <c r="B1227" s="120" t="s">
        <v>4030</v>
      </c>
      <c r="C1227" s="122">
        <v>1967</v>
      </c>
      <c r="D1227" s="122" t="s">
        <v>87</v>
      </c>
      <c r="E1227" s="123" t="s">
        <v>3053</v>
      </c>
      <c r="F1227" s="124" t="s">
        <v>987</v>
      </c>
      <c r="G1227" s="145">
        <f t="shared" si="38"/>
        <v>21.5</v>
      </c>
      <c r="H1227" s="23">
        <f t="shared" si="39"/>
        <v>1</v>
      </c>
      <c r="Q1227" s="133">
        <v>21.5</v>
      </c>
    </row>
    <row r="1228" spans="1:21" ht="18" customHeight="1" x14ac:dyDescent="0.2">
      <c r="A1228" s="86" t="s">
        <v>4909</v>
      </c>
      <c r="B1228" s="86" t="s">
        <v>4910</v>
      </c>
      <c r="C1228" s="15">
        <v>1958</v>
      </c>
      <c r="D1228" s="15" t="s">
        <v>87</v>
      </c>
      <c r="E1228" s="87" t="s">
        <v>2893</v>
      </c>
      <c r="F1228" s="87" t="s">
        <v>990</v>
      </c>
      <c r="G1228" s="145">
        <f t="shared" si="38"/>
        <v>21.5</v>
      </c>
      <c r="H1228" s="23">
        <f t="shared" si="39"/>
        <v>1</v>
      </c>
      <c r="U1228" s="144">
        <v>21.5</v>
      </c>
    </row>
    <row r="1229" spans="1:21" ht="18" customHeight="1" x14ac:dyDescent="0.2">
      <c r="A1229" s="86" t="s">
        <v>3574</v>
      </c>
      <c r="B1229" s="86" t="s">
        <v>3575</v>
      </c>
      <c r="C1229" s="15">
        <v>1960</v>
      </c>
      <c r="D1229" s="15" t="s">
        <v>14</v>
      </c>
      <c r="E1229" s="87" t="s">
        <v>43</v>
      </c>
      <c r="F1229" s="87" t="s">
        <v>984</v>
      </c>
      <c r="G1229" s="145">
        <f t="shared" si="38"/>
        <v>21.5</v>
      </c>
      <c r="H1229" s="23">
        <f t="shared" si="39"/>
        <v>1</v>
      </c>
      <c r="O1229" s="41">
        <v>21.5</v>
      </c>
    </row>
    <row r="1230" spans="1:21" ht="18" customHeight="1" x14ac:dyDescent="0.2">
      <c r="A1230" s="86" t="s">
        <v>2357</v>
      </c>
      <c r="B1230" s="86" t="s">
        <v>81</v>
      </c>
      <c r="C1230" s="15">
        <v>1984</v>
      </c>
      <c r="D1230" s="15" t="s">
        <v>14</v>
      </c>
      <c r="E1230" s="87" t="s">
        <v>1390</v>
      </c>
      <c r="F1230" s="87" t="s">
        <v>977</v>
      </c>
      <c r="G1230" s="145">
        <f t="shared" si="38"/>
        <v>21.5</v>
      </c>
      <c r="H1230" s="23">
        <f t="shared" si="39"/>
        <v>1</v>
      </c>
      <c r="K1230" s="26">
        <v>21.5</v>
      </c>
    </row>
    <row r="1231" spans="1:21" ht="18" customHeight="1" x14ac:dyDescent="0.2">
      <c r="A1231" s="86" t="s">
        <v>3592</v>
      </c>
      <c r="B1231" s="86" t="s">
        <v>289</v>
      </c>
      <c r="C1231" s="15">
        <v>1988</v>
      </c>
      <c r="D1231" s="15" t="s">
        <v>87</v>
      </c>
      <c r="E1231" s="87" t="s">
        <v>3394</v>
      </c>
      <c r="F1231" s="87" t="s">
        <v>983</v>
      </c>
      <c r="G1231" s="145">
        <f t="shared" si="38"/>
        <v>21.5</v>
      </c>
      <c r="H1231" s="23">
        <f t="shared" si="39"/>
        <v>1</v>
      </c>
      <c r="O1231" s="41">
        <v>21.5</v>
      </c>
    </row>
    <row r="1232" spans="1:21" ht="18" customHeight="1" x14ac:dyDescent="0.2">
      <c r="A1232" s="118" t="s">
        <v>2860</v>
      </c>
      <c r="B1232" s="120" t="s">
        <v>174</v>
      </c>
      <c r="C1232" s="121">
        <v>1964</v>
      </c>
      <c r="D1232" s="122" t="s">
        <v>14</v>
      </c>
      <c r="E1232" s="123" t="s">
        <v>18</v>
      </c>
      <c r="F1232" s="124" t="s">
        <v>984</v>
      </c>
      <c r="G1232" s="145">
        <f t="shared" si="38"/>
        <v>21.5</v>
      </c>
      <c r="H1232" s="23">
        <f t="shared" si="39"/>
        <v>1</v>
      </c>
      <c r="Q1232" s="133">
        <v>21.5</v>
      </c>
    </row>
    <row r="1233" spans="1:21" ht="18" customHeight="1" x14ac:dyDescent="0.2">
      <c r="A1233" s="85" t="s">
        <v>645</v>
      </c>
      <c r="B1233" s="85" t="s">
        <v>199</v>
      </c>
      <c r="C1233" s="95">
        <v>1964</v>
      </c>
      <c r="D1233" s="88" t="s">
        <v>14</v>
      </c>
      <c r="E1233" s="85" t="s">
        <v>646</v>
      </c>
      <c r="F1233" s="96" t="str">
        <f>IF(D1233="","",IF([3]GARA!$G$17="SI",IF(D1233="F",LOOKUP(C1233,[3]Categorie!$A$2:$A$103,[3]Categorie!$E$2:$E$103),LOOKUP(C1233,[3]Categorie!$A$2:$A$103,[3]Categorie!$D$2:$D$103)),IF(D1233="","",IF(D1233="F",LOOKUP(C1233,[3]Categorie!$A$2:$A$103,[3]Categorie!$C$2:$C$103),LOOKUP(C1233,[3]Categorie!$A$2:$A$103,[3]Categorie!$B$2:$B$103)))))</f>
        <v>H-55 VETERANI MASCH.</v>
      </c>
      <c r="G1233" s="145">
        <f t="shared" si="38"/>
        <v>21.5</v>
      </c>
      <c r="H1233" s="23">
        <f t="shared" si="39"/>
        <v>1</v>
      </c>
      <c r="I1233" s="24">
        <v>21.5</v>
      </c>
    </row>
    <row r="1234" spans="1:21" ht="18" customHeight="1" x14ac:dyDescent="0.2">
      <c r="A1234" s="35" t="s">
        <v>2599</v>
      </c>
      <c r="B1234" s="35" t="s">
        <v>2495</v>
      </c>
      <c r="C1234" s="34">
        <v>1993</v>
      </c>
      <c r="D1234" s="34" t="s">
        <v>14</v>
      </c>
      <c r="E1234" s="87" t="s">
        <v>2421</v>
      </c>
      <c r="F1234" s="87" t="s">
        <v>978</v>
      </c>
      <c r="G1234" s="145">
        <f t="shared" si="38"/>
        <v>21.5</v>
      </c>
      <c r="H1234" s="23">
        <f t="shared" si="39"/>
        <v>1</v>
      </c>
      <c r="K1234" s="26">
        <v>21.5</v>
      </c>
    </row>
    <row r="1235" spans="1:21" ht="18" customHeight="1" x14ac:dyDescent="0.2">
      <c r="A1235" s="86" t="s">
        <v>2980</v>
      </c>
      <c r="B1235" s="86" t="s">
        <v>622</v>
      </c>
      <c r="C1235" s="15">
        <v>1980</v>
      </c>
      <c r="D1235" s="15" t="s">
        <v>14</v>
      </c>
      <c r="E1235" s="87" t="s">
        <v>2981</v>
      </c>
      <c r="F1235" s="87" t="s">
        <v>977</v>
      </c>
      <c r="G1235" s="145">
        <f t="shared" si="38"/>
        <v>21.5</v>
      </c>
      <c r="H1235" s="23">
        <f t="shared" si="39"/>
        <v>1</v>
      </c>
      <c r="M1235" s="28">
        <v>21.5</v>
      </c>
    </row>
    <row r="1236" spans="1:21" ht="18" customHeight="1" x14ac:dyDescent="0.2">
      <c r="A1236" s="86" t="s">
        <v>3073</v>
      </c>
      <c r="B1236" s="86" t="s">
        <v>48</v>
      </c>
      <c r="C1236" s="15">
        <v>1965</v>
      </c>
      <c r="D1236" s="15" t="s">
        <v>14</v>
      </c>
      <c r="E1236" s="87" t="s">
        <v>3074</v>
      </c>
      <c r="F1236" s="87" t="s">
        <v>981</v>
      </c>
      <c r="G1236" s="145">
        <f t="shared" si="38"/>
        <v>21.5</v>
      </c>
      <c r="H1236" s="23">
        <f t="shared" si="39"/>
        <v>1</v>
      </c>
      <c r="M1236" s="28">
        <v>21.5</v>
      </c>
    </row>
    <row r="1237" spans="1:21" ht="18" customHeight="1" x14ac:dyDescent="0.2">
      <c r="A1237" s="86" t="s">
        <v>2696</v>
      </c>
      <c r="B1237" s="86" t="s">
        <v>1387</v>
      </c>
      <c r="C1237" s="15">
        <v>1947</v>
      </c>
      <c r="D1237" s="15" t="s">
        <v>14</v>
      </c>
      <c r="E1237" s="87" t="s">
        <v>2697</v>
      </c>
      <c r="F1237" s="87" t="s">
        <v>991</v>
      </c>
      <c r="G1237" s="145">
        <f t="shared" si="38"/>
        <v>21.5</v>
      </c>
      <c r="H1237" s="23">
        <f t="shared" si="39"/>
        <v>1</v>
      </c>
      <c r="K1237" s="26">
        <v>21.5</v>
      </c>
      <c r="M1237" s="42"/>
    </row>
    <row r="1238" spans="1:21" ht="18" customHeight="1" x14ac:dyDescent="0.2">
      <c r="A1238" s="86" t="s">
        <v>2654</v>
      </c>
      <c r="B1238" s="86" t="s">
        <v>145</v>
      </c>
      <c r="C1238" s="15">
        <v>1997</v>
      </c>
      <c r="D1238" s="15" t="s">
        <v>87</v>
      </c>
      <c r="E1238" s="87" t="s">
        <v>2356</v>
      </c>
      <c r="F1238" s="87" t="s">
        <v>1195</v>
      </c>
      <c r="G1238" s="145">
        <f t="shared" si="38"/>
        <v>21.5</v>
      </c>
      <c r="H1238" s="23">
        <f t="shared" si="39"/>
        <v>1</v>
      </c>
      <c r="K1238" s="26">
        <v>21.5</v>
      </c>
    </row>
    <row r="1239" spans="1:21" ht="18" customHeight="1" x14ac:dyDescent="0.2">
      <c r="A1239" s="86" t="s">
        <v>2589</v>
      </c>
      <c r="B1239" s="86" t="s">
        <v>1392</v>
      </c>
      <c r="C1239" s="15">
        <v>1988</v>
      </c>
      <c r="D1239" s="15" t="s">
        <v>14</v>
      </c>
      <c r="E1239" s="87" t="s">
        <v>723</v>
      </c>
      <c r="F1239" s="87" t="s">
        <v>975</v>
      </c>
      <c r="G1239" s="145">
        <f t="shared" si="38"/>
        <v>21.5</v>
      </c>
      <c r="H1239" s="23">
        <f t="shared" si="39"/>
        <v>1</v>
      </c>
      <c r="K1239" s="26">
        <v>21.5</v>
      </c>
    </row>
    <row r="1240" spans="1:21" ht="18" customHeight="1" x14ac:dyDescent="0.2">
      <c r="A1240" s="86" t="s">
        <v>4891</v>
      </c>
      <c r="B1240" s="86" t="s">
        <v>898</v>
      </c>
      <c r="C1240" s="15">
        <v>1959</v>
      </c>
      <c r="D1240" s="15" t="s">
        <v>14</v>
      </c>
      <c r="E1240" s="87" t="s">
        <v>1114</v>
      </c>
      <c r="F1240" s="87" t="s">
        <v>988</v>
      </c>
      <c r="G1240" s="145">
        <f t="shared" si="38"/>
        <v>21.5</v>
      </c>
      <c r="H1240" s="23">
        <f t="shared" si="39"/>
        <v>1</v>
      </c>
      <c r="U1240" s="144">
        <v>21.5</v>
      </c>
    </row>
    <row r="1241" spans="1:21" ht="18" customHeight="1" x14ac:dyDescent="0.2">
      <c r="A1241" s="86" t="s">
        <v>2358</v>
      </c>
      <c r="B1241" s="86" t="s">
        <v>42</v>
      </c>
      <c r="C1241" s="15">
        <v>1972</v>
      </c>
      <c r="D1241" s="15" t="s">
        <v>14</v>
      </c>
      <c r="E1241" s="87" t="s">
        <v>819</v>
      </c>
      <c r="F1241" s="87" t="s">
        <v>980</v>
      </c>
      <c r="G1241" s="145">
        <f t="shared" si="38"/>
        <v>21.5</v>
      </c>
      <c r="H1241" s="23">
        <f t="shared" si="39"/>
        <v>1</v>
      </c>
      <c r="K1241" s="26">
        <v>21.5</v>
      </c>
      <c r="M1241" s="42"/>
    </row>
    <row r="1242" spans="1:21" ht="18" customHeight="1" x14ac:dyDescent="0.2">
      <c r="A1242" s="86" t="s">
        <v>4056</v>
      </c>
      <c r="B1242" s="86" t="s">
        <v>4057</v>
      </c>
      <c r="C1242" s="15">
        <v>1974</v>
      </c>
      <c r="D1242" s="15" t="s">
        <v>14</v>
      </c>
      <c r="E1242" s="87" t="s">
        <v>3657</v>
      </c>
      <c r="F1242" s="87" t="s">
        <v>980</v>
      </c>
      <c r="G1242" s="145">
        <f t="shared" si="38"/>
        <v>21.5</v>
      </c>
      <c r="H1242" s="23">
        <f t="shared" si="39"/>
        <v>1</v>
      </c>
      <c r="O1242" s="35"/>
      <c r="P1242" s="35"/>
      <c r="Q1242" s="133">
        <v>21.5</v>
      </c>
    </row>
    <row r="1243" spans="1:21" ht="18" customHeight="1" x14ac:dyDescent="0.2">
      <c r="A1243" s="86" t="s">
        <v>1175</v>
      </c>
      <c r="B1243" s="86" t="s">
        <v>2706</v>
      </c>
      <c r="C1243" s="15">
        <v>1954</v>
      </c>
      <c r="D1243" s="15" t="s">
        <v>87</v>
      </c>
      <c r="E1243" s="87" t="s">
        <v>1176</v>
      </c>
      <c r="F1243" s="87" t="s">
        <v>2707</v>
      </c>
      <c r="G1243" s="145">
        <f t="shared" si="38"/>
        <v>21.5</v>
      </c>
      <c r="H1243" s="23">
        <f t="shared" si="39"/>
        <v>1</v>
      </c>
      <c r="K1243" s="26">
        <v>21.5</v>
      </c>
      <c r="M1243" s="42"/>
    </row>
    <row r="1244" spans="1:21" ht="18" customHeight="1" x14ac:dyDescent="0.2">
      <c r="A1244" s="97" t="s">
        <v>284</v>
      </c>
      <c r="B1244" s="98" t="s">
        <v>285</v>
      </c>
      <c r="C1244" s="95">
        <v>1962</v>
      </c>
      <c r="D1244" s="88" t="s">
        <v>14</v>
      </c>
      <c r="E1244" s="85" t="s">
        <v>286</v>
      </c>
      <c r="F1244" s="96" t="str">
        <f>IF(D1244="","",IF([3]GARA!$G$17="SI",IF(D1244="F",LOOKUP(C1244,[3]Categorie!$A$2:$A$103,[3]Categorie!$E$2:$E$103),LOOKUP(C1244,[3]Categorie!$A$2:$A$103,[3]Categorie!$D$2:$D$103)),IF(D1244="","",IF(D1244="F",LOOKUP(C1244,[3]Categorie!$A$2:$A$103,[3]Categorie!$C$2:$C$103),LOOKUP(C1244,[3]Categorie!$A$2:$A$103,[3]Categorie!$B$2:$B$103)))))</f>
        <v>H-55 VETERANI MASCH.</v>
      </c>
      <c r="G1244" s="145">
        <f t="shared" si="38"/>
        <v>21.5</v>
      </c>
      <c r="H1244" s="23">
        <f t="shared" si="39"/>
        <v>1</v>
      </c>
      <c r="I1244" s="24">
        <v>21.5</v>
      </c>
      <c r="M1244" s="115"/>
    </row>
    <row r="1245" spans="1:21" ht="18" customHeight="1" x14ac:dyDescent="0.2">
      <c r="A1245" s="86" t="s">
        <v>3152</v>
      </c>
      <c r="B1245" s="86" t="s">
        <v>3153</v>
      </c>
      <c r="C1245" s="15">
        <v>1966</v>
      </c>
      <c r="D1245" s="15" t="s">
        <v>87</v>
      </c>
      <c r="E1245" s="87" t="s">
        <v>2356</v>
      </c>
      <c r="F1245" s="87" t="s">
        <v>987</v>
      </c>
      <c r="G1245" s="145">
        <f t="shared" si="38"/>
        <v>21.5</v>
      </c>
      <c r="H1245" s="23">
        <f t="shared" si="39"/>
        <v>1</v>
      </c>
      <c r="M1245" s="28">
        <v>21.5</v>
      </c>
    </row>
    <row r="1246" spans="1:21" ht="18" customHeight="1" x14ac:dyDescent="0.2">
      <c r="A1246" s="86" t="s">
        <v>3079</v>
      </c>
      <c r="B1246" s="86" t="s">
        <v>53</v>
      </c>
      <c r="C1246" s="15">
        <v>1963</v>
      </c>
      <c r="D1246" s="15" t="s">
        <v>14</v>
      </c>
      <c r="E1246" s="87" t="s">
        <v>3080</v>
      </c>
      <c r="F1246" s="87" t="s">
        <v>984</v>
      </c>
      <c r="G1246" s="145">
        <f t="shared" si="38"/>
        <v>21.5</v>
      </c>
      <c r="H1246" s="23">
        <f t="shared" si="39"/>
        <v>1</v>
      </c>
      <c r="M1246" s="28">
        <v>21.5</v>
      </c>
    </row>
    <row r="1247" spans="1:21" ht="18" customHeight="1" x14ac:dyDescent="0.2">
      <c r="A1247" s="85" t="s">
        <v>919</v>
      </c>
      <c r="B1247" s="85" t="s">
        <v>331</v>
      </c>
      <c r="C1247" s="95">
        <v>1988</v>
      </c>
      <c r="D1247" s="88" t="s">
        <v>87</v>
      </c>
      <c r="E1247" s="85" t="s">
        <v>43</v>
      </c>
      <c r="F1247" s="96" t="str">
        <f>IF(D1247="","",IF([3]GARA!$G$17="SI",IF(D1247="F",LOOKUP(C1247,[3]Categorie!$A$2:$A$103,[3]Categorie!$E$2:$E$103),LOOKUP(C1247,[3]Categorie!$A$2:$A$103,[3]Categorie!$D$2:$D$103)),IF(D1247="","",IF(D1247="F",LOOKUP(C1247,[3]Categorie!$A$2:$A$103,[3]Categorie!$C$2:$C$103),LOOKUP(C1247,[3]Categorie!$A$2:$A$103,[3]Categorie!$B$2:$B$103)))))</f>
        <v>C-30 SENIORES FEMM.</v>
      </c>
      <c r="G1247" s="145">
        <f t="shared" si="38"/>
        <v>21.5</v>
      </c>
      <c r="H1247" s="23">
        <f t="shared" si="39"/>
        <v>1</v>
      </c>
      <c r="I1247" s="24">
        <v>21.5</v>
      </c>
      <c r="M1247" s="58"/>
    </row>
    <row r="1248" spans="1:21" ht="18" customHeight="1" x14ac:dyDescent="0.2">
      <c r="A1248" s="85" t="s">
        <v>718</v>
      </c>
      <c r="B1248" s="85" t="s">
        <v>145</v>
      </c>
      <c r="C1248" s="95">
        <v>1976</v>
      </c>
      <c r="D1248" s="88" t="s">
        <v>87</v>
      </c>
      <c r="E1248" s="85" t="s">
        <v>587</v>
      </c>
      <c r="F1248" s="96" t="str">
        <f>IF(D1248="","",IF([3]GARA!$G$17="SI",IF(D1248="F",LOOKUP(C1248,[3]Categorie!$A$2:$A$103,[3]Categorie!$E$2:$E$103),LOOKUP(C1248,[3]Categorie!$A$2:$A$103,[3]Categorie!$D$2:$D$103)),IF(D1248="","",IF(D1248="F",LOOKUP(C1248,[3]Categorie!$A$2:$A$103,[3]Categorie!$C$2:$C$103),LOOKUP(C1248,[3]Categorie!$A$2:$A$103,[3]Categorie!$B$2:$B$103)))))</f>
        <v>E-40 SENIORES FEMM.</v>
      </c>
      <c r="G1248" s="145">
        <f t="shared" si="38"/>
        <v>21.5</v>
      </c>
      <c r="H1248" s="23">
        <f t="shared" si="39"/>
        <v>1</v>
      </c>
      <c r="I1248" s="24">
        <v>21.5</v>
      </c>
      <c r="J1248" s="46"/>
      <c r="M1248" s="42"/>
    </row>
    <row r="1249" spans="1:21" ht="18" customHeight="1" x14ac:dyDescent="0.2">
      <c r="A1249" s="86" t="s">
        <v>2617</v>
      </c>
      <c r="B1249" s="86" t="s">
        <v>246</v>
      </c>
      <c r="C1249" s="15">
        <v>1960</v>
      </c>
      <c r="D1249" s="15" t="s">
        <v>14</v>
      </c>
      <c r="E1249" s="87" t="s">
        <v>2618</v>
      </c>
      <c r="F1249" s="87" t="s">
        <v>984</v>
      </c>
      <c r="G1249" s="145">
        <f t="shared" si="38"/>
        <v>21.5</v>
      </c>
      <c r="H1249" s="23">
        <f t="shared" si="39"/>
        <v>1</v>
      </c>
      <c r="K1249" s="26">
        <v>21.5</v>
      </c>
    </row>
    <row r="1250" spans="1:21" ht="18" customHeight="1" x14ac:dyDescent="0.2">
      <c r="A1250" s="97" t="s">
        <v>243</v>
      </c>
      <c r="B1250" s="98" t="s">
        <v>244</v>
      </c>
      <c r="C1250" s="95">
        <v>1992</v>
      </c>
      <c r="D1250" s="88" t="s">
        <v>87</v>
      </c>
      <c r="E1250" s="85" t="s">
        <v>18</v>
      </c>
      <c r="F1250" s="96" t="str">
        <f>IF(D1250="","",IF([3]GARA!$G$17="SI",IF(D1250="F",LOOKUP(C1250,[3]Categorie!$A$2:$A$103,[3]Categorie!$E$2:$E$103),LOOKUP(C1250,[3]Categorie!$A$2:$A$103,[3]Categorie!$D$2:$D$103)),IF(D1250="","",IF(D1250="F",LOOKUP(C1250,[3]Categorie!$A$2:$A$103,[3]Categorie!$C$2:$C$103),LOOKUP(C1250,[3]Categorie!$A$2:$A$103,[3]Categorie!$B$2:$B$103)))))</f>
        <v>B-25 SENIORES FEMM.</v>
      </c>
      <c r="G1250" s="145">
        <f t="shared" si="38"/>
        <v>21.5</v>
      </c>
      <c r="H1250" s="23">
        <f t="shared" si="39"/>
        <v>1</v>
      </c>
      <c r="I1250" s="24">
        <v>21.5</v>
      </c>
      <c r="M1250" s="40"/>
    </row>
    <row r="1251" spans="1:21" ht="18" customHeight="1" x14ac:dyDescent="0.2">
      <c r="A1251" s="97" t="s">
        <v>548</v>
      </c>
      <c r="B1251" s="98" t="s">
        <v>549</v>
      </c>
      <c r="C1251" s="95">
        <v>1958</v>
      </c>
      <c r="D1251" s="88" t="s">
        <v>87</v>
      </c>
      <c r="E1251" s="85" t="s">
        <v>38</v>
      </c>
      <c r="F1251" s="96" t="str">
        <f>IF(D1251="","",IF([3]GARA!$G$17="SI",IF(D1251="F",LOOKUP(C1251,[3]Categorie!$A$2:$A$103,[3]Categorie!$E$2:$E$103),LOOKUP(C1251,[3]Categorie!$A$2:$A$103,[3]Categorie!$D$2:$D$103)),IF(D1251="","",IF(D1251="F",LOOKUP(C1251,[3]Categorie!$A$2:$A$103,[3]Categorie!$C$2:$C$103),LOOKUP(C1251,[3]Categorie!$A$2:$A$103,[3]Categorie!$B$2:$B$103)))))</f>
        <v>I-60 VETERANI FEMM.</v>
      </c>
      <c r="G1251" s="145">
        <f t="shared" si="38"/>
        <v>21.5</v>
      </c>
      <c r="H1251" s="23">
        <f t="shared" si="39"/>
        <v>1</v>
      </c>
      <c r="I1251" s="24">
        <v>21.5</v>
      </c>
      <c r="J1251" s="46"/>
    </row>
    <row r="1252" spans="1:21" ht="18" customHeight="1" x14ac:dyDescent="0.2">
      <c r="A1252" s="86" t="s">
        <v>2996</v>
      </c>
      <c r="B1252" s="86" t="s">
        <v>226</v>
      </c>
      <c r="C1252" s="15">
        <v>1966</v>
      </c>
      <c r="D1252" s="15" t="s">
        <v>14</v>
      </c>
      <c r="E1252" s="87" t="s">
        <v>2988</v>
      </c>
      <c r="F1252" s="87" t="s">
        <v>981</v>
      </c>
      <c r="G1252" s="145">
        <f t="shared" si="38"/>
        <v>21.5</v>
      </c>
      <c r="H1252" s="23">
        <f t="shared" si="39"/>
        <v>1</v>
      </c>
      <c r="M1252" s="28">
        <v>21.5</v>
      </c>
    </row>
    <row r="1253" spans="1:21" ht="18" customHeight="1" x14ac:dyDescent="0.2">
      <c r="A1253" s="118" t="s">
        <v>4110</v>
      </c>
      <c r="B1253" s="120" t="s">
        <v>1236</v>
      </c>
      <c r="C1253" s="121">
        <v>1977</v>
      </c>
      <c r="D1253" s="122" t="s">
        <v>87</v>
      </c>
      <c r="E1253" s="123" t="s">
        <v>4111</v>
      </c>
      <c r="F1253" s="124" t="s">
        <v>985</v>
      </c>
      <c r="G1253" s="145">
        <f t="shared" si="38"/>
        <v>21.5</v>
      </c>
      <c r="H1253" s="23">
        <f t="shared" si="39"/>
        <v>1</v>
      </c>
      <c r="Q1253" s="133">
        <v>21.5</v>
      </c>
    </row>
    <row r="1254" spans="1:21" ht="18" customHeight="1" x14ac:dyDescent="0.2">
      <c r="A1254" s="97" t="s">
        <v>110</v>
      </c>
      <c r="B1254" s="98" t="s">
        <v>111</v>
      </c>
      <c r="C1254" s="95">
        <v>1968</v>
      </c>
      <c r="D1254" s="88" t="s">
        <v>14</v>
      </c>
      <c r="E1254" s="85" t="s">
        <v>96</v>
      </c>
      <c r="F1254" s="96" t="str">
        <f>IF(D1254="","",IF([3]GARA!$G$17="SI",IF(D1254="F",LOOKUP(C1254,[3]Categorie!$A$2:$A$103,[3]Categorie!$E$2:$E$103),LOOKUP(C1254,[3]Categorie!$A$2:$A$103,[3]Categorie!$D$2:$D$103)),IF(D1254="","",IF(D1254="F",LOOKUP(C1254,[3]Categorie!$A$2:$A$103,[3]Categorie!$C$2:$C$103),LOOKUP(C1254,[3]Categorie!$A$2:$A$103,[3]Categorie!$B$2:$B$103)))))</f>
        <v>G-50 VETERANI MASCH.</v>
      </c>
      <c r="G1254" s="145">
        <f t="shared" si="38"/>
        <v>21.5</v>
      </c>
      <c r="H1254" s="23">
        <f t="shared" si="39"/>
        <v>1</v>
      </c>
      <c r="I1254" s="24">
        <v>21.5</v>
      </c>
      <c r="M1254" s="58"/>
    </row>
    <row r="1255" spans="1:21" ht="18" customHeight="1" x14ac:dyDescent="0.2">
      <c r="A1255" s="97" t="s">
        <v>33</v>
      </c>
      <c r="B1255" s="98" t="s">
        <v>34</v>
      </c>
      <c r="C1255" s="95">
        <v>1974</v>
      </c>
      <c r="D1255" s="88" t="s">
        <v>14</v>
      </c>
      <c r="E1255" s="85" t="s">
        <v>35</v>
      </c>
      <c r="F1255" s="96" t="str">
        <f>IF(D1255="","",IF([3]GARA!$G$17="SI",IF(D1255="F",LOOKUP(C1255,[3]Categorie!$A$2:$A$103,[3]Categorie!$E$2:$E$103),LOOKUP(C1255,[3]Categorie!$A$2:$A$103,[3]Categorie!$D$2:$D$103)),IF(D1255="","",IF(D1255="F",LOOKUP(C1255,[3]Categorie!$A$2:$A$103,[3]Categorie!$C$2:$C$103),LOOKUP(C1255,[3]Categorie!$A$2:$A$103,[3]Categorie!$B$2:$B$103)))))</f>
        <v>F-45 SENIORES MASCH.</v>
      </c>
      <c r="G1255" s="145">
        <f t="shared" si="38"/>
        <v>21.5</v>
      </c>
      <c r="H1255" s="23">
        <f t="shared" si="39"/>
        <v>1</v>
      </c>
      <c r="I1255" s="24">
        <v>21.5</v>
      </c>
      <c r="M1255" s="42"/>
    </row>
    <row r="1256" spans="1:21" ht="18" customHeight="1" x14ac:dyDescent="0.2">
      <c r="A1256" s="97" t="s">
        <v>413</v>
      </c>
      <c r="B1256" s="98" t="s">
        <v>414</v>
      </c>
      <c r="C1256" s="95">
        <v>1964</v>
      </c>
      <c r="D1256" s="88" t="s">
        <v>87</v>
      </c>
      <c r="E1256" s="85" t="s">
        <v>415</v>
      </c>
      <c r="F1256" s="96" t="str">
        <f>IF(D1256="","",IF([3]GARA!$G$17="SI",IF(D1256="F",LOOKUP(C1256,[3]Categorie!$A$2:$A$103,[3]Categorie!$E$2:$E$103),LOOKUP(C1256,[3]Categorie!$A$2:$A$103,[3]Categorie!$D$2:$D$103)),IF(D1256="","",IF(D1256="F",LOOKUP(C1256,[3]Categorie!$A$2:$A$103,[3]Categorie!$C$2:$C$103),LOOKUP(C1256,[3]Categorie!$A$2:$A$103,[3]Categorie!$B$2:$B$103)))))</f>
        <v>H-55 VETERANI FEMM.</v>
      </c>
      <c r="G1256" s="145">
        <f t="shared" si="38"/>
        <v>21.5</v>
      </c>
      <c r="H1256" s="23">
        <f t="shared" si="39"/>
        <v>1</v>
      </c>
      <c r="I1256" s="24">
        <v>21.5</v>
      </c>
    </row>
    <row r="1257" spans="1:21" ht="18" customHeight="1" x14ac:dyDescent="0.2">
      <c r="A1257" s="86" t="s">
        <v>4859</v>
      </c>
      <c r="B1257" s="86" t="s">
        <v>4860</v>
      </c>
      <c r="C1257" s="15">
        <v>1971</v>
      </c>
      <c r="D1257" s="15" t="s">
        <v>14</v>
      </c>
      <c r="E1257" s="87" t="s">
        <v>49</v>
      </c>
      <c r="F1257" s="87" t="s">
        <v>980</v>
      </c>
      <c r="G1257" s="145">
        <f t="shared" si="38"/>
        <v>21.5</v>
      </c>
      <c r="H1257" s="23">
        <f t="shared" si="39"/>
        <v>1</v>
      </c>
      <c r="U1257" s="144">
        <v>21.5</v>
      </c>
    </row>
    <row r="1258" spans="1:21" ht="18" customHeight="1" x14ac:dyDescent="0.2">
      <c r="A1258" s="86" t="s">
        <v>4915</v>
      </c>
      <c r="B1258" s="86" t="s">
        <v>1940</v>
      </c>
      <c r="C1258" s="15">
        <v>1963</v>
      </c>
      <c r="D1258" s="15" t="s">
        <v>87</v>
      </c>
      <c r="E1258" s="87" t="s">
        <v>2356</v>
      </c>
      <c r="F1258" s="87" t="s">
        <v>1051</v>
      </c>
      <c r="G1258" s="145">
        <f t="shared" si="38"/>
        <v>21.5</v>
      </c>
      <c r="H1258" s="23">
        <f t="shared" si="39"/>
        <v>1</v>
      </c>
      <c r="U1258" s="144">
        <v>21.5</v>
      </c>
    </row>
    <row r="1259" spans="1:21" ht="18" customHeight="1" x14ac:dyDescent="0.2">
      <c r="A1259" s="118" t="s">
        <v>4169</v>
      </c>
      <c r="B1259" s="120" t="s">
        <v>4170</v>
      </c>
      <c r="C1259" s="121">
        <v>1986</v>
      </c>
      <c r="D1259" s="122" t="s">
        <v>87</v>
      </c>
      <c r="E1259" s="136" t="s">
        <v>43</v>
      </c>
      <c r="F1259" s="124" t="s">
        <v>983</v>
      </c>
      <c r="G1259" s="145">
        <f t="shared" si="38"/>
        <v>21.5</v>
      </c>
      <c r="H1259" s="23">
        <f t="shared" si="39"/>
        <v>1</v>
      </c>
      <c r="Q1259" s="133">
        <v>21.5</v>
      </c>
    </row>
    <row r="1260" spans="1:21" ht="18" customHeight="1" x14ac:dyDescent="0.2">
      <c r="A1260" s="85" t="s">
        <v>2978</v>
      </c>
      <c r="B1260" s="85" t="s">
        <v>20</v>
      </c>
      <c r="C1260" s="95">
        <v>1975</v>
      </c>
      <c r="D1260" s="88" t="s">
        <v>14</v>
      </c>
      <c r="E1260" s="85" t="s">
        <v>2979</v>
      </c>
      <c r="F1260" s="96" t="s">
        <v>979</v>
      </c>
      <c r="G1260" s="145">
        <f t="shared" si="38"/>
        <v>21.5</v>
      </c>
      <c r="H1260" s="23">
        <f t="shared" si="39"/>
        <v>1</v>
      </c>
      <c r="M1260" s="28">
        <v>21.5</v>
      </c>
    </row>
    <row r="1261" spans="1:21" ht="18" customHeight="1" x14ac:dyDescent="0.2">
      <c r="A1261" s="86" t="s">
        <v>4913</v>
      </c>
      <c r="B1261" s="86" t="s">
        <v>103</v>
      </c>
      <c r="C1261" s="15">
        <v>1951</v>
      </c>
      <c r="D1261" s="15" t="s">
        <v>14</v>
      </c>
      <c r="E1261" s="87" t="s">
        <v>4914</v>
      </c>
      <c r="F1261" s="87" t="s">
        <v>989</v>
      </c>
      <c r="G1261" s="145">
        <f t="shared" si="38"/>
        <v>21.5</v>
      </c>
      <c r="H1261" s="23">
        <f t="shared" si="39"/>
        <v>1</v>
      </c>
      <c r="U1261" s="144">
        <v>21.5</v>
      </c>
    </row>
    <row r="1262" spans="1:21" ht="18" customHeight="1" x14ac:dyDescent="0.2">
      <c r="A1262" s="86" t="s">
        <v>4879</v>
      </c>
      <c r="B1262" s="86" t="s">
        <v>547</v>
      </c>
      <c r="C1262" s="15">
        <v>1975</v>
      </c>
      <c r="D1262" s="15" t="s">
        <v>87</v>
      </c>
      <c r="E1262" s="87" t="s">
        <v>608</v>
      </c>
      <c r="F1262" s="87" t="s">
        <v>985</v>
      </c>
      <c r="G1262" s="145">
        <f t="shared" si="38"/>
        <v>21.5</v>
      </c>
      <c r="H1262" s="23">
        <f t="shared" si="39"/>
        <v>1</v>
      </c>
      <c r="U1262" s="144">
        <v>21.5</v>
      </c>
    </row>
    <row r="1263" spans="1:21" ht="18" customHeight="1" x14ac:dyDescent="0.2">
      <c r="A1263" s="86" t="s">
        <v>2612</v>
      </c>
      <c r="B1263" s="86" t="s">
        <v>246</v>
      </c>
      <c r="C1263" s="15">
        <v>1954</v>
      </c>
      <c r="D1263" s="15" t="s">
        <v>14</v>
      </c>
      <c r="E1263" s="87" t="s">
        <v>2613</v>
      </c>
      <c r="F1263" s="87" t="s">
        <v>989</v>
      </c>
      <c r="G1263" s="145">
        <f t="shared" si="38"/>
        <v>21.5</v>
      </c>
      <c r="H1263" s="23">
        <f t="shared" si="39"/>
        <v>1</v>
      </c>
      <c r="K1263" s="26">
        <v>21.5</v>
      </c>
    </row>
    <row r="1264" spans="1:21" ht="18" customHeight="1" x14ac:dyDescent="0.2">
      <c r="A1264" s="97" t="s">
        <v>39</v>
      </c>
      <c r="B1264" s="98" t="s">
        <v>40</v>
      </c>
      <c r="C1264" s="95">
        <v>1995</v>
      </c>
      <c r="D1264" s="88" t="s">
        <v>14</v>
      </c>
      <c r="E1264" s="85" t="s">
        <v>18</v>
      </c>
      <c r="F1264" s="96" t="str">
        <f>IF(D1264="","",IF([3]GARA!$G$17="SI",IF(D1264="F",LOOKUP(C1264,[3]Categorie!$A$2:$A$103,[3]Categorie!$E$2:$E$103),LOOKUP(C1264,[3]Categorie!$A$2:$A$103,[3]Categorie!$D$2:$D$103)),IF(D1264="","",IF(D1264="F",LOOKUP(C1264,[3]Categorie!$A$2:$A$103,[3]Categorie!$C$2:$C$103),LOOKUP(C1264,[3]Categorie!$A$2:$A$103,[3]Categorie!$B$2:$B$103)))))</f>
        <v>A-20 SENIORES MASCH.</v>
      </c>
      <c r="G1264" s="145">
        <f t="shared" si="38"/>
        <v>21.5</v>
      </c>
      <c r="H1264" s="23">
        <f t="shared" si="39"/>
        <v>1</v>
      </c>
      <c r="I1264" s="24">
        <v>21.5</v>
      </c>
    </row>
    <row r="1265" spans="1:21" ht="18" customHeight="1" x14ac:dyDescent="0.2">
      <c r="A1265" s="119" t="s">
        <v>4171</v>
      </c>
      <c r="B1265" s="120" t="s">
        <v>4172</v>
      </c>
      <c r="C1265" s="122">
        <v>1954</v>
      </c>
      <c r="D1265" s="122" t="s">
        <v>14</v>
      </c>
      <c r="E1265" s="120" t="s">
        <v>43</v>
      </c>
      <c r="F1265" s="124" t="s">
        <v>989</v>
      </c>
      <c r="G1265" s="145">
        <f t="shared" si="38"/>
        <v>21.5</v>
      </c>
      <c r="H1265" s="23">
        <f t="shared" si="39"/>
        <v>1</v>
      </c>
      <c r="Q1265" s="133">
        <v>21.5</v>
      </c>
    </row>
    <row r="1266" spans="1:21" ht="18" customHeight="1" x14ac:dyDescent="0.2">
      <c r="A1266" s="92" t="s">
        <v>2602</v>
      </c>
      <c r="B1266" s="92" t="s">
        <v>42</v>
      </c>
      <c r="C1266" s="93">
        <v>1996</v>
      </c>
      <c r="D1266" s="93" t="s">
        <v>14</v>
      </c>
      <c r="E1266" s="92" t="s">
        <v>2356</v>
      </c>
      <c r="F1266" s="94" t="s">
        <v>976</v>
      </c>
      <c r="G1266" s="145">
        <f t="shared" si="38"/>
        <v>21.5</v>
      </c>
      <c r="H1266" s="23">
        <f t="shared" si="39"/>
        <v>1</v>
      </c>
      <c r="K1266" s="26">
        <v>21.5</v>
      </c>
    </row>
    <row r="1267" spans="1:21" ht="18" customHeight="1" x14ac:dyDescent="0.2">
      <c r="A1267" s="86" t="s">
        <v>3143</v>
      </c>
      <c r="B1267" s="86" t="s">
        <v>155</v>
      </c>
      <c r="C1267" s="15">
        <v>1972</v>
      </c>
      <c r="D1267" s="15" t="s">
        <v>87</v>
      </c>
      <c r="E1267" s="87" t="s">
        <v>2993</v>
      </c>
      <c r="F1267" s="87" t="s">
        <v>982</v>
      </c>
      <c r="G1267" s="145">
        <f t="shared" si="38"/>
        <v>21.5</v>
      </c>
      <c r="H1267" s="23">
        <f t="shared" si="39"/>
        <v>1</v>
      </c>
      <c r="M1267" s="28">
        <v>21.5</v>
      </c>
    </row>
    <row r="1268" spans="1:21" ht="18" customHeight="1" x14ac:dyDescent="0.2">
      <c r="A1268" s="97" t="s">
        <v>183</v>
      </c>
      <c r="B1268" s="98" t="s">
        <v>184</v>
      </c>
      <c r="C1268" s="95">
        <v>1976</v>
      </c>
      <c r="D1268" s="88" t="s">
        <v>87</v>
      </c>
      <c r="E1268" s="85" t="s">
        <v>185</v>
      </c>
      <c r="F1268" s="96" t="str">
        <f>IF(D1268="","",IF([3]GARA!$G$17="SI",IF(D1268="F",LOOKUP(C1268,[3]Categorie!$A$2:$A$103,[3]Categorie!$E$2:$E$103),LOOKUP(C1268,[3]Categorie!$A$2:$A$103,[3]Categorie!$D$2:$D$103)),IF(D1268="","",IF(D1268="F",LOOKUP(C1268,[3]Categorie!$A$2:$A$103,[3]Categorie!$C$2:$C$103),LOOKUP(C1268,[3]Categorie!$A$2:$A$103,[3]Categorie!$B$2:$B$103)))))</f>
        <v>E-40 SENIORES FEMM.</v>
      </c>
      <c r="G1268" s="145">
        <f t="shared" si="38"/>
        <v>21.5</v>
      </c>
      <c r="H1268" s="23">
        <f t="shared" si="39"/>
        <v>1</v>
      </c>
      <c r="I1268" s="24">
        <v>21.5</v>
      </c>
    </row>
    <row r="1269" spans="1:21" ht="18" customHeight="1" x14ac:dyDescent="0.2">
      <c r="A1269" s="85" t="s">
        <v>658</v>
      </c>
      <c r="B1269" s="85" t="s">
        <v>659</v>
      </c>
      <c r="C1269" s="95">
        <v>1968</v>
      </c>
      <c r="D1269" s="88" t="s">
        <v>14</v>
      </c>
      <c r="E1269" s="85" t="s">
        <v>660</v>
      </c>
      <c r="F1269" s="96" t="str">
        <f>IF(D1269="","",IF([3]GARA!$G$17="SI",IF(D1269="F",LOOKUP(C1269,[3]Categorie!$A$2:$A$103,[3]Categorie!$E$2:$E$103),LOOKUP(C1269,[3]Categorie!$A$2:$A$103,[3]Categorie!$D$2:$D$103)),IF(D1269="","",IF(D1269="F",LOOKUP(C1269,[3]Categorie!$A$2:$A$103,[3]Categorie!$C$2:$C$103),LOOKUP(C1269,[3]Categorie!$A$2:$A$103,[3]Categorie!$B$2:$B$103)))))</f>
        <v>G-50 VETERANI MASCH.</v>
      </c>
      <c r="G1269" s="145">
        <f t="shared" si="38"/>
        <v>21.5</v>
      </c>
      <c r="H1269" s="23">
        <f t="shared" si="39"/>
        <v>1</v>
      </c>
      <c r="I1269" s="24">
        <v>21.5</v>
      </c>
      <c r="J1269" s="46"/>
      <c r="M1269" s="42"/>
    </row>
    <row r="1270" spans="1:21" ht="18" customHeight="1" x14ac:dyDescent="0.2">
      <c r="A1270" s="35" t="s">
        <v>3149</v>
      </c>
      <c r="B1270" s="35" t="s">
        <v>436</v>
      </c>
      <c r="C1270" s="90">
        <v>1958</v>
      </c>
      <c r="D1270" s="91" t="s">
        <v>87</v>
      </c>
      <c r="E1270" s="87" t="s">
        <v>3037</v>
      </c>
      <c r="F1270" s="87" t="s">
        <v>990</v>
      </c>
      <c r="G1270" s="145">
        <f t="shared" si="38"/>
        <v>21.5</v>
      </c>
      <c r="H1270" s="23">
        <f t="shared" si="39"/>
        <v>1</v>
      </c>
      <c r="M1270" s="28">
        <v>21.5</v>
      </c>
    </row>
    <row r="1271" spans="1:21" ht="18" customHeight="1" x14ac:dyDescent="0.2">
      <c r="A1271" s="86" t="s">
        <v>682</v>
      </c>
      <c r="B1271" s="86" t="s">
        <v>2020</v>
      </c>
      <c r="C1271" s="15">
        <v>1995</v>
      </c>
      <c r="D1271" s="15" t="s">
        <v>14</v>
      </c>
      <c r="E1271" s="87" t="s">
        <v>3394</v>
      </c>
      <c r="F1271" s="87" t="s">
        <v>976</v>
      </c>
      <c r="G1271" s="145">
        <f t="shared" si="38"/>
        <v>21.5</v>
      </c>
      <c r="H1271" s="23">
        <f t="shared" si="39"/>
        <v>1</v>
      </c>
      <c r="O1271" s="41">
        <v>21.5</v>
      </c>
    </row>
    <row r="1272" spans="1:21" ht="18" customHeight="1" x14ac:dyDescent="0.2">
      <c r="A1272" s="86" t="s">
        <v>3584</v>
      </c>
      <c r="B1272" s="86" t="s">
        <v>493</v>
      </c>
      <c r="D1272" s="15" t="s">
        <v>87</v>
      </c>
      <c r="E1272" s="87" t="s">
        <v>2356</v>
      </c>
      <c r="F1272" s="87" t="e">
        <v>#N/A</v>
      </c>
      <c r="G1272" s="145">
        <f t="shared" si="38"/>
        <v>21.5</v>
      </c>
      <c r="H1272" s="23">
        <f t="shared" si="39"/>
        <v>1</v>
      </c>
      <c r="O1272" s="30">
        <v>21.5</v>
      </c>
    </row>
    <row r="1273" spans="1:21" ht="18" customHeight="1" x14ac:dyDescent="0.2">
      <c r="A1273" s="35" t="s">
        <v>2386</v>
      </c>
      <c r="B1273" s="35" t="s">
        <v>42</v>
      </c>
      <c r="C1273" s="34">
        <v>1967</v>
      </c>
      <c r="D1273" s="34" t="s">
        <v>14</v>
      </c>
      <c r="E1273" s="35" t="s">
        <v>2387</v>
      </c>
      <c r="F1273" s="87" t="s">
        <v>981</v>
      </c>
      <c r="G1273" s="145">
        <f t="shared" si="38"/>
        <v>21.5</v>
      </c>
      <c r="H1273" s="23">
        <f t="shared" si="39"/>
        <v>1</v>
      </c>
      <c r="K1273" s="26">
        <v>21.5</v>
      </c>
      <c r="M1273" s="42"/>
    </row>
    <row r="1274" spans="1:21" ht="18" customHeight="1" x14ac:dyDescent="0.2">
      <c r="A1274" s="85" t="s">
        <v>2390</v>
      </c>
      <c r="B1274" s="85" t="s">
        <v>207</v>
      </c>
      <c r="C1274" s="88">
        <v>1960</v>
      </c>
      <c r="D1274" s="88" t="s">
        <v>14</v>
      </c>
      <c r="E1274" s="87" t="s">
        <v>2391</v>
      </c>
      <c r="F1274" s="87" t="s">
        <v>984</v>
      </c>
      <c r="G1274" s="145">
        <f t="shared" si="38"/>
        <v>21.5</v>
      </c>
      <c r="H1274" s="23">
        <f t="shared" si="39"/>
        <v>1</v>
      </c>
      <c r="K1274" s="26">
        <v>21.5</v>
      </c>
    </row>
    <row r="1275" spans="1:21" ht="18" customHeight="1" x14ac:dyDescent="0.2">
      <c r="A1275" s="97" t="s">
        <v>41</v>
      </c>
      <c r="B1275" s="98" t="s">
        <v>42</v>
      </c>
      <c r="C1275" s="95">
        <v>1982</v>
      </c>
      <c r="D1275" s="88" t="s">
        <v>14</v>
      </c>
      <c r="E1275" s="85" t="s">
        <v>43</v>
      </c>
      <c r="F1275" s="96" t="str">
        <f>IF(D1275="","",IF([3]GARA!$G$17="SI",IF(D1275="F",LOOKUP(C1275,[3]Categorie!$A$2:$A$103,[3]Categorie!$E$2:$E$103),LOOKUP(C1275,[3]Categorie!$A$2:$A$103,[3]Categorie!$D$2:$D$103)),IF(D1275="","",IF(D1275="F",LOOKUP(C1275,[3]Categorie!$A$2:$A$103,[3]Categorie!$C$2:$C$103),LOOKUP(C1275,[3]Categorie!$A$2:$A$103,[3]Categorie!$B$2:$B$103)))))</f>
        <v>D-35 SENIORES MASCH.</v>
      </c>
      <c r="G1275" s="145">
        <f t="shared" si="38"/>
        <v>21.5</v>
      </c>
      <c r="H1275" s="23">
        <f t="shared" si="39"/>
        <v>1</v>
      </c>
      <c r="I1275" s="24">
        <v>21.5</v>
      </c>
      <c r="M1275" s="42"/>
    </row>
    <row r="1276" spans="1:21" ht="18" customHeight="1" x14ac:dyDescent="0.2">
      <c r="A1276" s="86" t="s">
        <v>2634</v>
      </c>
      <c r="B1276" s="86" t="s">
        <v>1186</v>
      </c>
      <c r="C1276" s="15">
        <v>1983</v>
      </c>
      <c r="D1276" s="15" t="s">
        <v>87</v>
      </c>
      <c r="E1276" s="87" t="s">
        <v>300</v>
      </c>
      <c r="F1276" s="87" t="s">
        <v>986</v>
      </c>
      <c r="G1276" s="145">
        <f t="shared" si="38"/>
        <v>21.5</v>
      </c>
      <c r="H1276" s="23">
        <f t="shared" si="39"/>
        <v>1</v>
      </c>
      <c r="K1276" s="26">
        <v>21.5</v>
      </c>
    </row>
    <row r="1277" spans="1:21" ht="18" customHeight="1" x14ac:dyDescent="0.2">
      <c r="A1277" s="85" t="s">
        <v>597</v>
      </c>
      <c r="B1277" s="85" t="s">
        <v>37</v>
      </c>
      <c r="C1277" s="95">
        <v>1998</v>
      </c>
      <c r="D1277" s="88" t="s">
        <v>14</v>
      </c>
      <c r="E1277" s="85" t="s">
        <v>598</v>
      </c>
      <c r="F1277" s="96" t="str">
        <f>IF(D1277="","",IF([3]GARA!$G$17="SI",IF(D1277="F",LOOKUP(C1277,[3]Categorie!$A$2:$A$103,[3]Categorie!$E$2:$E$103),LOOKUP(C1277,[3]Categorie!$A$2:$A$103,[3]Categorie!$D$2:$D$103)),IF(D1277="","",IF(D1277="F",LOOKUP(C1277,[3]Categorie!$A$2:$A$103,[3]Categorie!$C$2:$C$103),LOOKUP(C1277,[3]Categorie!$A$2:$A$103,[3]Categorie!$B$2:$B$103)))))</f>
        <v>A-20 SENIORES MASCH.</v>
      </c>
      <c r="G1277" s="145">
        <f t="shared" si="38"/>
        <v>21.5</v>
      </c>
      <c r="H1277" s="23">
        <f t="shared" si="39"/>
        <v>1</v>
      </c>
      <c r="I1277" s="24">
        <v>21.5</v>
      </c>
      <c r="M1277" s="42"/>
    </row>
    <row r="1278" spans="1:21" ht="18" customHeight="1" x14ac:dyDescent="0.2">
      <c r="A1278" s="92" t="s">
        <v>3063</v>
      </c>
      <c r="B1278" s="92" t="s">
        <v>3064</v>
      </c>
      <c r="C1278" s="93">
        <v>1976</v>
      </c>
      <c r="D1278" s="93" t="s">
        <v>87</v>
      </c>
      <c r="E1278" s="92" t="s">
        <v>3065</v>
      </c>
      <c r="F1278" s="94" t="s">
        <v>985</v>
      </c>
      <c r="G1278" s="145">
        <f t="shared" si="38"/>
        <v>21.5</v>
      </c>
      <c r="H1278" s="23">
        <f t="shared" si="39"/>
        <v>1</v>
      </c>
      <c r="M1278" s="28">
        <v>21.5</v>
      </c>
    </row>
    <row r="1279" spans="1:21" ht="18" customHeight="1" x14ac:dyDescent="0.2">
      <c r="A1279" s="35" t="s">
        <v>3090</v>
      </c>
      <c r="B1279" s="35" t="s">
        <v>446</v>
      </c>
      <c r="C1279" s="15">
        <v>1958</v>
      </c>
      <c r="D1279" s="15" t="s">
        <v>14</v>
      </c>
      <c r="E1279" s="87" t="s">
        <v>3091</v>
      </c>
      <c r="F1279" s="87" t="s">
        <v>988</v>
      </c>
      <c r="G1279" s="145">
        <f t="shared" si="38"/>
        <v>21.5</v>
      </c>
      <c r="H1279" s="23">
        <f t="shared" si="39"/>
        <v>1</v>
      </c>
      <c r="M1279" s="28">
        <v>21.5</v>
      </c>
    </row>
    <row r="1280" spans="1:21" ht="18" customHeight="1" x14ac:dyDescent="0.2">
      <c r="A1280" s="86" t="s">
        <v>4888</v>
      </c>
      <c r="B1280" s="86" t="s">
        <v>529</v>
      </c>
      <c r="C1280" s="15">
        <v>1986</v>
      </c>
      <c r="D1280" s="15" t="s">
        <v>87</v>
      </c>
      <c r="E1280" s="87" t="s">
        <v>4889</v>
      </c>
      <c r="F1280" s="87" t="s">
        <v>983</v>
      </c>
      <c r="G1280" s="145">
        <f t="shared" si="38"/>
        <v>21.5</v>
      </c>
      <c r="H1280" s="23">
        <f t="shared" si="39"/>
        <v>1</v>
      </c>
      <c r="U1280" s="144">
        <v>21.5</v>
      </c>
    </row>
    <row r="1281" spans="1:21" ht="18" customHeight="1" x14ac:dyDescent="0.2">
      <c r="A1281" s="99" t="s">
        <v>240</v>
      </c>
      <c r="B1281" s="98" t="s">
        <v>241</v>
      </c>
      <c r="C1281" s="95">
        <v>1980</v>
      </c>
      <c r="D1281" s="88" t="s">
        <v>87</v>
      </c>
      <c r="E1281" s="85" t="s">
        <v>43</v>
      </c>
      <c r="F1281" s="96" t="str">
        <f>IF(D1281="","",IF([3]GARA!$G$17="SI",IF(D1281="F",LOOKUP(C1281,[3]Categorie!$A$2:$A$103,[3]Categorie!$E$2:$E$103),LOOKUP(C1281,[3]Categorie!$A$2:$A$103,[3]Categorie!$D$2:$D$103)),IF(D1281="","",IF(D1281="F",LOOKUP(C1281,[3]Categorie!$A$2:$A$103,[3]Categorie!$C$2:$C$103),LOOKUP(C1281,[3]Categorie!$A$2:$A$103,[3]Categorie!$B$2:$B$103)))))</f>
        <v>D-35 SENIORES FEMM.</v>
      </c>
      <c r="G1281" s="145">
        <f t="shared" si="38"/>
        <v>21.5</v>
      </c>
      <c r="H1281" s="23">
        <f t="shared" si="39"/>
        <v>1</v>
      </c>
      <c r="I1281" s="24">
        <v>21.5</v>
      </c>
      <c r="M1281" s="42"/>
    </row>
    <row r="1282" spans="1:21" ht="18" customHeight="1" x14ac:dyDescent="0.2">
      <c r="A1282" s="85" t="s">
        <v>1103</v>
      </c>
      <c r="B1282" s="85" t="s">
        <v>465</v>
      </c>
      <c r="C1282" s="91">
        <v>1981</v>
      </c>
      <c r="D1282" s="91" t="s">
        <v>14</v>
      </c>
      <c r="E1282" s="85" t="s">
        <v>481</v>
      </c>
      <c r="F1282" s="96" t="s">
        <v>977</v>
      </c>
      <c r="G1282" s="145">
        <f t="shared" ref="G1282:G1345" si="40">SUM(I1282:V1282)</f>
        <v>21.4</v>
      </c>
      <c r="H1282" s="23">
        <f t="shared" ref="H1282:H1345" si="41">COUNT(I1282:V1282)</f>
        <v>2</v>
      </c>
      <c r="I1282" s="24">
        <v>16</v>
      </c>
      <c r="J1282" s="25">
        <v>5.4</v>
      </c>
    </row>
    <row r="1283" spans="1:21" ht="18" customHeight="1" x14ac:dyDescent="0.2">
      <c r="A1283" s="85" t="s">
        <v>1138</v>
      </c>
      <c r="B1283" s="85" t="s">
        <v>622</v>
      </c>
      <c r="C1283" s="88">
        <v>1980</v>
      </c>
      <c r="D1283" s="88" t="s">
        <v>14</v>
      </c>
      <c r="E1283" s="85" t="s">
        <v>201</v>
      </c>
      <c r="F1283" s="103" t="s">
        <v>977</v>
      </c>
      <c r="G1283" s="145">
        <f t="shared" si="40"/>
        <v>21.4</v>
      </c>
      <c r="H1283" s="23">
        <f t="shared" si="41"/>
        <v>2</v>
      </c>
      <c r="I1283" s="24">
        <v>16</v>
      </c>
      <c r="J1283" s="25">
        <v>5.4</v>
      </c>
    </row>
    <row r="1284" spans="1:21" ht="18" customHeight="1" x14ac:dyDescent="0.2">
      <c r="A1284" s="35" t="s">
        <v>2258</v>
      </c>
      <c r="B1284" s="35" t="s">
        <v>2259</v>
      </c>
      <c r="C1284" s="34">
        <v>1980</v>
      </c>
      <c r="D1284" s="34" t="s">
        <v>87</v>
      </c>
      <c r="E1284" s="35" t="s">
        <v>631</v>
      </c>
      <c r="F1284" s="87" t="s">
        <v>986</v>
      </c>
      <c r="G1284" s="145">
        <f t="shared" si="40"/>
        <v>21.4</v>
      </c>
      <c r="H1284" s="23">
        <f t="shared" si="41"/>
        <v>1</v>
      </c>
      <c r="J1284" s="25">
        <v>21.4</v>
      </c>
      <c r="M1284" s="42"/>
    </row>
    <row r="1285" spans="1:21" ht="18" customHeight="1" x14ac:dyDescent="0.2">
      <c r="A1285" s="86" t="s">
        <v>1539</v>
      </c>
      <c r="B1285" s="86" t="s">
        <v>48</v>
      </c>
      <c r="C1285" s="15">
        <v>1979</v>
      </c>
      <c r="D1285" s="15" t="s">
        <v>14</v>
      </c>
      <c r="E1285" s="87" t="s">
        <v>1552</v>
      </c>
      <c r="F1285" s="87" t="s">
        <v>979</v>
      </c>
      <c r="G1285" s="145">
        <f t="shared" si="40"/>
        <v>21.4</v>
      </c>
      <c r="H1285" s="23">
        <f t="shared" si="41"/>
        <v>1</v>
      </c>
      <c r="U1285" s="144">
        <v>21.4</v>
      </c>
    </row>
    <row r="1286" spans="1:21" ht="18" customHeight="1" x14ac:dyDescent="0.2">
      <c r="A1286" s="86" t="s">
        <v>2108</v>
      </c>
      <c r="B1286" s="86" t="s">
        <v>64</v>
      </c>
      <c r="C1286" s="107">
        <v>1963</v>
      </c>
      <c r="D1286" s="107" t="s">
        <v>14</v>
      </c>
      <c r="E1286" s="108" t="s">
        <v>1018</v>
      </c>
      <c r="F1286" s="96" t="s">
        <v>984</v>
      </c>
      <c r="G1286" s="145">
        <f t="shared" si="40"/>
        <v>21.4</v>
      </c>
      <c r="H1286" s="23">
        <f t="shared" si="41"/>
        <v>1</v>
      </c>
      <c r="J1286" s="25">
        <v>21.4</v>
      </c>
    </row>
    <row r="1287" spans="1:21" ht="18" customHeight="1" x14ac:dyDescent="0.2">
      <c r="A1287" s="86" t="s">
        <v>4580</v>
      </c>
      <c r="B1287" s="86" t="s">
        <v>53</v>
      </c>
      <c r="C1287" s="15">
        <v>1986</v>
      </c>
      <c r="D1287" s="15" t="s">
        <v>14</v>
      </c>
      <c r="E1287" s="87" t="s">
        <v>2670</v>
      </c>
      <c r="F1287" s="87" t="s">
        <v>975</v>
      </c>
      <c r="G1287" s="145">
        <f t="shared" si="40"/>
        <v>21.4</v>
      </c>
      <c r="H1287" s="23">
        <f t="shared" si="41"/>
        <v>1</v>
      </c>
      <c r="S1287" s="32">
        <v>21.4</v>
      </c>
    </row>
    <row r="1288" spans="1:21" ht="18" customHeight="1" x14ac:dyDescent="0.2">
      <c r="A1288" s="86" t="s">
        <v>2182</v>
      </c>
      <c r="B1288" s="86" t="s">
        <v>504</v>
      </c>
      <c r="C1288" s="15">
        <v>1966</v>
      </c>
      <c r="D1288" s="15" t="s">
        <v>87</v>
      </c>
      <c r="E1288" s="87" t="s">
        <v>1676</v>
      </c>
      <c r="F1288" s="87" t="s">
        <v>987</v>
      </c>
      <c r="G1288" s="145">
        <f t="shared" si="40"/>
        <v>21.4</v>
      </c>
      <c r="H1288" s="23">
        <f t="shared" si="41"/>
        <v>1</v>
      </c>
      <c r="J1288" s="25">
        <v>21.4</v>
      </c>
    </row>
    <row r="1289" spans="1:21" ht="18" customHeight="1" x14ac:dyDescent="0.2">
      <c r="A1289" s="86" t="s">
        <v>2059</v>
      </c>
      <c r="B1289" s="86" t="s">
        <v>285</v>
      </c>
      <c r="C1289" s="15">
        <v>1969</v>
      </c>
      <c r="D1289" s="15" t="s">
        <v>14</v>
      </c>
      <c r="E1289" s="87" t="s">
        <v>2060</v>
      </c>
      <c r="F1289" s="87" t="s">
        <v>981</v>
      </c>
      <c r="G1289" s="145">
        <f t="shared" si="40"/>
        <v>21.4</v>
      </c>
      <c r="H1289" s="23">
        <f t="shared" si="41"/>
        <v>1</v>
      </c>
      <c r="J1289" s="25">
        <v>21.4</v>
      </c>
    </row>
    <row r="1290" spans="1:21" ht="18" customHeight="1" x14ac:dyDescent="0.2">
      <c r="A1290" s="86" t="s">
        <v>2046</v>
      </c>
      <c r="B1290" s="86" t="s">
        <v>174</v>
      </c>
      <c r="C1290" s="15">
        <v>1986</v>
      </c>
      <c r="D1290" s="15" t="s">
        <v>14</v>
      </c>
      <c r="E1290" s="87" t="s">
        <v>2047</v>
      </c>
      <c r="F1290" s="87" t="s">
        <v>975</v>
      </c>
      <c r="G1290" s="145">
        <f t="shared" si="40"/>
        <v>21.4</v>
      </c>
      <c r="H1290" s="23">
        <f t="shared" si="41"/>
        <v>1</v>
      </c>
      <c r="J1290" s="25">
        <v>21.4</v>
      </c>
    </row>
    <row r="1291" spans="1:21" ht="18" customHeight="1" x14ac:dyDescent="0.2">
      <c r="A1291" s="86" t="s">
        <v>2040</v>
      </c>
      <c r="B1291" s="86" t="s">
        <v>13</v>
      </c>
      <c r="C1291" s="15">
        <v>1982</v>
      </c>
      <c r="D1291" s="15" t="s">
        <v>14</v>
      </c>
      <c r="E1291" s="87" t="s">
        <v>429</v>
      </c>
      <c r="F1291" s="87" t="s">
        <v>977</v>
      </c>
      <c r="G1291" s="145">
        <f t="shared" si="40"/>
        <v>21.4</v>
      </c>
      <c r="H1291" s="23">
        <f t="shared" si="41"/>
        <v>1</v>
      </c>
      <c r="J1291" s="25">
        <v>21.4</v>
      </c>
    </row>
    <row r="1292" spans="1:21" ht="18" customHeight="1" x14ac:dyDescent="0.2">
      <c r="A1292" s="92" t="s">
        <v>2036</v>
      </c>
      <c r="B1292" s="92" t="s">
        <v>2037</v>
      </c>
      <c r="C1292" s="93">
        <v>1975</v>
      </c>
      <c r="D1292" s="93" t="s">
        <v>14</v>
      </c>
      <c r="E1292" s="92" t="s">
        <v>1225</v>
      </c>
      <c r="F1292" s="94" t="s">
        <v>979</v>
      </c>
      <c r="G1292" s="145">
        <f t="shared" si="40"/>
        <v>21.4</v>
      </c>
      <c r="H1292" s="23">
        <f t="shared" si="41"/>
        <v>1</v>
      </c>
      <c r="J1292" s="46">
        <v>21.4</v>
      </c>
      <c r="M1292" s="42"/>
    </row>
    <row r="1293" spans="1:21" ht="18" customHeight="1" x14ac:dyDescent="0.2">
      <c r="A1293" s="86" t="s">
        <v>4947</v>
      </c>
      <c r="B1293" s="86" t="s">
        <v>2440</v>
      </c>
      <c r="C1293" s="15">
        <v>1949</v>
      </c>
      <c r="D1293" s="15" t="s">
        <v>14</v>
      </c>
      <c r="E1293" s="87" t="s">
        <v>950</v>
      </c>
      <c r="F1293" s="87" t="s">
        <v>991</v>
      </c>
      <c r="G1293" s="145">
        <f t="shared" si="40"/>
        <v>21.4</v>
      </c>
      <c r="H1293" s="23">
        <f t="shared" si="41"/>
        <v>1</v>
      </c>
      <c r="U1293" s="144">
        <v>21.4</v>
      </c>
    </row>
    <row r="1294" spans="1:21" ht="18" customHeight="1" x14ac:dyDescent="0.2">
      <c r="A1294" s="85" t="s">
        <v>2577</v>
      </c>
      <c r="B1294" s="85" t="s">
        <v>210</v>
      </c>
      <c r="C1294" s="88">
        <v>1952</v>
      </c>
      <c r="D1294" s="88" t="s">
        <v>14</v>
      </c>
      <c r="E1294" s="85" t="s">
        <v>2431</v>
      </c>
      <c r="F1294" s="103" t="s">
        <v>989</v>
      </c>
      <c r="G1294" s="145">
        <f t="shared" si="40"/>
        <v>21.4</v>
      </c>
      <c r="H1294" s="23">
        <f t="shared" si="41"/>
        <v>1</v>
      </c>
      <c r="K1294" s="26">
        <v>21.4</v>
      </c>
    </row>
    <row r="1295" spans="1:21" ht="18" customHeight="1" x14ac:dyDescent="0.2">
      <c r="A1295" s="92" t="s">
        <v>2041</v>
      </c>
      <c r="B1295" s="92" t="s">
        <v>2042</v>
      </c>
      <c r="C1295" s="93">
        <v>1973</v>
      </c>
      <c r="D1295" s="93" t="s">
        <v>14</v>
      </c>
      <c r="E1295" s="92" t="s">
        <v>43</v>
      </c>
      <c r="F1295" s="94" t="s">
        <v>980</v>
      </c>
      <c r="G1295" s="145">
        <f t="shared" si="40"/>
        <v>21.4</v>
      </c>
      <c r="H1295" s="23">
        <f t="shared" si="41"/>
        <v>1</v>
      </c>
      <c r="J1295" s="25">
        <v>21.4</v>
      </c>
    </row>
    <row r="1296" spans="1:21" ht="18" customHeight="1" x14ac:dyDescent="0.2">
      <c r="A1296" s="86" t="s">
        <v>2551</v>
      </c>
      <c r="B1296" s="86" t="s">
        <v>2552</v>
      </c>
      <c r="C1296" s="15">
        <v>1965</v>
      </c>
      <c r="D1296" s="15" t="s">
        <v>87</v>
      </c>
      <c r="E1296" s="87" t="s">
        <v>390</v>
      </c>
      <c r="F1296" s="87" t="s">
        <v>987</v>
      </c>
      <c r="G1296" s="145">
        <f t="shared" si="40"/>
        <v>21.4</v>
      </c>
      <c r="H1296" s="23">
        <f t="shared" si="41"/>
        <v>1</v>
      </c>
      <c r="K1296" s="26">
        <v>21.4</v>
      </c>
    </row>
    <row r="1297" spans="1:21" ht="18" customHeight="1" x14ac:dyDescent="0.2">
      <c r="A1297" s="86" t="s">
        <v>2168</v>
      </c>
      <c r="B1297" s="86" t="s">
        <v>277</v>
      </c>
      <c r="C1297" s="15">
        <v>1987</v>
      </c>
      <c r="D1297" s="15" t="s">
        <v>87</v>
      </c>
      <c r="E1297" s="87" t="s">
        <v>2169</v>
      </c>
      <c r="F1297" s="87" t="s">
        <v>983</v>
      </c>
      <c r="G1297" s="145">
        <f t="shared" si="40"/>
        <v>21.4</v>
      </c>
      <c r="H1297" s="23">
        <f t="shared" si="41"/>
        <v>1</v>
      </c>
      <c r="J1297" s="25">
        <v>21.4</v>
      </c>
      <c r="M1297" s="58"/>
    </row>
    <row r="1298" spans="1:21" ht="18" customHeight="1" x14ac:dyDescent="0.2">
      <c r="A1298" s="86" t="s">
        <v>2480</v>
      </c>
      <c r="B1298" s="86" t="s">
        <v>331</v>
      </c>
      <c r="C1298" s="15">
        <v>1963</v>
      </c>
      <c r="D1298" s="15" t="s">
        <v>87</v>
      </c>
      <c r="E1298" s="87" t="s">
        <v>390</v>
      </c>
      <c r="F1298" s="87" t="s">
        <v>1051</v>
      </c>
      <c r="G1298" s="145">
        <f t="shared" si="40"/>
        <v>21.4</v>
      </c>
      <c r="H1298" s="23">
        <f t="shared" si="41"/>
        <v>1</v>
      </c>
      <c r="K1298" s="26">
        <v>21.4</v>
      </c>
      <c r="M1298" s="42"/>
    </row>
    <row r="1299" spans="1:21" ht="18" customHeight="1" x14ac:dyDescent="0.2">
      <c r="A1299" s="35" t="s">
        <v>2127</v>
      </c>
      <c r="B1299" s="35" t="s">
        <v>2128</v>
      </c>
      <c r="C1299" s="15">
        <v>1977</v>
      </c>
      <c r="D1299" s="15" t="s">
        <v>87</v>
      </c>
      <c r="E1299" s="87" t="s">
        <v>43</v>
      </c>
      <c r="F1299" s="87" t="s">
        <v>985</v>
      </c>
      <c r="G1299" s="145">
        <f t="shared" si="40"/>
        <v>21.4</v>
      </c>
      <c r="H1299" s="23">
        <f t="shared" si="41"/>
        <v>1</v>
      </c>
      <c r="J1299" s="25">
        <v>21.4</v>
      </c>
      <c r="M1299" s="40"/>
    </row>
    <row r="1300" spans="1:21" ht="18" customHeight="1" x14ac:dyDescent="0.2">
      <c r="A1300" s="86" t="s">
        <v>2080</v>
      </c>
      <c r="B1300" s="86" t="s">
        <v>81</v>
      </c>
      <c r="C1300" s="15">
        <v>1992</v>
      </c>
      <c r="D1300" s="15" t="s">
        <v>14</v>
      </c>
      <c r="E1300" s="87" t="s">
        <v>1676</v>
      </c>
      <c r="F1300" s="87" t="s">
        <v>978</v>
      </c>
      <c r="G1300" s="145">
        <f t="shared" si="40"/>
        <v>21.4</v>
      </c>
      <c r="H1300" s="23">
        <f t="shared" si="41"/>
        <v>1</v>
      </c>
      <c r="J1300" s="25">
        <v>21.4</v>
      </c>
    </row>
    <row r="1301" spans="1:21" ht="18" customHeight="1" x14ac:dyDescent="0.2">
      <c r="A1301" s="86" t="s">
        <v>2558</v>
      </c>
      <c r="B1301" s="86" t="s">
        <v>13</v>
      </c>
      <c r="C1301" s="15">
        <v>1991</v>
      </c>
      <c r="D1301" s="15" t="s">
        <v>14</v>
      </c>
      <c r="E1301" s="87" t="s">
        <v>230</v>
      </c>
      <c r="F1301" s="87" t="s">
        <v>978</v>
      </c>
      <c r="G1301" s="145">
        <f t="shared" si="40"/>
        <v>21.4</v>
      </c>
      <c r="H1301" s="23">
        <f t="shared" si="41"/>
        <v>1</v>
      </c>
      <c r="K1301" s="26">
        <v>21.4</v>
      </c>
    </row>
    <row r="1302" spans="1:21" ht="18" customHeight="1" x14ac:dyDescent="0.2">
      <c r="A1302" s="86" t="s">
        <v>2102</v>
      </c>
      <c r="B1302" s="86" t="s">
        <v>2103</v>
      </c>
      <c r="C1302" s="15">
        <v>1974</v>
      </c>
      <c r="D1302" s="15" t="s">
        <v>87</v>
      </c>
      <c r="E1302" s="87" t="s">
        <v>2104</v>
      </c>
      <c r="F1302" s="87" t="s">
        <v>982</v>
      </c>
      <c r="G1302" s="145">
        <f t="shared" si="40"/>
        <v>21.4</v>
      </c>
      <c r="H1302" s="23">
        <f t="shared" si="41"/>
        <v>1</v>
      </c>
      <c r="J1302" s="25">
        <v>21.4</v>
      </c>
      <c r="M1302" s="42"/>
    </row>
    <row r="1303" spans="1:21" ht="18" customHeight="1" x14ac:dyDescent="0.2">
      <c r="A1303" s="86" t="s">
        <v>4610</v>
      </c>
      <c r="B1303" s="86" t="s">
        <v>744</v>
      </c>
      <c r="C1303" s="15">
        <v>1962</v>
      </c>
      <c r="D1303" s="15" t="s">
        <v>87</v>
      </c>
      <c r="E1303" s="87" t="s">
        <v>4611</v>
      </c>
      <c r="F1303" s="87" t="s">
        <v>1051</v>
      </c>
      <c r="G1303" s="145">
        <f t="shared" si="40"/>
        <v>21.4</v>
      </c>
      <c r="H1303" s="23">
        <f t="shared" si="41"/>
        <v>1</v>
      </c>
      <c r="S1303" s="32">
        <v>21.4</v>
      </c>
    </row>
    <row r="1304" spans="1:21" ht="18" customHeight="1" x14ac:dyDescent="0.2">
      <c r="A1304" s="86" t="s">
        <v>802</v>
      </c>
      <c r="B1304" s="86" t="s">
        <v>210</v>
      </c>
      <c r="C1304" s="15">
        <v>1954</v>
      </c>
      <c r="D1304" s="15" t="s">
        <v>14</v>
      </c>
      <c r="E1304" s="87" t="s">
        <v>2325</v>
      </c>
      <c r="F1304" s="87" t="s">
        <v>989</v>
      </c>
      <c r="G1304" s="145">
        <f t="shared" si="40"/>
        <v>21.4</v>
      </c>
      <c r="H1304" s="23">
        <f t="shared" si="41"/>
        <v>1</v>
      </c>
      <c r="J1304" s="25">
        <v>21.4</v>
      </c>
    </row>
    <row r="1305" spans="1:21" ht="18" customHeight="1" x14ac:dyDescent="0.2">
      <c r="A1305" s="35" t="s">
        <v>2481</v>
      </c>
      <c r="B1305" s="35" t="s">
        <v>13</v>
      </c>
      <c r="C1305" s="34">
        <v>1969</v>
      </c>
      <c r="D1305" s="34" t="s">
        <v>14</v>
      </c>
      <c r="E1305" s="35" t="s">
        <v>2356</v>
      </c>
      <c r="F1305" s="87" t="s">
        <v>981</v>
      </c>
      <c r="G1305" s="145">
        <f t="shared" si="40"/>
        <v>21.4</v>
      </c>
      <c r="H1305" s="23">
        <f t="shared" si="41"/>
        <v>1</v>
      </c>
      <c r="K1305" s="26">
        <v>21.4</v>
      </c>
      <c r="M1305" s="42"/>
    </row>
    <row r="1306" spans="1:21" ht="18" customHeight="1" x14ac:dyDescent="0.2">
      <c r="A1306" s="85" t="s">
        <v>2538</v>
      </c>
      <c r="B1306" s="85" t="s">
        <v>1453</v>
      </c>
      <c r="C1306" s="88">
        <v>1973</v>
      </c>
      <c r="D1306" s="88" t="s">
        <v>87</v>
      </c>
      <c r="E1306" s="85" t="s">
        <v>2523</v>
      </c>
      <c r="F1306" s="103" t="s">
        <v>982</v>
      </c>
      <c r="G1306" s="145">
        <f t="shared" si="40"/>
        <v>21.4</v>
      </c>
      <c r="H1306" s="23">
        <f t="shared" si="41"/>
        <v>1</v>
      </c>
      <c r="K1306" s="26">
        <v>21.4</v>
      </c>
    </row>
    <row r="1307" spans="1:21" ht="18" customHeight="1" x14ac:dyDescent="0.2">
      <c r="A1307" s="86" t="s">
        <v>4102</v>
      </c>
      <c r="B1307" s="86" t="s">
        <v>20</v>
      </c>
      <c r="C1307" s="15">
        <v>1981</v>
      </c>
      <c r="D1307" s="15" t="s">
        <v>14</v>
      </c>
      <c r="E1307" s="87" t="s">
        <v>1087</v>
      </c>
      <c r="F1307" s="87" t="s">
        <v>977</v>
      </c>
      <c r="G1307" s="145">
        <f t="shared" si="40"/>
        <v>21.4</v>
      </c>
      <c r="H1307" s="23">
        <f t="shared" si="41"/>
        <v>1</v>
      </c>
      <c r="U1307" s="144">
        <v>21.4</v>
      </c>
    </row>
    <row r="1308" spans="1:21" ht="18" customHeight="1" x14ac:dyDescent="0.2">
      <c r="A1308" s="92" t="s">
        <v>2517</v>
      </c>
      <c r="B1308" s="92" t="s">
        <v>1736</v>
      </c>
      <c r="C1308" s="93">
        <v>1960</v>
      </c>
      <c r="D1308" s="93" t="s">
        <v>14</v>
      </c>
      <c r="E1308" s="92" t="s">
        <v>2518</v>
      </c>
      <c r="F1308" s="94" t="s">
        <v>984</v>
      </c>
      <c r="G1308" s="145">
        <f t="shared" si="40"/>
        <v>21.4</v>
      </c>
      <c r="H1308" s="23">
        <f t="shared" si="41"/>
        <v>1</v>
      </c>
      <c r="K1308" s="26">
        <v>21.4</v>
      </c>
    </row>
    <row r="1309" spans="1:21" ht="18" customHeight="1" x14ac:dyDescent="0.2">
      <c r="A1309" s="86" t="s">
        <v>4756</v>
      </c>
      <c r="B1309" s="86" t="s">
        <v>4757</v>
      </c>
      <c r="C1309" s="15">
        <v>1986</v>
      </c>
      <c r="D1309" s="15" t="s">
        <v>14</v>
      </c>
      <c r="E1309" s="87" t="s">
        <v>4758</v>
      </c>
      <c r="F1309" s="87" t="s">
        <v>975</v>
      </c>
      <c r="G1309" s="145">
        <f t="shared" si="40"/>
        <v>21.3</v>
      </c>
      <c r="H1309" s="23">
        <f t="shared" si="41"/>
        <v>1</v>
      </c>
      <c r="T1309" s="142">
        <v>21.3</v>
      </c>
    </row>
    <row r="1310" spans="1:21" ht="18" customHeight="1" x14ac:dyDescent="0.2">
      <c r="A1310" s="85" t="s">
        <v>3180</v>
      </c>
      <c r="B1310" s="85" t="s">
        <v>1186</v>
      </c>
      <c r="C1310" s="88">
        <v>1984</v>
      </c>
      <c r="D1310" s="88" t="s">
        <v>87</v>
      </c>
      <c r="F1310" s="87" t="s">
        <v>986</v>
      </c>
      <c r="G1310" s="145">
        <f t="shared" si="40"/>
        <v>21.3</v>
      </c>
      <c r="H1310" s="23">
        <f t="shared" si="41"/>
        <v>1</v>
      </c>
      <c r="N1310" s="29">
        <v>21.3</v>
      </c>
    </row>
    <row r="1311" spans="1:21" ht="18" customHeight="1" x14ac:dyDescent="0.2">
      <c r="A1311" s="86" t="s">
        <v>25</v>
      </c>
      <c r="B1311" s="86" t="s">
        <v>1466</v>
      </c>
      <c r="C1311" s="15">
        <v>1948</v>
      </c>
      <c r="D1311" s="15" t="s">
        <v>14</v>
      </c>
      <c r="E1311" s="87" t="s">
        <v>156</v>
      </c>
      <c r="F1311" s="87" t="s">
        <v>991</v>
      </c>
      <c r="G1311" s="145">
        <f t="shared" si="40"/>
        <v>21.3</v>
      </c>
      <c r="H1311" s="23">
        <f t="shared" si="41"/>
        <v>1</v>
      </c>
      <c r="J1311" s="25">
        <v>21.3</v>
      </c>
    </row>
    <row r="1312" spans="1:21" ht="18" customHeight="1" x14ac:dyDescent="0.2">
      <c r="A1312" s="86" t="s">
        <v>1267</v>
      </c>
      <c r="B1312" s="86" t="s">
        <v>48</v>
      </c>
      <c r="C1312" s="15">
        <v>1956</v>
      </c>
      <c r="D1312" s="15" t="s">
        <v>14</v>
      </c>
      <c r="E1312" s="87" t="s">
        <v>1234</v>
      </c>
      <c r="F1312" s="87" t="s">
        <v>988</v>
      </c>
      <c r="G1312" s="145">
        <f t="shared" si="40"/>
        <v>21.3</v>
      </c>
      <c r="H1312" s="23">
        <f t="shared" si="41"/>
        <v>1</v>
      </c>
      <c r="J1312" s="25">
        <v>21.3</v>
      </c>
    </row>
    <row r="1313" spans="1:20" ht="18" customHeight="1" x14ac:dyDescent="0.2">
      <c r="A1313" s="118" t="s">
        <v>4523</v>
      </c>
      <c r="B1313" s="120" t="s">
        <v>277</v>
      </c>
      <c r="C1313" s="121">
        <v>1959</v>
      </c>
      <c r="D1313" s="122" t="s">
        <v>87</v>
      </c>
      <c r="E1313" s="123" t="s">
        <v>759</v>
      </c>
      <c r="F1313" s="124" t="s">
        <v>990</v>
      </c>
      <c r="G1313" s="145">
        <f t="shared" si="40"/>
        <v>21.3</v>
      </c>
      <c r="H1313" s="23">
        <f t="shared" si="41"/>
        <v>1</v>
      </c>
      <c r="P1313" s="35"/>
      <c r="R1313" s="31">
        <v>21.3</v>
      </c>
    </row>
    <row r="1314" spans="1:20" ht="18" customHeight="1" x14ac:dyDescent="0.2">
      <c r="A1314" s="86" t="s">
        <v>3201</v>
      </c>
      <c r="B1314" s="86" t="s">
        <v>120</v>
      </c>
      <c r="C1314" s="15">
        <v>1985</v>
      </c>
      <c r="D1314" s="15" t="s">
        <v>14</v>
      </c>
      <c r="E1314" s="87" t="s">
        <v>18</v>
      </c>
      <c r="F1314" s="87" t="s">
        <v>975</v>
      </c>
      <c r="G1314" s="145">
        <f t="shared" si="40"/>
        <v>21.3</v>
      </c>
      <c r="H1314" s="23">
        <f t="shared" si="41"/>
        <v>1</v>
      </c>
      <c r="N1314" s="29">
        <v>21.3</v>
      </c>
    </row>
    <row r="1315" spans="1:20" ht="18" customHeight="1" x14ac:dyDescent="0.2">
      <c r="A1315" s="86" t="s">
        <v>921</v>
      </c>
      <c r="B1315" s="86" t="s">
        <v>120</v>
      </c>
      <c r="C1315" s="15">
        <v>1998</v>
      </c>
      <c r="D1315" s="34" t="s">
        <v>14</v>
      </c>
      <c r="E1315" s="87" t="s">
        <v>1222</v>
      </c>
      <c r="F1315" s="87" t="s">
        <v>976</v>
      </c>
      <c r="G1315" s="145">
        <f t="shared" si="40"/>
        <v>21.3</v>
      </c>
      <c r="H1315" s="23">
        <f t="shared" si="41"/>
        <v>1</v>
      </c>
      <c r="J1315" s="25">
        <v>21.3</v>
      </c>
    </row>
    <row r="1316" spans="1:20" ht="18" customHeight="1" x14ac:dyDescent="0.2">
      <c r="A1316" s="35" t="s">
        <v>3176</v>
      </c>
      <c r="B1316" s="35" t="s">
        <v>79</v>
      </c>
      <c r="C1316" s="15">
        <v>1977</v>
      </c>
      <c r="D1316" s="15" t="s">
        <v>14</v>
      </c>
      <c r="F1316" s="87" t="s">
        <v>979</v>
      </c>
      <c r="G1316" s="145">
        <f t="shared" si="40"/>
        <v>21.3</v>
      </c>
      <c r="H1316" s="23">
        <f t="shared" si="41"/>
        <v>1</v>
      </c>
      <c r="N1316" s="29">
        <v>21.3</v>
      </c>
    </row>
    <row r="1317" spans="1:20" ht="18" customHeight="1" x14ac:dyDescent="0.2">
      <c r="A1317" s="86" t="s">
        <v>4752</v>
      </c>
      <c r="B1317" s="86" t="s">
        <v>53</v>
      </c>
      <c r="C1317" s="15">
        <v>1982</v>
      </c>
      <c r="D1317" s="15" t="s">
        <v>14</v>
      </c>
      <c r="E1317" s="87" t="s">
        <v>4753</v>
      </c>
      <c r="F1317" s="87" t="s">
        <v>977</v>
      </c>
      <c r="G1317" s="145">
        <f t="shared" si="40"/>
        <v>21.3</v>
      </c>
      <c r="H1317" s="23">
        <f t="shared" si="41"/>
        <v>1</v>
      </c>
      <c r="T1317" s="142">
        <v>21.3</v>
      </c>
    </row>
    <row r="1318" spans="1:20" ht="18" customHeight="1" x14ac:dyDescent="0.2">
      <c r="A1318" s="85" t="s">
        <v>1522</v>
      </c>
      <c r="B1318" s="85" t="s">
        <v>392</v>
      </c>
      <c r="C1318" s="112">
        <v>1982</v>
      </c>
      <c r="D1318" s="113" t="s">
        <v>14</v>
      </c>
      <c r="E1318" s="103" t="s">
        <v>1213</v>
      </c>
      <c r="F1318" s="96" t="s">
        <v>977</v>
      </c>
      <c r="G1318" s="145">
        <f t="shared" si="40"/>
        <v>21.3</v>
      </c>
      <c r="H1318" s="23">
        <f t="shared" si="41"/>
        <v>1</v>
      </c>
      <c r="J1318" s="46">
        <v>21.3</v>
      </c>
      <c r="L1318" s="35"/>
      <c r="M1318" s="58"/>
    </row>
    <row r="1319" spans="1:20" ht="18" customHeight="1" x14ac:dyDescent="0.2">
      <c r="A1319" s="100" t="s">
        <v>1258</v>
      </c>
      <c r="B1319" s="100" t="s">
        <v>716</v>
      </c>
      <c r="C1319" s="15">
        <v>1963</v>
      </c>
      <c r="D1319" s="101" t="s">
        <v>14</v>
      </c>
      <c r="E1319" s="102" t="s">
        <v>43</v>
      </c>
      <c r="F1319" s="87" t="s">
        <v>984</v>
      </c>
      <c r="G1319" s="145">
        <f t="shared" si="40"/>
        <v>21.3</v>
      </c>
      <c r="H1319" s="23">
        <f t="shared" si="41"/>
        <v>1</v>
      </c>
      <c r="J1319" s="25">
        <v>21.3</v>
      </c>
    </row>
    <row r="1320" spans="1:20" ht="18" customHeight="1" x14ac:dyDescent="0.2">
      <c r="A1320" s="35" t="s">
        <v>3164</v>
      </c>
      <c r="B1320" s="35" t="s">
        <v>103</v>
      </c>
      <c r="C1320" s="34">
        <v>1997</v>
      </c>
      <c r="D1320" s="34" t="s">
        <v>14</v>
      </c>
      <c r="E1320" s="87" t="s">
        <v>432</v>
      </c>
      <c r="F1320" s="87" t="s">
        <v>976</v>
      </c>
      <c r="G1320" s="145">
        <f t="shared" si="40"/>
        <v>21.3</v>
      </c>
      <c r="H1320" s="23">
        <f t="shared" si="41"/>
        <v>1</v>
      </c>
      <c r="N1320" s="29">
        <v>21.3</v>
      </c>
    </row>
    <row r="1321" spans="1:20" ht="18" customHeight="1" x14ac:dyDescent="0.2">
      <c r="A1321" s="86" t="s">
        <v>1367</v>
      </c>
      <c r="B1321" s="86" t="s">
        <v>1368</v>
      </c>
      <c r="C1321" s="15">
        <v>1963</v>
      </c>
      <c r="D1321" s="15" t="s">
        <v>87</v>
      </c>
      <c r="E1321" s="87" t="s">
        <v>57</v>
      </c>
      <c r="F1321" s="87" t="s">
        <v>1051</v>
      </c>
      <c r="G1321" s="145">
        <f t="shared" si="40"/>
        <v>21.3</v>
      </c>
      <c r="H1321" s="23">
        <f t="shared" si="41"/>
        <v>1</v>
      </c>
      <c r="J1321" s="25">
        <v>21.3</v>
      </c>
    </row>
    <row r="1322" spans="1:20" ht="18" customHeight="1" x14ac:dyDescent="0.2">
      <c r="A1322" s="97" t="s">
        <v>3183</v>
      </c>
      <c r="B1322" s="98" t="s">
        <v>333</v>
      </c>
      <c r="C1322" s="88">
        <v>1989</v>
      </c>
      <c r="D1322" s="91" t="s">
        <v>87</v>
      </c>
      <c r="E1322" s="85" t="s">
        <v>43</v>
      </c>
      <c r="F1322" s="96" t="s">
        <v>983</v>
      </c>
      <c r="G1322" s="145">
        <f t="shared" si="40"/>
        <v>21.3</v>
      </c>
      <c r="H1322" s="23">
        <f t="shared" si="41"/>
        <v>1</v>
      </c>
      <c r="N1322" s="29">
        <v>21.3</v>
      </c>
    </row>
    <row r="1323" spans="1:20" ht="18" customHeight="1" x14ac:dyDescent="0.2">
      <c r="A1323" s="86" t="s">
        <v>3209</v>
      </c>
      <c r="B1323" s="86" t="s">
        <v>3210</v>
      </c>
      <c r="C1323" s="15">
        <v>1961</v>
      </c>
      <c r="D1323" s="15" t="s">
        <v>14</v>
      </c>
      <c r="E1323" s="87" t="s">
        <v>43</v>
      </c>
      <c r="F1323" s="87" t="s">
        <v>984</v>
      </c>
      <c r="G1323" s="145">
        <f t="shared" si="40"/>
        <v>21.3</v>
      </c>
      <c r="H1323" s="23">
        <f t="shared" si="41"/>
        <v>1</v>
      </c>
      <c r="N1323" s="29">
        <v>21.3</v>
      </c>
    </row>
    <row r="1324" spans="1:20" ht="18" customHeight="1" x14ac:dyDescent="0.2">
      <c r="A1324" s="86" t="s">
        <v>4767</v>
      </c>
      <c r="B1324" s="86" t="s">
        <v>81</v>
      </c>
      <c r="C1324" s="15">
        <v>1961</v>
      </c>
      <c r="D1324" s="15" t="s">
        <v>14</v>
      </c>
      <c r="E1324" s="87" t="s">
        <v>4768</v>
      </c>
      <c r="F1324" s="87" t="s">
        <v>984</v>
      </c>
      <c r="G1324" s="145">
        <f t="shared" si="40"/>
        <v>21.3</v>
      </c>
      <c r="H1324" s="23">
        <f t="shared" si="41"/>
        <v>1</v>
      </c>
      <c r="T1324" s="142">
        <v>21.3</v>
      </c>
    </row>
    <row r="1325" spans="1:20" ht="18" customHeight="1" x14ac:dyDescent="0.2">
      <c r="A1325" s="86" t="s">
        <v>3755</v>
      </c>
      <c r="B1325" s="86" t="s">
        <v>531</v>
      </c>
      <c r="C1325" s="15">
        <v>1963</v>
      </c>
      <c r="D1325" s="15" t="s">
        <v>87</v>
      </c>
      <c r="E1325" s="87" t="s">
        <v>3756</v>
      </c>
      <c r="F1325" s="87" t="s">
        <v>1051</v>
      </c>
      <c r="G1325" s="145">
        <f t="shared" si="40"/>
        <v>21.3</v>
      </c>
      <c r="H1325" s="23">
        <f t="shared" si="41"/>
        <v>1</v>
      </c>
      <c r="O1325" s="41">
        <v>21.3</v>
      </c>
    </row>
    <row r="1326" spans="1:20" ht="18" customHeight="1" x14ac:dyDescent="0.2">
      <c r="A1326" s="86" t="s">
        <v>3182</v>
      </c>
      <c r="B1326" s="86" t="s">
        <v>255</v>
      </c>
      <c r="C1326" s="15">
        <v>1966</v>
      </c>
      <c r="D1326" s="15" t="s">
        <v>87</v>
      </c>
      <c r="E1326" s="87" t="s">
        <v>869</v>
      </c>
      <c r="F1326" s="87" t="s">
        <v>987</v>
      </c>
      <c r="G1326" s="145">
        <f t="shared" si="40"/>
        <v>21.3</v>
      </c>
      <c r="H1326" s="23">
        <f t="shared" si="41"/>
        <v>1</v>
      </c>
      <c r="N1326" s="29">
        <v>21.3</v>
      </c>
    </row>
    <row r="1327" spans="1:20" ht="18" customHeight="1" x14ac:dyDescent="0.2">
      <c r="A1327" s="92" t="s">
        <v>1299</v>
      </c>
      <c r="B1327" s="92" t="s">
        <v>331</v>
      </c>
      <c r="C1327" s="93">
        <v>1988</v>
      </c>
      <c r="D1327" s="93" t="s">
        <v>87</v>
      </c>
      <c r="E1327" s="92" t="s">
        <v>1300</v>
      </c>
      <c r="F1327" s="94" t="s">
        <v>983</v>
      </c>
      <c r="G1327" s="145">
        <f t="shared" si="40"/>
        <v>21.3</v>
      </c>
      <c r="H1327" s="23">
        <f t="shared" si="41"/>
        <v>1</v>
      </c>
      <c r="J1327" s="25">
        <v>21.3</v>
      </c>
      <c r="M1327" s="40"/>
    </row>
    <row r="1328" spans="1:20" ht="18" customHeight="1" x14ac:dyDescent="0.2">
      <c r="A1328" s="86" t="s">
        <v>3194</v>
      </c>
      <c r="B1328" s="86" t="s">
        <v>37</v>
      </c>
      <c r="C1328" s="15">
        <v>1982</v>
      </c>
      <c r="D1328" s="15" t="s">
        <v>14</v>
      </c>
      <c r="F1328" s="87" t="s">
        <v>977</v>
      </c>
      <c r="G1328" s="145">
        <f t="shared" si="40"/>
        <v>21.3</v>
      </c>
      <c r="H1328" s="23">
        <f t="shared" si="41"/>
        <v>1</v>
      </c>
      <c r="N1328" s="29">
        <v>21.3</v>
      </c>
    </row>
    <row r="1329" spans="1:20" ht="18" customHeight="1" x14ac:dyDescent="0.2">
      <c r="A1329" s="86" t="s">
        <v>2310</v>
      </c>
      <c r="B1329" s="86" t="s">
        <v>37</v>
      </c>
      <c r="C1329" s="15">
        <v>1995</v>
      </c>
      <c r="D1329" s="15" t="s">
        <v>14</v>
      </c>
      <c r="E1329" s="87" t="s">
        <v>1125</v>
      </c>
      <c r="F1329" s="87" t="s">
        <v>976</v>
      </c>
      <c r="G1329" s="145">
        <f t="shared" si="40"/>
        <v>21.3</v>
      </c>
      <c r="H1329" s="23">
        <f t="shared" si="41"/>
        <v>1</v>
      </c>
      <c r="M1329" s="58"/>
      <c r="N1329" s="29">
        <v>21.3</v>
      </c>
    </row>
    <row r="1330" spans="1:20" ht="18" customHeight="1" x14ac:dyDescent="0.2">
      <c r="A1330" s="86" t="s">
        <v>4538</v>
      </c>
      <c r="B1330" s="86" t="s">
        <v>59</v>
      </c>
      <c r="C1330" s="15">
        <v>1943</v>
      </c>
      <c r="D1330" s="15" t="s">
        <v>14</v>
      </c>
      <c r="E1330" s="87" t="s">
        <v>4491</v>
      </c>
      <c r="F1330" s="87" t="s">
        <v>991</v>
      </c>
      <c r="G1330" s="145">
        <f t="shared" si="40"/>
        <v>21.3</v>
      </c>
      <c r="H1330" s="23">
        <f t="shared" si="41"/>
        <v>1</v>
      </c>
      <c r="R1330" s="31">
        <v>21.3</v>
      </c>
    </row>
    <row r="1331" spans="1:20" ht="18" customHeight="1" x14ac:dyDescent="0.2">
      <c r="A1331" s="86" t="s">
        <v>1638</v>
      </c>
      <c r="B1331" s="86" t="s">
        <v>331</v>
      </c>
      <c r="C1331" s="15">
        <v>1990</v>
      </c>
      <c r="D1331" s="15" t="s">
        <v>87</v>
      </c>
      <c r="E1331" s="87" t="s">
        <v>43</v>
      </c>
      <c r="F1331" s="87" t="s">
        <v>1152</v>
      </c>
      <c r="G1331" s="145">
        <f t="shared" si="40"/>
        <v>21.3</v>
      </c>
      <c r="H1331" s="23">
        <f t="shared" si="41"/>
        <v>1</v>
      </c>
      <c r="J1331" s="25">
        <v>21.3</v>
      </c>
    </row>
    <row r="1332" spans="1:20" ht="18" customHeight="1" x14ac:dyDescent="0.2">
      <c r="A1332" s="99" t="s">
        <v>3199</v>
      </c>
      <c r="B1332" s="98" t="s">
        <v>23</v>
      </c>
      <c r="C1332" s="91">
        <v>1994</v>
      </c>
      <c r="D1332" s="91" t="s">
        <v>14</v>
      </c>
      <c r="E1332" s="85" t="s">
        <v>432</v>
      </c>
      <c r="F1332" s="96" t="s">
        <v>978</v>
      </c>
      <c r="G1332" s="145">
        <f t="shared" si="40"/>
        <v>21.3</v>
      </c>
      <c r="H1332" s="23">
        <f t="shared" si="41"/>
        <v>1</v>
      </c>
      <c r="N1332" s="29">
        <v>21.3</v>
      </c>
    </row>
    <row r="1333" spans="1:20" ht="18" customHeight="1" x14ac:dyDescent="0.2">
      <c r="A1333" s="118" t="s">
        <v>4480</v>
      </c>
      <c r="B1333" s="120" t="s">
        <v>42</v>
      </c>
      <c r="C1333" s="121">
        <v>1982</v>
      </c>
      <c r="D1333" s="122" t="s">
        <v>14</v>
      </c>
      <c r="E1333" s="137" t="s">
        <v>148</v>
      </c>
      <c r="F1333" s="124" t="s">
        <v>977</v>
      </c>
      <c r="G1333" s="145">
        <f t="shared" si="40"/>
        <v>21.3</v>
      </c>
      <c r="H1333" s="23">
        <f t="shared" si="41"/>
        <v>1</v>
      </c>
      <c r="R1333" s="31">
        <v>21.3</v>
      </c>
    </row>
    <row r="1334" spans="1:20" ht="18" customHeight="1" x14ac:dyDescent="0.2">
      <c r="A1334" s="86" t="s">
        <v>4500</v>
      </c>
      <c r="B1334" s="86" t="s">
        <v>529</v>
      </c>
      <c r="C1334" s="15">
        <v>1977</v>
      </c>
      <c r="D1334" s="15" t="s">
        <v>87</v>
      </c>
      <c r="E1334" s="87" t="s">
        <v>91</v>
      </c>
      <c r="F1334" s="87" t="s">
        <v>985</v>
      </c>
      <c r="G1334" s="145">
        <f t="shared" si="40"/>
        <v>21.3</v>
      </c>
      <c r="H1334" s="23">
        <f t="shared" si="41"/>
        <v>1</v>
      </c>
      <c r="R1334" s="31">
        <v>21.3</v>
      </c>
    </row>
    <row r="1335" spans="1:20" ht="18" customHeight="1" x14ac:dyDescent="0.2">
      <c r="A1335" s="86" t="s">
        <v>4485</v>
      </c>
      <c r="B1335" s="86" t="s">
        <v>45</v>
      </c>
      <c r="C1335" s="15">
        <v>1967</v>
      </c>
      <c r="D1335" s="15" t="s">
        <v>14</v>
      </c>
      <c r="E1335" s="87" t="s">
        <v>1349</v>
      </c>
      <c r="F1335" s="87" t="s">
        <v>981</v>
      </c>
      <c r="G1335" s="145">
        <f t="shared" si="40"/>
        <v>21.3</v>
      </c>
      <c r="H1335" s="23">
        <f t="shared" si="41"/>
        <v>1</v>
      </c>
      <c r="R1335" s="31">
        <v>21.3</v>
      </c>
    </row>
    <row r="1336" spans="1:20" ht="18" customHeight="1" x14ac:dyDescent="0.2">
      <c r="A1336" s="86" t="s">
        <v>3456</v>
      </c>
      <c r="B1336" s="86" t="s">
        <v>207</v>
      </c>
      <c r="C1336" s="15">
        <v>1964</v>
      </c>
      <c r="D1336" s="15" t="s">
        <v>14</v>
      </c>
      <c r="E1336" s="87" t="s">
        <v>3457</v>
      </c>
      <c r="F1336" s="87" t="s">
        <v>984</v>
      </c>
      <c r="G1336" s="145">
        <f t="shared" si="40"/>
        <v>21.3</v>
      </c>
      <c r="H1336" s="23">
        <f t="shared" si="41"/>
        <v>1</v>
      </c>
      <c r="O1336" s="41">
        <v>21.3</v>
      </c>
    </row>
    <row r="1337" spans="1:20" ht="18" customHeight="1" x14ac:dyDescent="0.2">
      <c r="A1337" s="86" t="s">
        <v>4804</v>
      </c>
      <c r="B1337" s="86" t="s">
        <v>1600</v>
      </c>
      <c r="C1337" s="15">
        <v>1950</v>
      </c>
      <c r="D1337" s="15" t="s">
        <v>14</v>
      </c>
      <c r="E1337" s="87" t="s">
        <v>4735</v>
      </c>
      <c r="F1337" s="87" t="s">
        <v>989</v>
      </c>
      <c r="G1337" s="145">
        <f t="shared" si="40"/>
        <v>21.3</v>
      </c>
      <c r="H1337" s="23">
        <f t="shared" si="41"/>
        <v>1</v>
      </c>
      <c r="T1337" s="142">
        <v>21.3</v>
      </c>
    </row>
    <row r="1338" spans="1:20" ht="18" customHeight="1" x14ac:dyDescent="0.2">
      <c r="A1338" s="86" t="s">
        <v>3810</v>
      </c>
      <c r="B1338" s="86" t="s">
        <v>3811</v>
      </c>
      <c r="C1338" s="15">
        <v>1959</v>
      </c>
      <c r="D1338" s="15" t="s">
        <v>14</v>
      </c>
      <c r="E1338" s="87" t="s">
        <v>3362</v>
      </c>
      <c r="F1338" s="87" t="s">
        <v>988</v>
      </c>
      <c r="G1338" s="145">
        <f t="shared" si="40"/>
        <v>21.3</v>
      </c>
      <c r="H1338" s="23">
        <f t="shared" si="41"/>
        <v>1</v>
      </c>
      <c r="O1338" s="41">
        <v>21.3</v>
      </c>
    </row>
    <row r="1339" spans="1:20" ht="18" customHeight="1" x14ac:dyDescent="0.2">
      <c r="A1339" s="86" t="s">
        <v>3686</v>
      </c>
      <c r="B1339" s="86" t="s">
        <v>411</v>
      </c>
      <c r="C1339" s="15">
        <v>1978</v>
      </c>
      <c r="D1339" s="15" t="s">
        <v>87</v>
      </c>
      <c r="E1339" s="87" t="s">
        <v>862</v>
      </c>
      <c r="F1339" s="87" t="s">
        <v>985</v>
      </c>
      <c r="G1339" s="145">
        <f t="shared" si="40"/>
        <v>21.3</v>
      </c>
      <c r="H1339" s="23">
        <f t="shared" si="41"/>
        <v>1</v>
      </c>
      <c r="O1339" s="41">
        <v>21.3</v>
      </c>
    </row>
    <row r="1340" spans="1:20" ht="18" customHeight="1" x14ac:dyDescent="0.2">
      <c r="A1340" s="86" t="s">
        <v>4520</v>
      </c>
      <c r="B1340" s="86" t="s">
        <v>1354</v>
      </c>
      <c r="C1340" s="15">
        <v>1964</v>
      </c>
      <c r="D1340" s="15" t="s">
        <v>87</v>
      </c>
      <c r="E1340" s="87" t="s">
        <v>263</v>
      </c>
      <c r="F1340" s="87" t="s">
        <v>1051</v>
      </c>
      <c r="G1340" s="145">
        <f t="shared" si="40"/>
        <v>21.3</v>
      </c>
      <c r="H1340" s="23">
        <f t="shared" si="41"/>
        <v>1</v>
      </c>
      <c r="R1340" s="31">
        <v>21.3</v>
      </c>
    </row>
    <row r="1341" spans="1:20" ht="18" customHeight="1" x14ac:dyDescent="0.2">
      <c r="A1341" s="92" t="s">
        <v>1657</v>
      </c>
      <c r="B1341" s="92" t="s">
        <v>79</v>
      </c>
      <c r="C1341" s="93">
        <v>1960</v>
      </c>
      <c r="D1341" s="93" t="s">
        <v>14</v>
      </c>
      <c r="E1341" s="92" t="s">
        <v>522</v>
      </c>
      <c r="F1341" s="94" t="s">
        <v>984</v>
      </c>
      <c r="G1341" s="145">
        <f t="shared" si="40"/>
        <v>21.3</v>
      </c>
      <c r="H1341" s="23">
        <f t="shared" si="41"/>
        <v>1</v>
      </c>
      <c r="N1341" s="29">
        <v>21.3</v>
      </c>
    </row>
    <row r="1342" spans="1:20" ht="18" customHeight="1" x14ac:dyDescent="0.2">
      <c r="A1342" s="86" t="s">
        <v>4780</v>
      </c>
      <c r="B1342" s="86" t="s">
        <v>1940</v>
      </c>
      <c r="C1342" s="15">
        <v>1987</v>
      </c>
      <c r="D1342" s="15" t="s">
        <v>87</v>
      </c>
      <c r="E1342" s="87" t="s">
        <v>43</v>
      </c>
      <c r="F1342" s="87" t="s">
        <v>983</v>
      </c>
      <c r="G1342" s="145">
        <f t="shared" si="40"/>
        <v>21.3</v>
      </c>
      <c r="H1342" s="23">
        <f t="shared" si="41"/>
        <v>1</v>
      </c>
      <c r="T1342" s="142">
        <v>21.3</v>
      </c>
    </row>
    <row r="1343" spans="1:20" ht="18" customHeight="1" x14ac:dyDescent="0.2">
      <c r="A1343" s="97" t="s">
        <v>3197</v>
      </c>
      <c r="B1343" s="98" t="s">
        <v>23</v>
      </c>
      <c r="C1343" s="88">
        <v>1977</v>
      </c>
      <c r="D1343" s="91" t="s">
        <v>14</v>
      </c>
      <c r="E1343" s="85" t="s">
        <v>3198</v>
      </c>
      <c r="F1343" s="96" t="s">
        <v>979</v>
      </c>
      <c r="G1343" s="145">
        <f t="shared" si="40"/>
        <v>21.3</v>
      </c>
      <c r="H1343" s="23">
        <f t="shared" si="41"/>
        <v>1</v>
      </c>
      <c r="N1343" s="29">
        <v>21.3</v>
      </c>
    </row>
    <row r="1344" spans="1:20" ht="18" customHeight="1" x14ac:dyDescent="0.2">
      <c r="A1344" s="86" t="s">
        <v>4786</v>
      </c>
      <c r="B1344" s="86" t="s">
        <v>4787</v>
      </c>
      <c r="C1344" s="15">
        <v>1983</v>
      </c>
      <c r="D1344" s="15" t="s">
        <v>87</v>
      </c>
      <c r="E1344" s="87" t="s">
        <v>18</v>
      </c>
      <c r="F1344" s="87" t="s">
        <v>986</v>
      </c>
      <c r="G1344" s="145">
        <f t="shared" si="40"/>
        <v>21.3</v>
      </c>
      <c r="H1344" s="23">
        <f t="shared" si="41"/>
        <v>1</v>
      </c>
      <c r="T1344" s="142">
        <v>21.3</v>
      </c>
    </row>
    <row r="1345" spans="1:20" ht="18" customHeight="1" x14ac:dyDescent="0.2">
      <c r="A1345" s="35" t="s">
        <v>462</v>
      </c>
      <c r="B1345" s="35" t="s">
        <v>563</v>
      </c>
      <c r="C1345" s="15">
        <v>1983</v>
      </c>
      <c r="D1345" s="105" t="s">
        <v>14</v>
      </c>
      <c r="E1345" s="106" t="s">
        <v>18</v>
      </c>
      <c r="F1345" s="87" t="s">
        <v>977</v>
      </c>
      <c r="G1345" s="145">
        <f t="shared" si="40"/>
        <v>21.3</v>
      </c>
      <c r="H1345" s="23">
        <f t="shared" si="41"/>
        <v>1</v>
      </c>
      <c r="J1345" s="25">
        <v>21.3</v>
      </c>
    </row>
    <row r="1346" spans="1:20" ht="18" customHeight="1" x14ac:dyDescent="0.2">
      <c r="A1346" s="86" t="s">
        <v>3646</v>
      </c>
      <c r="B1346" s="86" t="s">
        <v>34</v>
      </c>
      <c r="C1346" s="15">
        <v>1969</v>
      </c>
      <c r="D1346" s="15" t="s">
        <v>14</v>
      </c>
      <c r="E1346" s="87" t="s">
        <v>3253</v>
      </c>
      <c r="F1346" s="87" t="s">
        <v>981</v>
      </c>
      <c r="G1346" s="145">
        <f t="shared" ref="G1346:G1409" si="42">SUM(I1346:V1346)</f>
        <v>21.3</v>
      </c>
      <c r="H1346" s="23">
        <f t="shared" ref="H1346:H1409" si="43">COUNT(I1346:V1346)</f>
        <v>1</v>
      </c>
      <c r="O1346" s="41">
        <v>21.3</v>
      </c>
    </row>
    <row r="1347" spans="1:20" ht="18" customHeight="1" x14ac:dyDescent="0.2">
      <c r="A1347" s="86" t="s">
        <v>1624</v>
      </c>
      <c r="B1347" s="86" t="s">
        <v>289</v>
      </c>
      <c r="C1347" s="15">
        <v>1989</v>
      </c>
      <c r="D1347" s="15" t="s">
        <v>87</v>
      </c>
      <c r="E1347" s="87" t="s">
        <v>43</v>
      </c>
      <c r="F1347" s="87" t="s">
        <v>983</v>
      </c>
      <c r="G1347" s="145">
        <f t="shared" si="42"/>
        <v>21.3</v>
      </c>
      <c r="H1347" s="23">
        <f t="shared" si="43"/>
        <v>1</v>
      </c>
      <c r="J1347" s="25">
        <v>21.3</v>
      </c>
    </row>
    <row r="1348" spans="1:20" ht="18" customHeight="1" x14ac:dyDescent="0.2">
      <c r="A1348" s="86" t="s">
        <v>3696</v>
      </c>
      <c r="B1348" s="86" t="s">
        <v>3697</v>
      </c>
      <c r="C1348" s="15">
        <v>1968</v>
      </c>
      <c r="D1348" s="15" t="s">
        <v>87</v>
      </c>
      <c r="E1348" s="87" t="s">
        <v>1590</v>
      </c>
      <c r="F1348" s="87" t="s">
        <v>987</v>
      </c>
      <c r="G1348" s="145">
        <f t="shared" si="42"/>
        <v>21.3</v>
      </c>
      <c r="H1348" s="23">
        <f t="shared" si="43"/>
        <v>1</v>
      </c>
      <c r="O1348" s="41">
        <v>21.3</v>
      </c>
    </row>
    <row r="1349" spans="1:20" ht="18" customHeight="1" x14ac:dyDescent="0.2">
      <c r="A1349" s="86" t="s">
        <v>1536</v>
      </c>
      <c r="B1349" s="86" t="s">
        <v>1416</v>
      </c>
      <c r="C1349" s="15">
        <v>1972</v>
      </c>
      <c r="D1349" s="15" t="s">
        <v>14</v>
      </c>
      <c r="E1349" s="87" t="s">
        <v>1216</v>
      </c>
      <c r="F1349" s="87" t="s">
        <v>980</v>
      </c>
      <c r="G1349" s="145">
        <f t="shared" si="42"/>
        <v>21.3</v>
      </c>
      <c r="H1349" s="23">
        <f t="shared" si="43"/>
        <v>1</v>
      </c>
      <c r="J1349" s="25">
        <v>21.3</v>
      </c>
    </row>
    <row r="1350" spans="1:20" ht="18" customHeight="1" x14ac:dyDescent="0.2">
      <c r="A1350" s="86" t="s">
        <v>4794</v>
      </c>
      <c r="B1350" s="86" t="s">
        <v>4795</v>
      </c>
      <c r="C1350" s="15">
        <v>1957</v>
      </c>
      <c r="D1350" s="15" t="s">
        <v>14</v>
      </c>
      <c r="E1350" s="87" t="s">
        <v>4735</v>
      </c>
      <c r="F1350" s="87" t="s">
        <v>988</v>
      </c>
      <c r="G1350" s="145">
        <f t="shared" si="42"/>
        <v>21.3</v>
      </c>
      <c r="H1350" s="23">
        <f t="shared" si="43"/>
        <v>1</v>
      </c>
      <c r="T1350" s="142">
        <v>21.3</v>
      </c>
    </row>
    <row r="1351" spans="1:20" ht="18" customHeight="1" x14ac:dyDescent="0.2">
      <c r="A1351" s="86" t="s">
        <v>3670</v>
      </c>
      <c r="B1351" s="86" t="s">
        <v>3671</v>
      </c>
      <c r="C1351" s="15">
        <v>1988</v>
      </c>
      <c r="D1351" s="15" t="s">
        <v>14</v>
      </c>
      <c r="E1351" s="87" t="s">
        <v>3253</v>
      </c>
      <c r="F1351" s="87" t="s">
        <v>975</v>
      </c>
      <c r="G1351" s="145">
        <f t="shared" si="42"/>
        <v>21.3</v>
      </c>
      <c r="H1351" s="23">
        <f t="shared" si="43"/>
        <v>1</v>
      </c>
      <c r="O1351" s="41">
        <v>21.3</v>
      </c>
    </row>
    <row r="1352" spans="1:20" ht="18" customHeight="1" x14ac:dyDescent="0.2">
      <c r="A1352" s="86" t="s">
        <v>3350</v>
      </c>
      <c r="B1352" s="86" t="s">
        <v>23</v>
      </c>
      <c r="C1352" s="15">
        <v>1975</v>
      </c>
      <c r="D1352" s="15" t="s">
        <v>14</v>
      </c>
      <c r="E1352" s="87" t="s">
        <v>3351</v>
      </c>
      <c r="F1352" s="87" t="s">
        <v>979</v>
      </c>
      <c r="G1352" s="145">
        <f t="shared" si="42"/>
        <v>21.3</v>
      </c>
      <c r="H1352" s="23">
        <f t="shared" si="43"/>
        <v>1</v>
      </c>
      <c r="O1352" s="41">
        <v>21.3</v>
      </c>
      <c r="Q1352" s="134"/>
    </row>
    <row r="1353" spans="1:20" ht="18" customHeight="1" x14ac:dyDescent="0.2">
      <c r="A1353" s="86" t="s">
        <v>1656</v>
      </c>
      <c r="B1353" s="86" t="s">
        <v>246</v>
      </c>
      <c r="C1353" s="15">
        <v>1954</v>
      </c>
      <c r="D1353" s="15" t="s">
        <v>14</v>
      </c>
      <c r="E1353" s="87" t="s">
        <v>522</v>
      </c>
      <c r="F1353" s="87" t="s">
        <v>989</v>
      </c>
      <c r="G1353" s="145">
        <f t="shared" si="42"/>
        <v>21.3</v>
      </c>
      <c r="H1353" s="23">
        <f t="shared" si="43"/>
        <v>1</v>
      </c>
      <c r="J1353" s="25">
        <v>21.3</v>
      </c>
    </row>
    <row r="1354" spans="1:20" ht="18" customHeight="1" x14ac:dyDescent="0.2">
      <c r="A1354" s="97" t="s">
        <v>3179</v>
      </c>
      <c r="B1354" s="98" t="s">
        <v>285</v>
      </c>
      <c r="C1354" s="88">
        <v>1953</v>
      </c>
      <c r="D1354" s="91" t="s">
        <v>14</v>
      </c>
      <c r="E1354" s="85"/>
      <c r="F1354" s="96" t="s">
        <v>989</v>
      </c>
      <c r="G1354" s="145">
        <f t="shared" si="42"/>
        <v>21.3</v>
      </c>
      <c r="H1354" s="23">
        <f t="shared" si="43"/>
        <v>1</v>
      </c>
      <c r="N1354" s="29">
        <v>21.3</v>
      </c>
    </row>
    <row r="1355" spans="1:20" ht="18" customHeight="1" x14ac:dyDescent="0.2">
      <c r="A1355" s="86" t="s">
        <v>3370</v>
      </c>
      <c r="B1355" s="86" t="s">
        <v>479</v>
      </c>
      <c r="C1355" s="15">
        <v>1977</v>
      </c>
      <c r="D1355" s="15" t="s">
        <v>87</v>
      </c>
      <c r="E1355" s="87" t="s">
        <v>3501</v>
      </c>
      <c r="F1355" s="87" t="s">
        <v>985</v>
      </c>
      <c r="G1355" s="145">
        <f t="shared" si="42"/>
        <v>21.3</v>
      </c>
      <c r="H1355" s="23">
        <f t="shared" si="43"/>
        <v>1</v>
      </c>
      <c r="O1355" s="41">
        <v>21.3</v>
      </c>
    </row>
    <row r="1356" spans="1:20" ht="18" customHeight="1" x14ac:dyDescent="0.2">
      <c r="A1356" s="86" t="s">
        <v>3744</v>
      </c>
      <c r="B1356" s="86" t="s">
        <v>3745</v>
      </c>
      <c r="C1356" s="15">
        <v>1974</v>
      </c>
      <c r="D1356" s="15" t="s">
        <v>87</v>
      </c>
      <c r="E1356" s="87" t="s">
        <v>3465</v>
      </c>
      <c r="F1356" s="87" t="s">
        <v>982</v>
      </c>
      <c r="G1356" s="145">
        <f t="shared" si="42"/>
        <v>21.3</v>
      </c>
      <c r="H1356" s="23">
        <f t="shared" si="43"/>
        <v>1</v>
      </c>
      <c r="O1356" s="41">
        <v>21.3</v>
      </c>
    </row>
    <row r="1357" spans="1:20" ht="18" customHeight="1" x14ac:dyDescent="0.2">
      <c r="A1357" s="86" t="s">
        <v>3620</v>
      </c>
      <c r="B1357" s="86" t="s">
        <v>17</v>
      </c>
      <c r="C1357" s="15">
        <v>1984</v>
      </c>
      <c r="D1357" s="15" t="s">
        <v>14</v>
      </c>
      <c r="E1357" s="87" t="s">
        <v>3253</v>
      </c>
      <c r="F1357" s="87" t="s">
        <v>977</v>
      </c>
      <c r="G1357" s="145">
        <f t="shared" si="42"/>
        <v>21.3</v>
      </c>
      <c r="H1357" s="23">
        <f t="shared" si="43"/>
        <v>1</v>
      </c>
      <c r="O1357" s="41">
        <v>21.3</v>
      </c>
    </row>
    <row r="1358" spans="1:20" ht="18" customHeight="1" x14ac:dyDescent="0.2">
      <c r="A1358" s="86" t="s">
        <v>3405</v>
      </c>
      <c r="B1358" s="86" t="s">
        <v>123</v>
      </c>
      <c r="C1358" s="15">
        <v>1969</v>
      </c>
      <c r="D1358" s="15" t="s">
        <v>14</v>
      </c>
      <c r="E1358" s="87" t="s">
        <v>43</v>
      </c>
      <c r="F1358" s="87" t="s">
        <v>981</v>
      </c>
      <c r="G1358" s="145">
        <f t="shared" si="42"/>
        <v>21.3</v>
      </c>
      <c r="H1358" s="23">
        <f t="shared" si="43"/>
        <v>1</v>
      </c>
      <c r="O1358" s="41">
        <v>21.3</v>
      </c>
      <c r="Q1358" s="134"/>
    </row>
    <row r="1359" spans="1:20" ht="18" customHeight="1" x14ac:dyDescent="0.2">
      <c r="A1359" s="97" t="s">
        <v>3231</v>
      </c>
      <c r="B1359" s="97" t="s">
        <v>23</v>
      </c>
      <c r="C1359" s="112">
        <v>2019</v>
      </c>
      <c r="D1359" s="113" t="s">
        <v>14</v>
      </c>
      <c r="E1359" s="103" t="s">
        <v>18</v>
      </c>
      <c r="F1359" s="96" t="s">
        <v>3204</v>
      </c>
      <c r="G1359" s="145">
        <f t="shared" si="42"/>
        <v>21.3</v>
      </c>
      <c r="H1359" s="23">
        <f t="shared" si="43"/>
        <v>1</v>
      </c>
      <c r="J1359" s="46"/>
      <c r="N1359" s="29">
        <v>21.3</v>
      </c>
    </row>
    <row r="1360" spans="1:20" ht="18" customHeight="1" x14ac:dyDescent="0.2">
      <c r="A1360" s="99" t="s">
        <v>1518</v>
      </c>
      <c r="B1360" s="99" t="s">
        <v>56</v>
      </c>
      <c r="C1360" s="90">
        <v>1977</v>
      </c>
      <c r="D1360" s="91" t="s">
        <v>14</v>
      </c>
      <c r="E1360" s="89" t="s">
        <v>1519</v>
      </c>
      <c r="F1360" s="96" t="s">
        <v>979</v>
      </c>
      <c r="G1360" s="145">
        <f t="shared" si="42"/>
        <v>21.3</v>
      </c>
      <c r="H1360" s="23">
        <f t="shared" si="43"/>
        <v>1</v>
      </c>
      <c r="J1360" s="25">
        <v>21.3</v>
      </c>
    </row>
    <row r="1361" spans="1:21" ht="18" customHeight="1" x14ac:dyDescent="0.2">
      <c r="A1361" s="86" t="s">
        <v>4751</v>
      </c>
      <c r="B1361" s="86" t="s">
        <v>81</v>
      </c>
      <c r="C1361" s="15">
        <v>1973</v>
      </c>
      <c r="D1361" s="15" t="s">
        <v>14</v>
      </c>
      <c r="E1361" s="87" t="s">
        <v>4217</v>
      </c>
      <c r="F1361" s="87" t="s">
        <v>980</v>
      </c>
      <c r="G1361" s="145">
        <f t="shared" si="42"/>
        <v>21.3</v>
      </c>
      <c r="H1361" s="23">
        <f t="shared" si="43"/>
        <v>1</v>
      </c>
      <c r="T1361" s="142">
        <v>21.3</v>
      </c>
    </row>
    <row r="1362" spans="1:21" ht="18" customHeight="1" x14ac:dyDescent="0.2">
      <c r="A1362" s="86" t="s">
        <v>1454</v>
      </c>
      <c r="B1362" s="86" t="s">
        <v>1455</v>
      </c>
      <c r="C1362" s="15">
        <v>1957</v>
      </c>
      <c r="D1362" s="15" t="s">
        <v>87</v>
      </c>
      <c r="E1362" s="87" t="s">
        <v>1422</v>
      </c>
      <c r="F1362" s="87" t="s">
        <v>990</v>
      </c>
      <c r="G1362" s="145">
        <f t="shared" si="42"/>
        <v>21.3</v>
      </c>
      <c r="H1362" s="23">
        <f t="shared" si="43"/>
        <v>1</v>
      </c>
      <c r="J1362" s="25">
        <v>21.3</v>
      </c>
    </row>
    <row r="1363" spans="1:21" ht="18" customHeight="1" x14ac:dyDescent="0.2">
      <c r="A1363" s="86" t="s">
        <v>1548</v>
      </c>
      <c r="B1363" s="86" t="s">
        <v>1549</v>
      </c>
      <c r="C1363" s="15">
        <v>1995</v>
      </c>
      <c r="D1363" s="15" t="s">
        <v>14</v>
      </c>
      <c r="E1363" s="87" t="s">
        <v>43</v>
      </c>
      <c r="F1363" s="87" t="s">
        <v>976</v>
      </c>
      <c r="G1363" s="145">
        <f t="shared" si="42"/>
        <v>21.3</v>
      </c>
      <c r="H1363" s="23">
        <f t="shared" si="43"/>
        <v>1</v>
      </c>
      <c r="J1363" s="25">
        <v>21.3</v>
      </c>
    </row>
    <row r="1364" spans="1:21" ht="18" customHeight="1" x14ac:dyDescent="0.2">
      <c r="A1364" s="86" t="s">
        <v>3387</v>
      </c>
      <c r="B1364" s="86" t="s">
        <v>81</v>
      </c>
      <c r="C1364" s="15">
        <v>1971</v>
      </c>
      <c r="D1364" s="15" t="s">
        <v>14</v>
      </c>
      <c r="E1364" s="87" t="s">
        <v>316</v>
      </c>
      <c r="F1364" s="87" t="s">
        <v>980</v>
      </c>
      <c r="G1364" s="145">
        <f t="shared" si="42"/>
        <v>21.3</v>
      </c>
      <c r="H1364" s="23">
        <f t="shared" si="43"/>
        <v>1</v>
      </c>
      <c r="O1364" s="41">
        <v>21.3</v>
      </c>
      <c r="Q1364" s="134"/>
    </row>
    <row r="1365" spans="1:21" ht="18" customHeight="1" x14ac:dyDescent="0.2">
      <c r="A1365" s="97" t="s">
        <v>2865</v>
      </c>
      <c r="B1365" s="98" t="s">
        <v>244</v>
      </c>
      <c r="C1365" s="88">
        <v>1980</v>
      </c>
      <c r="D1365" s="91" t="s">
        <v>87</v>
      </c>
      <c r="E1365" s="85" t="s">
        <v>2806</v>
      </c>
      <c r="F1365" s="96" t="s">
        <v>986</v>
      </c>
      <c r="G1365" s="145">
        <f t="shared" si="42"/>
        <v>21.2</v>
      </c>
      <c r="H1365" s="23">
        <f t="shared" si="43"/>
        <v>1</v>
      </c>
      <c r="L1365" s="27">
        <v>21.2</v>
      </c>
    </row>
    <row r="1366" spans="1:21" ht="18" customHeight="1" x14ac:dyDescent="0.2">
      <c r="A1366" s="86" t="s">
        <v>2953</v>
      </c>
      <c r="B1366" s="86" t="s">
        <v>2954</v>
      </c>
      <c r="C1366" s="15">
        <v>1944</v>
      </c>
      <c r="D1366" s="15" t="s">
        <v>87</v>
      </c>
      <c r="E1366" s="87" t="s">
        <v>2955</v>
      </c>
      <c r="F1366" s="87" t="s">
        <v>2707</v>
      </c>
      <c r="G1366" s="145">
        <f t="shared" si="42"/>
        <v>21.2</v>
      </c>
      <c r="H1366" s="23">
        <f t="shared" si="43"/>
        <v>1</v>
      </c>
      <c r="L1366" s="27">
        <v>21.2</v>
      </c>
    </row>
    <row r="1367" spans="1:21" ht="18" customHeight="1" x14ac:dyDescent="0.2">
      <c r="A1367" s="86" t="s">
        <v>1970</v>
      </c>
      <c r="B1367" s="86" t="s">
        <v>392</v>
      </c>
      <c r="C1367" s="15">
        <v>1978</v>
      </c>
      <c r="D1367" s="15" t="s">
        <v>14</v>
      </c>
      <c r="E1367" s="87" t="s">
        <v>948</v>
      </c>
      <c r="F1367" s="87" t="s">
        <v>979</v>
      </c>
      <c r="G1367" s="145">
        <f t="shared" si="42"/>
        <v>21.2</v>
      </c>
      <c r="H1367" s="23">
        <f t="shared" si="43"/>
        <v>1</v>
      </c>
      <c r="U1367" s="144">
        <v>21.2</v>
      </c>
    </row>
    <row r="1368" spans="1:21" ht="18" customHeight="1" x14ac:dyDescent="0.2">
      <c r="A1368" s="86" t="s">
        <v>4632</v>
      </c>
      <c r="B1368" s="86" t="s">
        <v>68</v>
      </c>
      <c r="C1368" s="15">
        <v>1988</v>
      </c>
      <c r="D1368" s="15" t="s">
        <v>14</v>
      </c>
      <c r="E1368" s="87" t="s">
        <v>43</v>
      </c>
      <c r="F1368" s="87" t="s">
        <v>975</v>
      </c>
      <c r="G1368" s="145">
        <f t="shared" si="42"/>
        <v>21.2</v>
      </c>
      <c r="H1368" s="23">
        <f t="shared" si="43"/>
        <v>1</v>
      </c>
      <c r="U1368" s="144">
        <v>21.2</v>
      </c>
    </row>
    <row r="1369" spans="1:21" ht="18" customHeight="1" x14ac:dyDescent="0.2">
      <c r="A1369" s="35" t="s">
        <v>2821</v>
      </c>
      <c r="B1369" s="35" t="s">
        <v>226</v>
      </c>
      <c r="C1369" s="34">
        <v>1963</v>
      </c>
      <c r="D1369" s="34" t="s">
        <v>14</v>
      </c>
      <c r="E1369" s="35" t="s">
        <v>2822</v>
      </c>
      <c r="F1369" s="87" t="s">
        <v>984</v>
      </c>
      <c r="G1369" s="145">
        <f t="shared" si="42"/>
        <v>21.2</v>
      </c>
      <c r="H1369" s="23">
        <f t="shared" si="43"/>
        <v>1</v>
      </c>
      <c r="L1369" s="27">
        <v>21.2</v>
      </c>
      <c r="M1369" s="42"/>
    </row>
    <row r="1370" spans="1:21" ht="18" customHeight="1" x14ac:dyDescent="0.2">
      <c r="A1370" s="86" t="s">
        <v>2823</v>
      </c>
      <c r="B1370" s="86" t="s">
        <v>120</v>
      </c>
      <c r="C1370" s="15">
        <v>1985</v>
      </c>
      <c r="D1370" s="15" t="s">
        <v>14</v>
      </c>
      <c r="E1370" s="87" t="s">
        <v>2736</v>
      </c>
      <c r="F1370" s="87" t="s">
        <v>975</v>
      </c>
      <c r="G1370" s="145">
        <f t="shared" si="42"/>
        <v>21.2</v>
      </c>
      <c r="H1370" s="23">
        <f t="shared" si="43"/>
        <v>1</v>
      </c>
      <c r="L1370" s="27">
        <v>21.2</v>
      </c>
    </row>
    <row r="1371" spans="1:21" ht="18" customHeight="1" x14ac:dyDescent="0.2">
      <c r="A1371" s="86" t="s">
        <v>2737</v>
      </c>
      <c r="B1371" s="86" t="s">
        <v>834</v>
      </c>
      <c r="C1371" s="15">
        <v>1965</v>
      </c>
      <c r="D1371" s="15" t="s">
        <v>14</v>
      </c>
      <c r="E1371" s="87" t="s">
        <v>2738</v>
      </c>
      <c r="F1371" s="87" t="s">
        <v>981</v>
      </c>
      <c r="G1371" s="145">
        <f t="shared" si="42"/>
        <v>21.2</v>
      </c>
      <c r="H1371" s="23">
        <f t="shared" si="43"/>
        <v>1</v>
      </c>
      <c r="L1371" s="27">
        <v>21.2</v>
      </c>
    </row>
    <row r="1372" spans="1:21" ht="18" customHeight="1" x14ac:dyDescent="0.2">
      <c r="A1372" s="86" t="s">
        <v>4567</v>
      </c>
      <c r="B1372" s="86" t="s">
        <v>4568</v>
      </c>
      <c r="C1372" s="15">
        <v>1955</v>
      </c>
      <c r="D1372" s="15" t="s">
        <v>14</v>
      </c>
      <c r="E1372" s="87" t="s">
        <v>4162</v>
      </c>
      <c r="F1372" s="87" t="s">
        <v>988</v>
      </c>
      <c r="G1372" s="145">
        <f t="shared" si="42"/>
        <v>21.2</v>
      </c>
      <c r="H1372" s="23">
        <f t="shared" si="43"/>
        <v>1</v>
      </c>
      <c r="R1372" s="31">
        <v>21.2</v>
      </c>
    </row>
    <row r="1373" spans="1:21" ht="18" customHeight="1" x14ac:dyDescent="0.2">
      <c r="A1373" s="86" t="s">
        <v>4913</v>
      </c>
      <c r="B1373" s="86" t="s">
        <v>207</v>
      </c>
      <c r="C1373" s="15">
        <v>1983</v>
      </c>
      <c r="D1373" s="15" t="s">
        <v>14</v>
      </c>
      <c r="E1373" s="87" t="s">
        <v>4914</v>
      </c>
      <c r="F1373" s="87" t="s">
        <v>977</v>
      </c>
      <c r="G1373" s="145">
        <f t="shared" si="42"/>
        <v>21.2</v>
      </c>
      <c r="H1373" s="23">
        <f t="shared" si="43"/>
        <v>1</v>
      </c>
      <c r="U1373" s="144">
        <v>21.2</v>
      </c>
    </row>
    <row r="1374" spans="1:21" ht="18" customHeight="1" x14ac:dyDescent="0.2">
      <c r="A1374" s="99" t="s">
        <v>2925</v>
      </c>
      <c r="B1374" s="98" t="s">
        <v>1384</v>
      </c>
      <c r="C1374" s="91">
        <v>1964</v>
      </c>
      <c r="D1374" s="91" t="s">
        <v>87</v>
      </c>
      <c r="E1374" s="85" t="s">
        <v>2910</v>
      </c>
      <c r="F1374" s="96" t="s">
        <v>1051</v>
      </c>
      <c r="G1374" s="145">
        <f t="shared" si="42"/>
        <v>21.2</v>
      </c>
      <c r="H1374" s="23">
        <f t="shared" si="43"/>
        <v>1</v>
      </c>
      <c r="L1374" s="27">
        <v>21.2</v>
      </c>
    </row>
    <row r="1375" spans="1:21" ht="18" customHeight="1" x14ac:dyDescent="0.2">
      <c r="A1375" s="85" t="s">
        <v>2728</v>
      </c>
      <c r="B1375" s="85" t="s">
        <v>207</v>
      </c>
      <c r="C1375" s="15">
        <v>1982</v>
      </c>
      <c r="D1375" s="15" t="s">
        <v>14</v>
      </c>
      <c r="E1375" s="87" t="s">
        <v>2729</v>
      </c>
      <c r="F1375" s="87" t="s">
        <v>977</v>
      </c>
      <c r="G1375" s="145">
        <f t="shared" si="42"/>
        <v>21.2</v>
      </c>
      <c r="H1375" s="23">
        <f t="shared" si="43"/>
        <v>1</v>
      </c>
      <c r="L1375" s="35">
        <v>21.2</v>
      </c>
      <c r="M1375" s="58"/>
    </row>
    <row r="1376" spans="1:21" ht="18" customHeight="1" x14ac:dyDescent="0.2">
      <c r="A1376" s="104" t="s">
        <v>1339</v>
      </c>
      <c r="B1376" s="104" t="s">
        <v>210</v>
      </c>
      <c r="C1376" s="15">
        <v>1969</v>
      </c>
      <c r="D1376" s="105" t="s">
        <v>14</v>
      </c>
      <c r="E1376" s="106" t="s">
        <v>2765</v>
      </c>
      <c r="F1376" s="87" t="s">
        <v>981</v>
      </c>
      <c r="G1376" s="145">
        <f t="shared" si="42"/>
        <v>21.2</v>
      </c>
      <c r="H1376" s="23">
        <f t="shared" si="43"/>
        <v>1</v>
      </c>
      <c r="L1376" s="27">
        <v>21.2</v>
      </c>
      <c r="M1376" s="42"/>
    </row>
    <row r="1377" spans="1:22" ht="18" customHeight="1" x14ac:dyDescent="0.2">
      <c r="A1377" s="85" t="s">
        <v>2883</v>
      </c>
      <c r="B1377" s="85" t="s">
        <v>1054</v>
      </c>
      <c r="C1377" s="88">
        <v>1971</v>
      </c>
      <c r="D1377" s="88" t="s">
        <v>87</v>
      </c>
      <c r="E1377" s="85" t="s">
        <v>2849</v>
      </c>
      <c r="F1377" s="103" t="s">
        <v>982</v>
      </c>
      <c r="G1377" s="145">
        <f t="shared" si="42"/>
        <v>21.2</v>
      </c>
      <c r="H1377" s="23">
        <f t="shared" si="43"/>
        <v>1</v>
      </c>
      <c r="L1377" s="27">
        <v>21.2</v>
      </c>
      <c r="M1377" s="58"/>
    </row>
    <row r="1378" spans="1:22" ht="18" customHeight="1" x14ac:dyDescent="0.2">
      <c r="A1378" s="86" t="s">
        <v>2675</v>
      </c>
      <c r="B1378" s="86" t="s">
        <v>248</v>
      </c>
      <c r="C1378" s="15">
        <v>1964</v>
      </c>
      <c r="D1378" s="15" t="s">
        <v>14</v>
      </c>
      <c r="E1378" s="87" t="s">
        <v>1118</v>
      </c>
      <c r="F1378" s="87" t="s">
        <v>984</v>
      </c>
      <c r="G1378" s="145">
        <f t="shared" si="42"/>
        <v>21.2</v>
      </c>
      <c r="H1378" s="23">
        <f t="shared" si="43"/>
        <v>1</v>
      </c>
      <c r="U1378" s="144">
        <v>21.2</v>
      </c>
    </row>
    <row r="1379" spans="1:22" ht="18" customHeight="1" x14ac:dyDescent="0.2">
      <c r="A1379" s="35" t="s">
        <v>2753</v>
      </c>
      <c r="B1379" s="35" t="s">
        <v>174</v>
      </c>
      <c r="C1379" s="34">
        <v>1960</v>
      </c>
      <c r="D1379" s="34" t="s">
        <v>14</v>
      </c>
      <c r="E1379" s="87" t="s">
        <v>2726</v>
      </c>
      <c r="F1379" s="87" t="s">
        <v>984</v>
      </c>
      <c r="G1379" s="145">
        <f t="shared" si="42"/>
        <v>21.2</v>
      </c>
      <c r="H1379" s="23">
        <f t="shared" si="43"/>
        <v>1</v>
      </c>
      <c r="J1379" s="46"/>
      <c r="L1379" s="27">
        <v>21.2</v>
      </c>
    </row>
    <row r="1380" spans="1:22" ht="18" customHeight="1" x14ac:dyDescent="0.2">
      <c r="A1380" s="86" t="s">
        <v>4544</v>
      </c>
      <c r="B1380" s="86" t="s">
        <v>81</v>
      </c>
      <c r="C1380" s="15">
        <v>1975</v>
      </c>
      <c r="D1380" s="15" t="s">
        <v>14</v>
      </c>
      <c r="E1380" s="87" t="s">
        <v>148</v>
      </c>
      <c r="F1380" s="87" t="s">
        <v>979</v>
      </c>
      <c r="G1380" s="145">
        <f t="shared" si="42"/>
        <v>21.2</v>
      </c>
      <c r="H1380" s="23">
        <f t="shared" si="43"/>
        <v>1</v>
      </c>
      <c r="R1380" s="31">
        <v>21.2</v>
      </c>
    </row>
    <row r="1381" spans="1:22" ht="18" customHeight="1" x14ac:dyDescent="0.2">
      <c r="A1381" s="86" t="s">
        <v>4545</v>
      </c>
      <c r="B1381" s="86" t="s">
        <v>120</v>
      </c>
      <c r="C1381" s="15">
        <v>1966</v>
      </c>
      <c r="D1381" s="15" t="s">
        <v>14</v>
      </c>
      <c r="E1381" s="87" t="s">
        <v>1207</v>
      </c>
      <c r="F1381" s="87" t="s">
        <v>981</v>
      </c>
      <c r="G1381" s="145">
        <f t="shared" si="42"/>
        <v>21.2</v>
      </c>
      <c r="H1381" s="23">
        <f t="shared" si="43"/>
        <v>1</v>
      </c>
      <c r="R1381" s="31">
        <v>21.2</v>
      </c>
    </row>
    <row r="1382" spans="1:22" ht="18" customHeight="1" x14ac:dyDescent="0.2">
      <c r="A1382" s="86" t="s">
        <v>440</v>
      </c>
      <c r="B1382" s="86" t="s">
        <v>153</v>
      </c>
      <c r="C1382" s="15">
        <v>1958</v>
      </c>
      <c r="D1382" s="15" t="s">
        <v>14</v>
      </c>
      <c r="E1382" s="87" t="s">
        <v>2773</v>
      </c>
      <c r="F1382" s="87" t="s">
        <v>988</v>
      </c>
      <c r="G1382" s="145">
        <f t="shared" si="42"/>
        <v>21.2</v>
      </c>
      <c r="H1382" s="23">
        <f t="shared" si="43"/>
        <v>1</v>
      </c>
      <c r="L1382" s="27">
        <v>21.2</v>
      </c>
    </row>
    <row r="1383" spans="1:22" ht="18" customHeight="1" x14ac:dyDescent="0.2">
      <c r="A1383" s="119" t="s">
        <v>4191</v>
      </c>
      <c r="B1383" s="120" t="s">
        <v>246</v>
      </c>
      <c r="C1383" s="122">
        <v>1965</v>
      </c>
      <c r="D1383" s="122" t="s">
        <v>14</v>
      </c>
      <c r="E1383" s="120" t="s">
        <v>4192</v>
      </c>
      <c r="F1383" s="124" t="s">
        <v>981</v>
      </c>
      <c r="G1383" s="145">
        <f t="shared" si="42"/>
        <v>21.1</v>
      </c>
      <c r="H1383" s="23">
        <f t="shared" si="43"/>
        <v>1</v>
      </c>
      <c r="Q1383" s="133">
        <v>21.1</v>
      </c>
    </row>
    <row r="1384" spans="1:22" ht="18" customHeight="1" x14ac:dyDescent="0.2">
      <c r="A1384" s="86" t="s">
        <v>4377</v>
      </c>
      <c r="B1384" s="86" t="s">
        <v>285</v>
      </c>
      <c r="C1384" s="15">
        <v>1951</v>
      </c>
      <c r="D1384" s="15" t="s">
        <v>14</v>
      </c>
      <c r="E1384" s="87" t="s">
        <v>1032</v>
      </c>
      <c r="F1384" s="87" t="s">
        <v>989</v>
      </c>
      <c r="G1384" s="145">
        <f t="shared" si="42"/>
        <v>21.1</v>
      </c>
      <c r="H1384" s="23">
        <f t="shared" si="43"/>
        <v>1</v>
      </c>
      <c r="Q1384" s="133">
        <v>21.1</v>
      </c>
    </row>
    <row r="1385" spans="1:22" ht="18" customHeight="1" x14ac:dyDescent="0.2">
      <c r="A1385" s="86" t="s">
        <v>4237</v>
      </c>
      <c r="B1385" s="86" t="s">
        <v>4238</v>
      </c>
      <c r="C1385" s="15">
        <v>1984</v>
      </c>
      <c r="D1385" s="15" t="s">
        <v>87</v>
      </c>
      <c r="E1385" s="87" t="s">
        <v>43</v>
      </c>
      <c r="F1385" s="87" t="s">
        <v>986</v>
      </c>
      <c r="G1385" s="145">
        <f t="shared" si="42"/>
        <v>21.1</v>
      </c>
      <c r="H1385" s="23">
        <f t="shared" si="43"/>
        <v>1</v>
      </c>
      <c r="Q1385" s="133">
        <v>21.1</v>
      </c>
    </row>
    <row r="1386" spans="1:22" ht="18" customHeight="1" x14ac:dyDescent="0.2">
      <c r="A1386" s="86" t="s">
        <v>5255</v>
      </c>
      <c r="B1386" s="86" t="s">
        <v>5256</v>
      </c>
      <c r="C1386" s="15">
        <v>1962</v>
      </c>
      <c r="D1386" s="15" t="s">
        <v>87</v>
      </c>
      <c r="E1386" s="87" t="s">
        <v>5168</v>
      </c>
      <c r="F1386" s="87" t="s">
        <v>1051</v>
      </c>
      <c r="G1386" s="145">
        <f t="shared" si="42"/>
        <v>21.1</v>
      </c>
      <c r="H1386" s="23">
        <f t="shared" si="43"/>
        <v>1</v>
      </c>
      <c r="V1386" s="35">
        <v>21.1</v>
      </c>
    </row>
    <row r="1387" spans="1:22" ht="18" customHeight="1" x14ac:dyDescent="0.2">
      <c r="A1387" s="119" t="s">
        <v>4224</v>
      </c>
      <c r="B1387" s="120" t="s">
        <v>3314</v>
      </c>
      <c r="C1387" s="122">
        <v>1997</v>
      </c>
      <c r="D1387" s="122" t="s">
        <v>87</v>
      </c>
      <c r="E1387" s="120" t="s">
        <v>43</v>
      </c>
      <c r="F1387" s="124" t="s">
        <v>1195</v>
      </c>
      <c r="G1387" s="145">
        <f t="shared" si="42"/>
        <v>21.1</v>
      </c>
      <c r="H1387" s="23">
        <f t="shared" si="43"/>
        <v>1</v>
      </c>
      <c r="Q1387" s="133">
        <v>21.1</v>
      </c>
    </row>
    <row r="1388" spans="1:22" ht="18" customHeight="1" x14ac:dyDescent="0.2">
      <c r="A1388" s="86" t="s">
        <v>1509</v>
      </c>
      <c r="B1388" s="86" t="s">
        <v>504</v>
      </c>
      <c r="C1388" s="15">
        <v>1963</v>
      </c>
      <c r="D1388" s="15" t="s">
        <v>87</v>
      </c>
      <c r="E1388" s="87" t="s">
        <v>359</v>
      </c>
      <c r="F1388" s="87" t="s">
        <v>1051</v>
      </c>
      <c r="G1388" s="145">
        <f t="shared" si="42"/>
        <v>21.1</v>
      </c>
      <c r="H1388" s="23">
        <f t="shared" si="43"/>
        <v>1</v>
      </c>
      <c r="Q1388" s="133">
        <v>21.1</v>
      </c>
    </row>
    <row r="1389" spans="1:22" ht="18" customHeight="1" x14ac:dyDescent="0.2">
      <c r="A1389" s="86" t="s">
        <v>4270</v>
      </c>
      <c r="B1389" s="86" t="s">
        <v>3437</v>
      </c>
      <c r="C1389" s="15">
        <v>1978</v>
      </c>
      <c r="D1389" s="15" t="s">
        <v>87</v>
      </c>
      <c r="E1389" s="87" t="s">
        <v>43</v>
      </c>
      <c r="F1389" s="87" t="s">
        <v>985</v>
      </c>
      <c r="G1389" s="145">
        <f t="shared" si="42"/>
        <v>21.1</v>
      </c>
      <c r="H1389" s="23">
        <f t="shared" si="43"/>
        <v>1</v>
      </c>
      <c r="Q1389" s="133">
        <v>21.1</v>
      </c>
    </row>
    <row r="1390" spans="1:22" ht="18" customHeight="1" x14ac:dyDescent="0.2">
      <c r="A1390" s="86" t="s">
        <v>5057</v>
      </c>
      <c r="B1390" s="86" t="s">
        <v>5020</v>
      </c>
      <c r="C1390" s="15">
        <v>1992</v>
      </c>
      <c r="D1390" s="15" t="s">
        <v>14</v>
      </c>
      <c r="E1390" s="87" t="s">
        <v>5053</v>
      </c>
      <c r="F1390" s="87" t="s">
        <v>978</v>
      </c>
      <c r="G1390" s="145">
        <f t="shared" si="42"/>
        <v>21.1</v>
      </c>
      <c r="H1390" s="23">
        <f t="shared" si="43"/>
        <v>1</v>
      </c>
      <c r="V1390" s="35">
        <v>21.1</v>
      </c>
    </row>
    <row r="1391" spans="1:22" ht="18" customHeight="1" x14ac:dyDescent="0.2">
      <c r="A1391" s="86" t="s">
        <v>4211</v>
      </c>
      <c r="B1391" s="86" t="s">
        <v>4239</v>
      </c>
      <c r="C1391" s="15">
        <v>1957</v>
      </c>
      <c r="D1391" s="15" t="s">
        <v>14</v>
      </c>
      <c r="E1391" s="87" t="s">
        <v>43</v>
      </c>
      <c r="F1391" s="87" t="s">
        <v>988</v>
      </c>
      <c r="G1391" s="145">
        <f t="shared" si="42"/>
        <v>21.1</v>
      </c>
      <c r="H1391" s="23">
        <f t="shared" si="43"/>
        <v>1</v>
      </c>
      <c r="Q1391" s="133">
        <v>21.1</v>
      </c>
    </row>
    <row r="1392" spans="1:22" ht="18" customHeight="1" x14ac:dyDescent="0.2">
      <c r="A1392" s="118" t="s">
        <v>4211</v>
      </c>
      <c r="B1392" s="120" t="s">
        <v>3626</v>
      </c>
      <c r="C1392" s="121">
        <v>1990</v>
      </c>
      <c r="D1392" s="122" t="s">
        <v>14</v>
      </c>
      <c r="E1392" s="137" t="s">
        <v>43</v>
      </c>
      <c r="F1392" s="124" t="s">
        <v>978</v>
      </c>
      <c r="G1392" s="145">
        <f t="shared" si="42"/>
        <v>21.1</v>
      </c>
      <c r="H1392" s="23">
        <f t="shared" si="43"/>
        <v>1</v>
      </c>
      <c r="Q1392" s="133">
        <v>21.1</v>
      </c>
    </row>
    <row r="1393" spans="1:22" ht="18" customHeight="1" x14ac:dyDescent="0.2">
      <c r="A1393" s="86" t="s">
        <v>5152</v>
      </c>
      <c r="B1393" s="86" t="s">
        <v>5153</v>
      </c>
      <c r="C1393" s="15">
        <v>1978</v>
      </c>
      <c r="D1393" s="15" t="s">
        <v>87</v>
      </c>
      <c r="E1393" s="87" t="s">
        <v>5154</v>
      </c>
      <c r="F1393" s="87" t="s">
        <v>985</v>
      </c>
      <c r="G1393" s="145">
        <f t="shared" si="42"/>
        <v>21.1</v>
      </c>
      <c r="H1393" s="23">
        <f t="shared" si="43"/>
        <v>1</v>
      </c>
      <c r="V1393" s="35">
        <v>21.1</v>
      </c>
    </row>
    <row r="1394" spans="1:22" ht="18" customHeight="1" x14ac:dyDescent="0.2">
      <c r="A1394" s="86" t="s">
        <v>4328</v>
      </c>
      <c r="B1394" s="86" t="s">
        <v>277</v>
      </c>
      <c r="C1394" s="15">
        <v>1957</v>
      </c>
      <c r="D1394" s="15" t="s">
        <v>87</v>
      </c>
      <c r="E1394" s="87" t="s">
        <v>4048</v>
      </c>
      <c r="F1394" s="87" t="s">
        <v>990</v>
      </c>
      <c r="G1394" s="145">
        <f t="shared" si="42"/>
        <v>21.1</v>
      </c>
      <c r="H1394" s="23">
        <f t="shared" si="43"/>
        <v>1</v>
      </c>
      <c r="Q1394" s="133">
        <v>21.1</v>
      </c>
    </row>
    <row r="1395" spans="1:22" ht="18" customHeight="1" x14ac:dyDescent="0.2">
      <c r="A1395" s="118" t="s">
        <v>4185</v>
      </c>
      <c r="B1395" s="120" t="s">
        <v>4186</v>
      </c>
      <c r="C1395" s="121">
        <v>1980</v>
      </c>
      <c r="D1395" s="122" t="s">
        <v>14</v>
      </c>
      <c r="E1395" s="136" t="s">
        <v>4162</v>
      </c>
      <c r="F1395" s="124" t="s">
        <v>977</v>
      </c>
      <c r="G1395" s="145">
        <f t="shared" si="42"/>
        <v>21.1</v>
      </c>
      <c r="H1395" s="23">
        <f t="shared" si="43"/>
        <v>1</v>
      </c>
      <c r="Q1395" s="133">
        <v>21.1</v>
      </c>
    </row>
    <row r="1396" spans="1:22" ht="18" customHeight="1" x14ac:dyDescent="0.2">
      <c r="A1396" s="86" t="s">
        <v>5018</v>
      </c>
      <c r="B1396" s="86" t="s">
        <v>5019</v>
      </c>
      <c r="C1396" s="15">
        <v>1986</v>
      </c>
      <c r="D1396" s="15" t="s">
        <v>14</v>
      </c>
      <c r="E1396" s="87" t="s">
        <v>5012</v>
      </c>
      <c r="F1396" s="87" t="s">
        <v>975</v>
      </c>
      <c r="G1396" s="145">
        <f t="shared" si="42"/>
        <v>21.1</v>
      </c>
      <c r="H1396" s="23">
        <f t="shared" si="43"/>
        <v>1</v>
      </c>
      <c r="V1396" s="35">
        <v>21.1</v>
      </c>
    </row>
    <row r="1397" spans="1:22" ht="18" customHeight="1" x14ac:dyDescent="0.2">
      <c r="A1397" s="118" t="s">
        <v>4193</v>
      </c>
      <c r="B1397" s="120" t="s">
        <v>94</v>
      </c>
      <c r="C1397" s="121">
        <v>1986</v>
      </c>
      <c r="D1397" s="122" t="s">
        <v>14</v>
      </c>
      <c r="E1397" s="136" t="s">
        <v>522</v>
      </c>
      <c r="F1397" s="124" t="s">
        <v>975</v>
      </c>
      <c r="G1397" s="145">
        <f t="shared" si="42"/>
        <v>21.1</v>
      </c>
      <c r="H1397" s="23">
        <f t="shared" si="43"/>
        <v>1</v>
      </c>
      <c r="Q1397" s="133">
        <v>21.1</v>
      </c>
    </row>
    <row r="1398" spans="1:22" ht="18" customHeight="1" x14ac:dyDescent="0.2">
      <c r="A1398" s="86" t="s">
        <v>5259</v>
      </c>
      <c r="B1398" s="86" t="s">
        <v>5115</v>
      </c>
      <c r="C1398" s="15">
        <v>1954</v>
      </c>
      <c r="D1398" s="15" t="s">
        <v>14</v>
      </c>
      <c r="E1398" s="87" t="s">
        <v>5260</v>
      </c>
      <c r="F1398" s="87" t="s">
        <v>989</v>
      </c>
      <c r="G1398" s="145">
        <f t="shared" si="42"/>
        <v>21.1</v>
      </c>
      <c r="H1398" s="23">
        <f t="shared" si="43"/>
        <v>1</v>
      </c>
      <c r="V1398" s="35">
        <v>21.1</v>
      </c>
    </row>
    <row r="1399" spans="1:22" ht="18" customHeight="1" x14ac:dyDescent="0.2">
      <c r="A1399" s="86" t="s">
        <v>5060</v>
      </c>
      <c r="B1399" s="86" t="s">
        <v>5061</v>
      </c>
      <c r="C1399" s="15">
        <v>1964</v>
      </c>
      <c r="D1399" s="15" t="s">
        <v>14</v>
      </c>
      <c r="E1399" s="87" t="s">
        <v>5021</v>
      </c>
      <c r="F1399" s="87" t="s">
        <v>984</v>
      </c>
      <c r="G1399" s="145">
        <f t="shared" si="42"/>
        <v>21.1</v>
      </c>
      <c r="H1399" s="23">
        <f t="shared" si="43"/>
        <v>1</v>
      </c>
      <c r="V1399" s="35">
        <v>21.1</v>
      </c>
    </row>
    <row r="1400" spans="1:22" ht="18" customHeight="1" x14ac:dyDescent="0.2">
      <c r="A1400" s="86" t="s">
        <v>4352</v>
      </c>
      <c r="B1400" s="86" t="s">
        <v>3350</v>
      </c>
      <c r="C1400" s="15">
        <v>1954</v>
      </c>
      <c r="D1400" s="15" t="s">
        <v>87</v>
      </c>
      <c r="E1400" s="87" t="s">
        <v>43</v>
      </c>
      <c r="F1400" s="87" t="s">
        <v>2707</v>
      </c>
      <c r="G1400" s="145">
        <f t="shared" si="42"/>
        <v>21.1</v>
      </c>
      <c r="H1400" s="23">
        <f t="shared" si="43"/>
        <v>1</v>
      </c>
      <c r="Q1400" s="133">
        <v>21.1</v>
      </c>
    </row>
    <row r="1401" spans="1:22" ht="18" customHeight="1" x14ac:dyDescent="0.2">
      <c r="A1401" s="86" t="s">
        <v>4409</v>
      </c>
      <c r="B1401" s="86" t="s">
        <v>4410</v>
      </c>
      <c r="C1401" s="15">
        <v>1996</v>
      </c>
      <c r="D1401" s="15" t="s">
        <v>14</v>
      </c>
      <c r="E1401" s="87" t="s">
        <v>43</v>
      </c>
      <c r="F1401" s="87" t="s">
        <v>976</v>
      </c>
      <c r="G1401" s="145">
        <f t="shared" si="42"/>
        <v>21.1</v>
      </c>
      <c r="H1401" s="23">
        <f t="shared" si="43"/>
        <v>1</v>
      </c>
      <c r="Q1401" s="133">
        <v>21.1</v>
      </c>
    </row>
    <row r="1402" spans="1:22" ht="18" customHeight="1" x14ac:dyDescent="0.2">
      <c r="A1402" s="86" t="s">
        <v>4349</v>
      </c>
      <c r="B1402" s="86" t="s">
        <v>4350</v>
      </c>
      <c r="C1402" s="15">
        <v>1986</v>
      </c>
      <c r="D1402" s="15" t="s">
        <v>87</v>
      </c>
      <c r="E1402" s="87" t="s">
        <v>43</v>
      </c>
      <c r="F1402" s="87" t="s">
        <v>983</v>
      </c>
      <c r="G1402" s="145">
        <f t="shared" si="42"/>
        <v>21.1</v>
      </c>
      <c r="H1402" s="23">
        <f t="shared" si="43"/>
        <v>1</v>
      </c>
      <c r="Q1402" s="133">
        <v>21.1</v>
      </c>
    </row>
    <row r="1403" spans="1:22" ht="18" customHeight="1" x14ac:dyDescent="0.2">
      <c r="A1403" s="86" t="s">
        <v>5337</v>
      </c>
      <c r="B1403" s="86" t="s">
        <v>5208</v>
      </c>
      <c r="C1403" s="15">
        <v>1982</v>
      </c>
      <c r="D1403" s="15" t="s">
        <v>87</v>
      </c>
      <c r="E1403" s="87" t="s">
        <v>5154</v>
      </c>
      <c r="F1403" s="87" t="s">
        <v>986</v>
      </c>
      <c r="G1403" s="145">
        <f t="shared" si="42"/>
        <v>21.1</v>
      </c>
      <c r="H1403" s="23">
        <f t="shared" si="43"/>
        <v>1</v>
      </c>
      <c r="V1403" s="35">
        <v>21.1</v>
      </c>
    </row>
    <row r="1404" spans="1:22" ht="18" customHeight="1" x14ac:dyDescent="0.2">
      <c r="A1404" s="97" t="s">
        <v>291</v>
      </c>
      <c r="B1404" s="98" t="s">
        <v>34</v>
      </c>
      <c r="C1404" s="95">
        <v>1972</v>
      </c>
      <c r="D1404" s="88" t="s">
        <v>14</v>
      </c>
      <c r="E1404" s="85" t="s">
        <v>38</v>
      </c>
      <c r="F1404" s="96" t="str">
        <f>IF(D1404="","",IF([3]GARA!$G$17="SI",IF(D1404="F",LOOKUP(C1404,[3]Categorie!$A$2:$A$103,[3]Categorie!$E$2:$E$103),LOOKUP(C1404,[3]Categorie!$A$2:$A$103,[3]Categorie!$D$2:$D$103)),IF(D1404="","",IF(D1404="F",LOOKUP(C1404,[3]Categorie!$A$2:$A$103,[3]Categorie!$C$2:$C$103),LOOKUP(C1404,[3]Categorie!$A$2:$A$103,[3]Categorie!$B$2:$B$103)))))</f>
        <v>F-45 SENIORES MASCH.</v>
      </c>
      <c r="G1404" s="145">
        <f t="shared" si="42"/>
        <v>21</v>
      </c>
      <c r="H1404" s="23">
        <f t="shared" si="43"/>
        <v>3</v>
      </c>
      <c r="I1404" s="24">
        <v>6.5</v>
      </c>
      <c r="K1404" s="26">
        <v>11.4</v>
      </c>
      <c r="V1404" s="35">
        <v>3.1</v>
      </c>
    </row>
    <row r="1405" spans="1:22" ht="18" customHeight="1" x14ac:dyDescent="0.2">
      <c r="A1405" s="92" t="s">
        <v>1019</v>
      </c>
      <c r="B1405" s="92" t="s">
        <v>1008</v>
      </c>
      <c r="C1405" s="93">
        <v>1980</v>
      </c>
      <c r="D1405" s="93" t="s">
        <v>14</v>
      </c>
      <c r="E1405" s="92" t="s">
        <v>1020</v>
      </c>
      <c r="F1405" s="94" t="s">
        <v>977</v>
      </c>
      <c r="G1405" s="145">
        <f t="shared" si="42"/>
        <v>21</v>
      </c>
      <c r="H1405" s="23">
        <f t="shared" si="43"/>
        <v>1</v>
      </c>
      <c r="I1405" s="24">
        <v>21</v>
      </c>
    </row>
    <row r="1406" spans="1:22" ht="18" customHeight="1" x14ac:dyDescent="0.2">
      <c r="A1406" s="118" t="s">
        <v>382</v>
      </c>
      <c r="B1406" s="120" t="s">
        <v>120</v>
      </c>
      <c r="C1406" s="121">
        <v>1969</v>
      </c>
      <c r="D1406" s="122" t="s">
        <v>14</v>
      </c>
      <c r="E1406" s="123"/>
      <c r="F1406" s="124" t="s">
        <v>981</v>
      </c>
      <c r="G1406" s="145">
        <f t="shared" si="42"/>
        <v>21</v>
      </c>
      <c r="H1406" s="23">
        <f t="shared" si="43"/>
        <v>1</v>
      </c>
      <c r="P1406" s="30">
        <v>21</v>
      </c>
    </row>
    <row r="1407" spans="1:22" ht="18" customHeight="1" x14ac:dyDescent="0.2">
      <c r="A1407" s="118" t="s">
        <v>3983</v>
      </c>
      <c r="B1407" s="120" t="s">
        <v>876</v>
      </c>
      <c r="C1407" s="121">
        <v>1979</v>
      </c>
      <c r="D1407" s="122" t="s">
        <v>87</v>
      </c>
      <c r="E1407" s="123" t="s">
        <v>862</v>
      </c>
      <c r="F1407" s="124" t="s">
        <v>985</v>
      </c>
      <c r="G1407" s="145">
        <f t="shared" si="42"/>
        <v>21</v>
      </c>
      <c r="H1407" s="23">
        <f t="shared" si="43"/>
        <v>1</v>
      </c>
      <c r="P1407" s="30">
        <v>21</v>
      </c>
    </row>
    <row r="1408" spans="1:22" ht="18" customHeight="1" x14ac:dyDescent="0.2">
      <c r="A1408" s="86" t="s">
        <v>1198</v>
      </c>
      <c r="B1408" s="86" t="s">
        <v>750</v>
      </c>
      <c r="C1408" s="15">
        <v>1948</v>
      </c>
      <c r="D1408" s="15" t="s">
        <v>14</v>
      </c>
      <c r="E1408" s="87" t="s">
        <v>286</v>
      </c>
      <c r="F1408" s="87" t="s">
        <v>991</v>
      </c>
      <c r="G1408" s="145">
        <f t="shared" si="42"/>
        <v>21</v>
      </c>
      <c r="H1408" s="23">
        <f t="shared" si="43"/>
        <v>1</v>
      </c>
      <c r="I1408" s="24">
        <v>21</v>
      </c>
      <c r="M1408" s="42"/>
    </row>
    <row r="1409" spans="1:22" ht="18" customHeight="1" x14ac:dyDescent="0.2">
      <c r="A1409" s="118" t="s">
        <v>3982</v>
      </c>
      <c r="B1409" s="120" t="s">
        <v>411</v>
      </c>
      <c r="C1409" s="121">
        <v>1972</v>
      </c>
      <c r="D1409" s="122" t="s">
        <v>87</v>
      </c>
      <c r="E1409" s="123" t="s">
        <v>862</v>
      </c>
      <c r="F1409" s="124" t="s">
        <v>982</v>
      </c>
      <c r="G1409" s="145">
        <f t="shared" si="42"/>
        <v>21</v>
      </c>
      <c r="H1409" s="23">
        <f t="shared" si="43"/>
        <v>1</v>
      </c>
      <c r="P1409" s="30">
        <v>21</v>
      </c>
    </row>
    <row r="1410" spans="1:22" ht="18" customHeight="1" x14ac:dyDescent="0.2">
      <c r="A1410" s="86" t="s">
        <v>1192</v>
      </c>
      <c r="B1410" s="86" t="s">
        <v>1193</v>
      </c>
      <c r="C1410" s="15">
        <v>1953</v>
      </c>
      <c r="D1410" s="15" t="s">
        <v>14</v>
      </c>
      <c r="E1410" s="87" t="s">
        <v>43</v>
      </c>
      <c r="F1410" s="87" t="s">
        <v>989</v>
      </c>
      <c r="G1410" s="145">
        <f t="shared" ref="G1410:G1473" si="44">SUM(I1410:V1410)</f>
        <v>21</v>
      </c>
      <c r="H1410" s="23">
        <f t="shared" ref="H1410:H1473" si="45">COUNT(I1410:V1410)</f>
        <v>1</v>
      </c>
      <c r="I1410" s="24">
        <v>21</v>
      </c>
    </row>
    <row r="1411" spans="1:22" ht="18" customHeight="1" x14ac:dyDescent="0.2">
      <c r="A1411" s="86" t="s">
        <v>1201</v>
      </c>
      <c r="B1411" s="86" t="s">
        <v>1202</v>
      </c>
      <c r="C1411" s="15">
        <v>1951</v>
      </c>
      <c r="D1411" s="15" t="s">
        <v>87</v>
      </c>
      <c r="E1411" s="87" t="s">
        <v>286</v>
      </c>
      <c r="F1411" s="87" t="s">
        <v>992</v>
      </c>
      <c r="G1411" s="145">
        <f t="shared" si="44"/>
        <v>21</v>
      </c>
      <c r="H1411" s="23">
        <f t="shared" si="45"/>
        <v>1</v>
      </c>
      <c r="I1411" s="24">
        <v>21</v>
      </c>
    </row>
    <row r="1412" spans="1:22" ht="18" customHeight="1" x14ac:dyDescent="0.2">
      <c r="A1412" s="85" t="s">
        <v>301</v>
      </c>
      <c r="B1412" s="85" t="s">
        <v>302</v>
      </c>
      <c r="C1412" s="88">
        <v>1960</v>
      </c>
      <c r="D1412" s="88" t="s">
        <v>14</v>
      </c>
      <c r="E1412" s="85" t="s">
        <v>303</v>
      </c>
      <c r="F1412" s="103" t="s">
        <v>984</v>
      </c>
      <c r="G1412" s="145">
        <f t="shared" si="44"/>
        <v>21</v>
      </c>
      <c r="H1412" s="23">
        <f t="shared" si="45"/>
        <v>1</v>
      </c>
      <c r="I1412" s="24">
        <v>21</v>
      </c>
    </row>
    <row r="1413" spans="1:22" ht="18" customHeight="1" x14ac:dyDescent="0.2">
      <c r="A1413" s="118" t="s">
        <v>3959</v>
      </c>
      <c r="B1413" s="120" t="s">
        <v>392</v>
      </c>
      <c r="C1413" s="121">
        <v>1962</v>
      </c>
      <c r="D1413" s="122" t="s">
        <v>14</v>
      </c>
      <c r="E1413" s="123" t="s">
        <v>2178</v>
      </c>
      <c r="F1413" s="124" t="s">
        <v>984</v>
      </c>
      <c r="G1413" s="145">
        <f t="shared" si="44"/>
        <v>21</v>
      </c>
      <c r="H1413" s="23">
        <f t="shared" si="45"/>
        <v>1</v>
      </c>
      <c r="P1413" s="30">
        <v>21</v>
      </c>
    </row>
    <row r="1414" spans="1:22" ht="18" customHeight="1" x14ac:dyDescent="0.2">
      <c r="A1414" s="86" t="s">
        <v>1139</v>
      </c>
      <c r="B1414" s="86" t="s">
        <v>133</v>
      </c>
      <c r="C1414" s="15">
        <v>1992</v>
      </c>
      <c r="D1414" s="15" t="s">
        <v>14</v>
      </c>
      <c r="E1414" s="87" t="s">
        <v>43</v>
      </c>
      <c r="F1414" s="87" t="s">
        <v>978</v>
      </c>
      <c r="G1414" s="145">
        <f t="shared" si="44"/>
        <v>21</v>
      </c>
      <c r="H1414" s="23">
        <f t="shared" si="45"/>
        <v>1</v>
      </c>
      <c r="I1414" s="24">
        <v>21</v>
      </c>
    </row>
    <row r="1415" spans="1:22" ht="18" customHeight="1" x14ac:dyDescent="0.2">
      <c r="A1415" s="118" t="s">
        <v>4000</v>
      </c>
      <c r="B1415" s="120" t="s">
        <v>4001</v>
      </c>
      <c r="C1415" s="121">
        <v>1952</v>
      </c>
      <c r="D1415" s="122" t="s">
        <v>14</v>
      </c>
      <c r="E1415" s="123"/>
      <c r="F1415" s="124" t="s">
        <v>989</v>
      </c>
      <c r="G1415" s="145">
        <f t="shared" si="44"/>
        <v>21</v>
      </c>
      <c r="H1415" s="23">
        <f t="shared" si="45"/>
        <v>1</v>
      </c>
      <c r="P1415" s="30">
        <v>21</v>
      </c>
    </row>
    <row r="1416" spans="1:22" ht="18" customHeight="1" x14ac:dyDescent="0.2">
      <c r="A1416" s="118" t="s">
        <v>3945</v>
      </c>
      <c r="B1416" s="120" t="s">
        <v>493</v>
      </c>
      <c r="C1416" s="121">
        <v>1965</v>
      </c>
      <c r="D1416" s="122" t="s">
        <v>87</v>
      </c>
      <c r="E1416" s="123" t="s">
        <v>862</v>
      </c>
      <c r="F1416" s="124" t="s">
        <v>987</v>
      </c>
      <c r="G1416" s="145">
        <f t="shared" si="44"/>
        <v>21</v>
      </c>
      <c r="H1416" s="23">
        <f t="shared" si="45"/>
        <v>1</v>
      </c>
      <c r="P1416" s="30">
        <v>21</v>
      </c>
    </row>
    <row r="1417" spans="1:22" ht="18" customHeight="1" x14ac:dyDescent="0.2">
      <c r="A1417" s="119" t="s">
        <v>3972</v>
      </c>
      <c r="B1417" s="120" t="s">
        <v>59</v>
      </c>
      <c r="C1417" s="122">
        <v>1948</v>
      </c>
      <c r="D1417" s="122" t="s">
        <v>14</v>
      </c>
      <c r="E1417" s="123"/>
      <c r="F1417" s="124" t="s">
        <v>991</v>
      </c>
      <c r="G1417" s="145">
        <f t="shared" si="44"/>
        <v>21</v>
      </c>
      <c r="H1417" s="23">
        <f t="shared" si="45"/>
        <v>1</v>
      </c>
      <c r="P1417" s="30">
        <v>21</v>
      </c>
    </row>
    <row r="1418" spans="1:22" ht="18" customHeight="1" x14ac:dyDescent="0.2">
      <c r="A1418" s="86" t="s">
        <v>1194</v>
      </c>
      <c r="B1418" s="86" t="s">
        <v>34</v>
      </c>
      <c r="C1418" s="15">
        <v>2001</v>
      </c>
      <c r="D1418" s="15" t="s">
        <v>87</v>
      </c>
      <c r="E1418" s="87" t="s">
        <v>286</v>
      </c>
      <c r="F1418" s="87" t="s">
        <v>1195</v>
      </c>
      <c r="G1418" s="145">
        <f t="shared" si="44"/>
        <v>21</v>
      </c>
      <c r="H1418" s="23">
        <f t="shared" si="45"/>
        <v>1</v>
      </c>
      <c r="I1418" s="24">
        <v>21</v>
      </c>
    </row>
    <row r="1419" spans="1:22" ht="18" customHeight="1" x14ac:dyDescent="0.2">
      <c r="A1419" s="118" t="s">
        <v>3965</v>
      </c>
      <c r="B1419" s="120" t="s">
        <v>34</v>
      </c>
      <c r="C1419" s="121">
        <v>1976</v>
      </c>
      <c r="D1419" s="122" t="s">
        <v>14</v>
      </c>
      <c r="E1419" s="123"/>
      <c r="F1419" s="124" t="s">
        <v>979</v>
      </c>
      <c r="G1419" s="145">
        <f t="shared" si="44"/>
        <v>21</v>
      </c>
      <c r="H1419" s="23">
        <f t="shared" si="45"/>
        <v>1</v>
      </c>
      <c r="P1419" s="30">
        <v>21</v>
      </c>
    </row>
    <row r="1420" spans="1:22" ht="18" customHeight="1" x14ac:dyDescent="0.2">
      <c r="A1420" s="86" t="s">
        <v>4840</v>
      </c>
      <c r="B1420" s="86" t="s">
        <v>465</v>
      </c>
      <c r="C1420" s="15">
        <v>1978</v>
      </c>
      <c r="D1420" s="15" t="s">
        <v>14</v>
      </c>
      <c r="E1420" s="87" t="s">
        <v>18</v>
      </c>
      <c r="F1420" s="87" t="s">
        <v>979</v>
      </c>
      <c r="G1420" s="145">
        <f t="shared" si="44"/>
        <v>21</v>
      </c>
      <c r="H1420" s="23">
        <f t="shared" si="45"/>
        <v>1</v>
      </c>
      <c r="T1420" s="142">
        <v>21</v>
      </c>
    </row>
    <row r="1421" spans="1:22" ht="18" customHeight="1" x14ac:dyDescent="0.2">
      <c r="A1421" s="86" t="s">
        <v>4838</v>
      </c>
      <c r="B1421" s="86" t="s">
        <v>4437</v>
      </c>
      <c r="C1421" s="15">
        <v>1968</v>
      </c>
      <c r="D1421" s="15" t="s">
        <v>14</v>
      </c>
      <c r="E1421" s="87" t="s">
        <v>4758</v>
      </c>
      <c r="F1421" s="87" t="s">
        <v>981</v>
      </c>
      <c r="G1421" s="145">
        <f t="shared" si="44"/>
        <v>21</v>
      </c>
      <c r="H1421" s="23">
        <f t="shared" si="45"/>
        <v>1</v>
      </c>
      <c r="T1421" s="142">
        <v>21</v>
      </c>
    </row>
    <row r="1422" spans="1:22" ht="18" customHeight="1" x14ac:dyDescent="0.2">
      <c r="A1422" s="97" t="s">
        <v>1129</v>
      </c>
      <c r="B1422" s="98" t="s">
        <v>607</v>
      </c>
      <c r="C1422" s="88">
        <v>1967</v>
      </c>
      <c r="D1422" s="91" t="s">
        <v>14</v>
      </c>
      <c r="E1422" s="85" t="s">
        <v>1130</v>
      </c>
      <c r="F1422" s="96" t="s">
        <v>981</v>
      </c>
      <c r="G1422" s="145">
        <f t="shared" si="44"/>
        <v>21</v>
      </c>
      <c r="H1422" s="23">
        <f t="shared" si="45"/>
        <v>1</v>
      </c>
      <c r="I1422" s="24">
        <v>21</v>
      </c>
    </row>
    <row r="1423" spans="1:22" ht="18" customHeight="1" x14ac:dyDescent="0.2">
      <c r="A1423" s="86" t="s">
        <v>1157</v>
      </c>
      <c r="B1423" s="86" t="s">
        <v>34</v>
      </c>
      <c r="C1423" s="15">
        <v>1987</v>
      </c>
      <c r="D1423" s="15" t="s">
        <v>14</v>
      </c>
      <c r="E1423" s="87" t="s">
        <v>1142</v>
      </c>
      <c r="F1423" s="87" t="s">
        <v>975</v>
      </c>
      <c r="G1423" s="145">
        <f t="shared" si="44"/>
        <v>21</v>
      </c>
      <c r="H1423" s="23">
        <f t="shared" si="45"/>
        <v>1</v>
      </c>
      <c r="I1423" s="24">
        <v>21</v>
      </c>
      <c r="M1423" s="58"/>
    </row>
    <row r="1424" spans="1:22" ht="18" customHeight="1" x14ac:dyDescent="0.2">
      <c r="A1424" s="85" t="s">
        <v>837</v>
      </c>
      <c r="B1424" s="85" t="s">
        <v>51</v>
      </c>
      <c r="C1424" s="95">
        <v>1964</v>
      </c>
      <c r="D1424" s="88" t="s">
        <v>14</v>
      </c>
      <c r="E1424" s="85" t="s">
        <v>669</v>
      </c>
      <c r="F1424" s="96" t="str">
        <f>IF(D1424="","",IF([3]GARA!$G$17="SI",IF(D1424="F",LOOKUP(C1424,[3]Categorie!$A$2:$A$103,[3]Categorie!$E$2:$E$103),LOOKUP(C1424,[3]Categorie!$A$2:$A$103,[3]Categorie!$D$2:$D$103)),IF(D1424="","",IF(D1424="F",LOOKUP(C1424,[3]Categorie!$A$2:$A$103,[3]Categorie!$C$2:$C$103),LOOKUP(C1424,[3]Categorie!$A$2:$A$103,[3]Categorie!$B$2:$B$103)))))</f>
        <v>H-55 VETERANI MASCH.</v>
      </c>
      <c r="G1424" s="145">
        <f t="shared" si="44"/>
        <v>20.9</v>
      </c>
      <c r="H1424" s="23">
        <f t="shared" si="45"/>
        <v>3</v>
      </c>
      <c r="I1424" s="24">
        <v>7.5</v>
      </c>
      <c r="J1424" s="25">
        <v>9.3000000000000007</v>
      </c>
      <c r="M1424" s="42"/>
      <c r="V1424" s="35">
        <v>4.0999999999999996</v>
      </c>
    </row>
    <row r="1425" spans="1:20" ht="18" customHeight="1" x14ac:dyDescent="0.2">
      <c r="A1425" s="97" t="s">
        <v>508</v>
      </c>
      <c r="B1425" s="98" t="s">
        <v>392</v>
      </c>
      <c r="C1425" s="95">
        <v>1968</v>
      </c>
      <c r="D1425" s="88" t="s">
        <v>14</v>
      </c>
      <c r="E1425" s="85" t="s">
        <v>74</v>
      </c>
      <c r="F1425" s="96" t="str">
        <f>IF(D1425="","",IF([3]GARA!$G$17="SI",IF(D1425="F",LOOKUP(C1425,[3]Categorie!$A$2:$A$103,[3]Categorie!$E$2:$E$103),LOOKUP(C1425,[3]Categorie!$A$2:$A$103,[3]Categorie!$D$2:$D$103)),IF(D1425="","",IF(D1425="F",LOOKUP(C1425,[3]Categorie!$A$2:$A$103,[3]Categorie!$C$2:$C$103),LOOKUP(C1425,[3]Categorie!$A$2:$A$103,[3]Categorie!$B$2:$B$103)))))</f>
        <v>G-50 VETERANI MASCH.</v>
      </c>
      <c r="G1425" s="145">
        <f t="shared" si="44"/>
        <v>20.9</v>
      </c>
      <c r="H1425" s="23">
        <f t="shared" si="45"/>
        <v>3</v>
      </c>
      <c r="I1425" s="24">
        <v>3.5</v>
      </c>
      <c r="J1425" s="25">
        <v>3.3</v>
      </c>
      <c r="Q1425" s="133">
        <v>14.1</v>
      </c>
    </row>
    <row r="1426" spans="1:20" ht="18" customHeight="1" x14ac:dyDescent="0.2">
      <c r="A1426" s="86" t="s">
        <v>4707</v>
      </c>
      <c r="B1426" s="86" t="s">
        <v>771</v>
      </c>
      <c r="C1426" s="15">
        <v>1972</v>
      </c>
      <c r="D1426" s="15" t="s">
        <v>87</v>
      </c>
      <c r="E1426" s="87" t="s">
        <v>4558</v>
      </c>
      <c r="F1426" s="87" t="s">
        <v>982</v>
      </c>
      <c r="G1426" s="145">
        <f t="shared" si="44"/>
        <v>20.9</v>
      </c>
      <c r="H1426" s="23">
        <f t="shared" si="45"/>
        <v>1</v>
      </c>
      <c r="T1426" s="142">
        <v>20.9</v>
      </c>
    </row>
    <row r="1427" spans="1:20" ht="18" customHeight="1" x14ac:dyDescent="0.2">
      <c r="A1427" s="86" t="s">
        <v>4662</v>
      </c>
      <c r="B1427" s="86" t="s">
        <v>79</v>
      </c>
      <c r="C1427" s="15">
        <v>1964</v>
      </c>
      <c r="D1427" s="15" t="s">
        <v>14</v>
      </c>
      <c r="E1427" s="87" t="s">
        <v>4663</v>
      </c>
      <c r="F1427" s="87" t="s">
        <v>984</v>
      </c>
      <c r="G1427" s="145">
        <f t="shared" si="44"/>
        <v>20.9</v>
      </c>
      <c r="H1427" s="23">
        <f t="shared" si="45"/>
        <v>1</v>
      </c>
      <c r="T1427" s="142">
        <v>20.9</v>
      </c>
    </row>
    <row r="1428" spans="1:20" ht="18" customHeight="1" x14ac:dyDescent="0.2">
      <c r="A1428" s="86" t="s">
        <v>3891</v>
      </c>
      <c r="B1428" s="86" t="s">
        <v>4718</v>
      </c>
      <c r="C1428" s="15">
        <v>2001</v>
      </c>
      <c r="D1428" s="15" t="s">
        <v>87</v>
      </c>
      <c r="F1428" s="87" t="s">
        <v>1195</v>
      </c>
      <c r="G1428" s="145">
        <f t="shared" si="44"/>
        <v>20.9</v>
      </c>
      <c r="H1428" s="23">
        <f t="shared" si="45"/>
        <v>1</v>
      </c>
      <c r="T1428" s="142">
        <v>20.9</v>
      </c>
    </row>
    <row r="1429" spans="1:20" ht="18" customHeight="1" x14ac:dyDescent="0.2">
      <c r="A1429" s="86" t="s">
        <v>4724</v>
      </c>
      <c r="B1429" s="86" t="s">
        <v>531</v>
      </c>
      <c r="C1429" s="15">
        <v>1953</v>
      </c>
      <c r="D1429" s="15" t="s">
        <v>87</v>
      </c>
      <c r="E1429" s="87" t="s">
        <v>4674</v>
      </c>
      <c r="F1429" s="87" t="s">
        <v>2707</v>
      </c>
      <c r="G1429" s="145">
        <f t="shared" si="44"/>
        <v>20.9</v>
      </c>
      <c r="H1429" s="23">
        <f t="shared" si="45"/>
        <v>1</v>
      </c>
      <c r="T1429" s="142">
        <v>20.9</v>
      </c>
    </row>
    <row r="1430" spans="1:20" ht="18" customHeight="1" x14ac:dyDescent="0.2">
      <c r="A1430" s="86" t="s">
        <v>1165</v>
      </c>
      <c r="B1430" s="86" t="s">
        <v>531</v>
      </c>
      <c r="C1430" s="15">
        <v>1969</v>
      </c>
      <c r="D1430" s="15" t="s">
        <v>87</v>
      </c>
      <c r="E1430" s="87" t="s">
        <v>2982</v>
      </c>
      <c r="F1430" s="87" t="s">
        <v>987</v>
      </c>
      <c r="G1430" s="145">
        <f t="shared" si="44"/>
        <v>20.9</v>
      </c>
      <c r="H1430" s="23">
        <f t="shared" si="45"/>
        <v>1</v>
      </c>
      <c r="T1430" s="142">
        <v>20.9</v>
      </c>
    </row>
    <row r="1431" spans="1:20" ht="18" customHeight="1" x14ac:dyDescent="0.2">
      <c r="A1431" s="86" t="s">
        <v>4700</v>
      </c>
      <c r="B1431" s="86" t="s">
        <v>1495</v>
      </c>
      <c r="C1431" s="15">
        <v>1950</v>
      </c>
      <c r="D1431" s="15" t="s">
        <v>14</v>
      </c>
      <c r="E1431" s="87" t="s">
        <v>3110</v>
      </c>
      <c r="F1431" s="87" t="s">
        <v>989</v>
      </c>
      <c r="G1431" s="145">
        <f t="shared" si="44"/>
        <v>20.9</v>
      </c>
      <c r="H1431" s="23">
        <f t="shared" si="45"/>
        <v>1</v>
      </c>
      <c r="T1431" s="142">
        <v>20.9</v>
      </c>
    </row>
    <row r="1432" spans="1:20" ht="18" customHeight="1" x14ac:dyDescent="0.2">
      <c r="A1432" s="86" t="s">
        <v>4715</v>
      </c>
      <c r="B1432" s="86" t="s">
        <v>333</v>
      </c>
      <c r="C1432" s="15">
        <v>1990</v>
      </c>
      <c r="D1432" s="15" t="s">
        <v>87</v>
      </c>
      <c r="E1432" s="87" t="s">
        <v>2982</v>
      </c>
      <c r="F1432" s="87" t="s">
        <v>1152</v>
      </c>
      <c r="G1432" s="145">
        <f t="shared" si="44"/>
        <v>20.9</v>
      </c>
      <c r="H1432" s="23">
        <f t="shared" si="45"/>
        <v>1</v>
      </c>
      <c r="T1432" s="142">
        <v>20.9</v>
      </c>
    </row>
    <row r="1433" spans="1:20" ht="18" customHeight="1" x14ac:dyDescent="0.2">
      <c r="A1433" s="86" t="s">
        <v>4734</v>
      </c>
      <c r="B1433" s="86" t="s">
        <v>2495</v>
      </c>
      <c r="C1433" s="15">
        <v>1946</v>
      </c>
      <c r="D1433" s="15" t="s">
        <v>14</v>
      </c>
      <c r="E1433" s="87" t="s">
        <v>4674</v>
      </c>
      <c r="F1433" s="87" t="s">
        <v>991</v>
      </c>
      <c r="G1433" s="145">
        <f t="shared" si="44"/>
        <v>20.9</v>
      </c>
      <c r="H1433" s="23">
        <f t="shared" si="45"/>
        <v>1</v>
      </c>
      <c r="T1433" s="142">
        <v>20.9</v>
      </c>
    </row>
    <row r="1434" spans="1:20" ht="18" customHeight="1" x14ac:dyDescent="0.2">
      <c r="A1434" s="86" t="s">
        <v>462</v>
      </c>
      <c r="B1434" s="86" t="s">
        <v>53</v>
      </c>
      <c r="C1434" s="15">
        <v>1975</v>
      </c>
      <c r="D1434" s="15" t="s">
        <v>14</v>
      </c>
      <c r="E1434" s="87" t="s">
        <v>4674</v>
      </c>
      <c r="F1434" s="87" t="s">
        <v>979</v>
      </c>
      <c r="G1434" s="145">
        <f t="shared" si="44"/>
        <v>20.9</v>
      </c>
      <c r="H1434" s="23">
        <f t="shared" si="45"/>
        <v>1</v>
      </c>
      <c r="T1434" s="142">
        <v>20.9</v>
      </c>
    </row>
    <row r="1435" spans="1:20" ht="18" customHeight="1" x14ac:dyDescent="0.2">
      <c r="A1435" s="86" t="s">
        <v>416</v>
      </c>
      <c r="B1435" s="86" t="s">
        <v>13</v>
      </c>
      <c r="C1435" s="15">
        <v>1997</v>
      </c>
      <c r="D1435" s="15" t="s">
        <v>14</v>
      </c>
      <c r="E1435" s="87" t="s">
        <v>2070</v>
      </c>
      <c r="F1435" s="87" t="s">
        <v>976</v>
      </c>
      <c r="G1435" s="145">
        <f t="shared" si="44"/>
        <v>20.9</v>
      </c>
      <c r="H1435" s="23">
        <f t="shared" si="45"/>
        <v>1</v>
      </c>
      <c r="T1435" s="142">
        <v>20.9</v>
      </c>
    </row>
    <row r="1436" spans="1:20" ht="18" customHeight="1" x14ac:dyDescent="0.2">
      <c r="A1436" s="35" t="s">
        <v>2768</v>
      </c>
      <c r="B1436" s="35" t="s">
        <v>2769</v>
      </c>
      <c r="C1436" s="15">
        <v>1970</v>
      </c>
      <c r="D1436" s="15" t="s">
        <v>14</v>
      </c>
      <c r="E1436" s="87" t="s">
        <v>2770</v>
      </c>
      <c r="F1436" s="87" t="s">
        <v>980</v>
      </c>
      <c r="G1436" s="145">
        <f t="shared" si="44"/>
        <v>20.7</v>
      </c>
      <c r="H1436" s="23">
        <f t="shared" si="45"/>
        <v>2</v>
      </c>
      <c r="L1436" s="27">
        <v>15.2</v>
      </c>
      <c r="Q1436" s="133">
        <v>5.5</v>
      </c>
    </row>
    <row r="1437" spans="1:20" ht="18" customHeight="1" x14ac:dyDescent="0.2">
      <c r="A1437" s="86" t="s">
        <v>391</v>
      </c>
      <c r="B1437" s="86" t="s">
        <v>40</v>
      </c>
      <c r="C1437" s="15">
        <v>1978</v>
      </c>
      <c r="D1437" s="15" t="s">
        <v>14</v>
      </c>
      <c r="E1437" s="87" t="s">
        <v>2356</v>
      </c>
      <c r="F1437" s="87" t="s">
        <v>979</v>
      </c>
      <c r="G1437" s="145">
        <f t="shared" si="44"/>
        <v>20.7</v>
      </c>
      <c r="H1437" s="23">
        <f t="shared" si="45"/>
        <v>2</v>
      </c>
      <c r="S1437" s="32">
        <v>15.4</v>
      </c>
      <c r="T1437" s="142">
        <v>5.3</v>
      </c>
    </row>
    <row r="1438" spans="1:20" ht="18" customHeight="1" x14ac:dyDescent="0.2">
      <c r="A1438" s="86" t="s">
        <v>4650</v>
      </c>
      <c r="B1438" s="86" t="s">
        <v>1940</v>
      </c>
      <c r="C1438" s="15">
        <v>1979</v>
      </c>
      <c r="D1438" s="15" t="s">
        <v>87</v>
      </c>
      <c r="E1438" s="87" t="s">
        <v>2356</v>
      </c>
      <c r="F1438" s="87" t="s">
        <v>985</v>
      </c>
      <c r="G1438" s="145">
        <f t="shared" si="44"/>
        <v>20.7</v>
      </c>
      <c r="H1438" s="23">
        <f t="shared" si="45"/>
        <v>1</v>
      </c>
      <c r="S1438" s="32">
        <v>20.7</v>
      </c>
    </row>
    <row r="1439" spans="1:20" ht="18" customHeight="1" x14ac:dyDescent="0.2">
      <c r="A1439" s="86" t="s">
        <v>4619</v>
      </c>
      <c r="B1439" s="86" t="s">
        <v>23</v>
      </c>
      <c r="C1439" s="15">
        <v>1987</v>
      </c>
      <c r="D1439" s="15" t="s">
        <v>14</v>
      </c>
      <c r="E1439" s="87" t="s">
        <v>2670</v>
      </c>
      <c r="F1439" s="87" t="s">
        <v>975</v>
      </c>
      <c r="G1439" s="145">
        <f t="shared" si="44"/>
        <v>20.7</v>
      </c>
      <c r="H1439" s="23">
        <f t="shared" si="45"/>
        <v>1</v>
      </c>
      <c r="S1439" s="32">
        <v>20.7</v>
      </c>
    </row>
    <row r="1440" spans="1:20" ht="18" customHeight="1" x14ac:dyDescent="0.2">
      <c r="A1440" s="86" t="s">
        <v>668</v>
      </c>
      <c r="B1440" s="86" t="s">
        <v>29</v>
      </c>
      <c r="C1440" s="15">
        <v>1972</v>
      </c>
      <c r="D1440" s="15" t="s">
        <v>14</v>
      </c>
      <c r="E1440" s="87" t="s">
        <v>1814</v>
      </c>
      <c r="F1440" s="87" t="s">
        <v>980</v>
      </c>
      <c r="G1440" s="145">
        <f t="shared" si="44"/>
        <v>20.7</v>
      </c>
      <c r="H1440" s="23">
        <f t="shared" si="45"/>
        <v>1</v>
      </c>
      <c r="S1440" s="32">
        <v>20.7</v>
      </c>
    </row>
    <row r="1441" spans="1:22" ht="18" customHeight="1" x14ac:dyDescent="0.2">
      <c r="A1441" s="86" t="s">
        <v>4617</v>
      </c>
      <c r="B1441" s="86" t="s">
        <v>59</v>
      </c>
      <c r="C1441" s="15">
        <v>1966</v>
      </c>
      <c r="D1441" s="15" t="s">
        <v>14</v>
      </c>
      <c r="E1441" s="87" t="s">
        <v>2356</v>
      </c>
      <c r="F1441" s="87" t="s">
        <v>981</v>
      </c>
      <c r="G1441" s="145">
        <f t="shared" si="44"/>
        <v>20.7</v>
      </c>
      <c r="H1441" s="23">
        <f t="shared" si="45"/>
        <v>1</v>
      </c>
      <c r="S1441" s="32">
        <v>20.7</v>
      </c>
    </row>
    <row r="1442" spans="1:22" ht="18" customHeight="1" x14ac:dyDescent="0.2">
      <c r="A1442" s="86" t="s">
        <v>3243</v>
      </c>
      <c r="B1442" s="86" t="s">
        <v>106</v>
      </c>
      <c r="C1442" s="15">
        <v>1974</v>
      </c>
      <c r="D1442" s="15" t="s">
        <v>14</v>
      </c>
      <c r="E1442" s="87" t="s">
        <v>18</v>
      </c>
      <c r="F1442" s="87" t="s">
        <v>980</v>
      </c>
      <c r="G1442" s="145">
        <f t="shared" si="44"/>
        <v>20.7</v>
      </c>
      <c r="H1442" s="23">
        <f t="shared" si="45"/>
        <v>1</v>
      </c>
      <c r="N1442" s="29">
        <v>20.7</v>
      </c>
    </row>
    <row r="1443" spans="1:22" ht="18" customHeight="1" x14ac:dyDescent="0.2">
      <c r="A1443" s="86" t="s">
        <v>4866</v>
      </c>
      <c r="B1443" s="86" t="s">
        <v>1560</v>
      </c>
      <c r="C1443" s="15">
        <v>1970</v>
      </c>
      <c r="D1443" s="15" t="s">
        <v>14</v>
      </c>
      <c r="E1443" s="87" t="s">
        <v>1552</v>
      </c>
      <c r="F1443" s="87" t="s">
        <v>980</v>
      </c>
      <c r="G1443" s="145">
        <f t="shared" si="44"/>
        <v>20.6</v>
      </c>
      <c r="H1443" s="23">
        <f t="shared" si="45"/>
        <v>2</v>
      </c>
      <c r="U1443" s="144">
        <v>17.5</v>
      </c>
      <c r="V1443" s="35">
        <v>3.1</v>
      </c>
    </row>
    <row r="1444" spans="1:22" ht="18" customHeight="1" x14ac:dyDescent="0.2">
      <c r="A1444" s="85" t="s">
        <v>3024</v>
      </c>
      <c r="B1444" s="85" t="s">
        <v>578</v>
      </c>
      <c r="C1444" s="88">
        <v>1966</v>
      </c>
      <c r="D1444" s="88" t="s">
        <v>14</v>
      </c>
      <c r="E1444" s="87" t="s">
        <v>3025</v>
      </c>
      <c r="F1444" s="87" t="s">
        <v>981</v>
      </c>
      <c r="G1444" s="145">
        <f t="shared" si="44"/>
        <v>20.6</v>
      </c>
      <c r="H1444" s="23">
        <f t="shared" si="45"/>
        <v>2</v>
      </c>
      <c r="M1444" s="28">
        <v>17.5</v>
      </c>
      <c r="V1444" s="35">
        <v>3.1</v>
      </c>
    </row>
    <row r="1445" spans="1:22" ht="18" customHeight="1" x14ac:dyDescent="0.2">
      <c r="A1445" s="86" t="s">
        <v>3953</v>
      </c>
      <c r="B1445" s="86" t="s">
        <v>2281</v>
      </c>
      <c r="C1445" s="15">
        <v>1966</v>
      </c>
      <c r="D1445" s="15" t="s">
        <v>87</v>
      </c>
      <c r="E1445" s="87" t="s">
        <v>3952</v>
      </c>
      <c r="F1445" s="87" t="s">
        <v>987</v>
      </c>
      <c r="G1445" s="145">
        <f t="shared" si="44"/>
        <v>20.6</v>
      </c>
      <c r="H1445" s="23">
        <f t="shared" si="45"/>
        <v>1</v>
      </c>
      <c r="P1445" s="30">
        <v>20.6</v>
      </c>
    </row>
    <row r="1446" spans="1:22" ht="18" customHeight="1" x14ac:dyDescent="0.2">
      <c r="A1446" s="86" t="s">
        <v>3938</v>
      </c>
      <c r="B1446" s="86" t="s">
        <v>56</v>
      </c>
      <c r="C1446" s="15">
        <v>1959</v>
      </c>
      <c r="D1446" s="15" t="s">
        <v>14</v>
      </c>
      <c r="E1446" s="87" t="s">
        <v>3939</v>
      </c>
      <c r="F1446" s="87" t="s">
        <v>988</v>
      </c>
      <c r="G1446" s="145">
        <f t="shared" si="44"/>
        <v>20.6</v>
      </c>
      <c r="H1446" s="23">
        <f t="shared" si="45"/>
        <v>1</v>
      </c>
      <c r="P1446" s="30">
        <v>20.6</v>
      </c>
    </row>
    <row r="1447" spans="1:22" ht="18" customHeight="1" x14ac:dyDescent="0.2">
      <c r="A1447" s="86" t="s">
        <v>2649</v>
      </c>
      <c r="B1447" s="86" t="s">
        <v>210</v>
      </c>
      <c r="C1447" s="15">
        <v>1963</v>
      </c>
      <c r="D1447" s="15" t="s">
        <v>14</v>
      </c>
      <c r="E1447" s="87" t="s">
        <v>96</v>
      </c>
      <c r="F1447" s="87" t="s">
        <v>984</v>
      </c>
      <c r="G1447" s="145">
        <f t="shared" si="44"/>
        <v>20.6</v>
      </c>
      <c r="H1447" s="23">
        <f t="shared" si="45"/>
        <v>1</v>
      </c>
      <c r="O1447" s="35"/>
      <c r="P1447" s="30">
        <v>20.6</v>
      </c>
    </row>
    <row r="1448" spans="1:22" ht="18" customHeight="1" x14ac:dyDescent="0.2">
      <c r="A1448" s="86" t="s">
        <v>3907</v>
      </c>
      <c r="B1448" s="86" t="s">
        <v>716</v>
      </c>
      <c r="C1448" s="15">
        <v>1985</v>
      </c>
      <c r="D1448" s="15" t="s">
        <v>14</v>
      </c>
      <c r="E1448" s="87" t="s">
        <v>522</v>
      </c>
      <c r="F1448" s="87" t="s">
        <v>975</v>
      </c>
      <c r="G1448" s="145">
        <f t="shared" si="44"/>
        <v>20.6</v>
      </c>
      <c r="H1448" s="23">
        <f t="shared" si="45"/>
        <v>1</v>
      </c>
      <c r="O1448" s="35"/>
      <c r="P1448" s="35">
        <v>20.6</v>
      </c>
    </row>
    <row r="1449" spans="1:22" ht="18" customHeight="1" x14ac:dyDescent="0.2">
      <c r="A1449" s="86" t="s">
        <v>3932</v>
      </c>
      <c r="B1449" s="86" t="s">
        <v>3933</v>
      </c>
      <c r="C1449" s="15">
        <v>1977</v>
      </c>
      <c r="D1449" s="15" t="s">
        <v>87</v>
      </c>
      <c r="E1449" s="87" t="s">
        <v>96</v>
      </c>
      <c r="F1449" s="87" t="s">
        <v>985</v>
      </c>
      <c r="G1449" s="145">
        <f t="shared" si="44"/>
        <v>20.6</v>
      </c>
      <c r="H1449" s="23">
        <f t="shared" si="45"/>
        <v>1</v>
      </c>
      <c r="O1449" s="35"/>
      <c r="P1449" s="35">
        <v>20.6</v>
      </c>
    </row>
    <row r="1450" spans="1:22" ht="18" customHeight="1" x14ac:dyDescent="0.2">
      <c r="A1450" s="86" t="s">
        <v>146</v>
      </c>
      <c r="B1450" s="86" t="s">
        <v>465</v>
      </c>
      <c r="C1450" s="15">
        <v>1975</v>
      </c>
      <c r="D1450" s="15" t="s">
        <v>14</v>
      </c>
      <c r="E1450" s="87" t="s">
        <v>3906</v>
      </c>
      <c r="F1450" s="87" t="s">
        <v>979</v>
      </c>
      <c r="G1450" s="145">
        <f t="shared" si="44"/>
        <v>20.6</v>
      </c>
      <c r="H1450" s="23">
        <f t="shared" si="45"/>
        <v>1</v>
      </c>
      <c r="O1450" s="35"/>
      <c r="P1450" s="35">
        <v>20.6</v>
      </c>
    </row>
    <row r="1451" spans="1:22" ht="18" customHeight="1" x14ac:dyDescent="0.2">
      <c r="A1451" s="86" t="s">
        <v>3901</v>
      </c>
      <c r="B1451" s="86" t="s">
        <v>37</v>
      </c>
      <c r="C1451" s="15">
        <v>1968</v>
      </c>
      <c r="D1451" s="15" t="s">
        <v>14</v>
      </c>
      <c r="E1451" s="87" t="s">
        <v>1223</v>
      </c>
      <c r="F1451" s="87" t="s">
        <v>981</v>
      </c>
      <c r="G1451" s="145">
        <f t="shared" si="44"/>
        <v>20.6</v>
      </c>
      <c r="H1451" s="23">
        <f t="shared" si="45"/>
        <v>1</v>
      </c>
      <c r="P1451" s="30">
        <v>20.6</v>
      </c>
    </row>
    <row r="1452" spans="1:22" ht="18" customHeight="1" x14ac:dyDescent="0.2">
      <c r="A1452" s="92" t="s">
        <v>1689</v>
      </c>
      <c r="B1452" s="92" t="s">
        <v>174</v>
      </c>
      <c r="C1452" s="93">
        <v>1969</v>
      </c>
      <c r="D1452" s="93" t="s">
        <v>14</v>
      </c>
      <c r="E1452" s="92" t="s">
        <v>213</v>
      </c>
      <c r="F1452" s="94" t="s">
        <v>981</v>
      </c>
      <c r="G1452" s="145">
        <f t="shared" si="44"/>
        <v>20.5</v>
      </c>
      <c r="H1452" s="23">
        <f t="shared" si="45"/>
        <v>2</v>
      </c>
      <c r="J1452" s="25">
        <v>7.3</v>
      </c>
      <c r="L1452" s="27">
        <v>13.2</v>
      </c>
    </row>
    <row r="1453" spans="1:22" ht="18" customHeight="1" x14ac:dyDescent="0.2">
      <c r="A1453" s="35" t="s">
        <v>1690</v>
      </c>
      <c r="B1453" s="35" t="s">
        <v>13</v>
      </c>
      <c r="C1453" s="34">
        <v>1968</v>
      </c>
      <c r="D1453" s="34" t="s">
        <v>14</v>
      </c>
      <c r="E1453" s="87" t="s">
        <v>213</v>
      </c>
      <c r="F1453" s="87" t="s">
        <v>981</v>
      </c>
      <c r="G1453" s="145">
        <f t="shared" si="44"/>
        <v>20.5</v>
      </c>
      <c r="H1453" s="23">
        <f t="shared" si="45"/>
        <v>2</v>
      </c>
      <c r="J1453" s="61">
        <v>6.3</v>
      </c>
      <c r="L1453" s="27">
        <v>14.2</v>
      </c>
    </row>
    <row r="1454" spans="1:22" ht="18" customHeight="1" x14ac:dyDescent="0.2">
      <c r="A1454" s="97" t="s">
        <v>82</v>
      </c>
      <c r="B1454" s="98" t="s">
        <v>83</v>
      </c>
      <c r="C1454" s="95">
        <v>1996</v>
      </c>
      <c r="D1454" s="88" t="s">
        <v>14</v>
      </c>
      <c r="E1454" s="85" t="s">
        <v>84</v>
      </c>
      <c r="F1454" s="96" t="str">
        <f>IF(D1454="","",IF([3]GARA!$G$17="SI",IF(D1454="F",LOOKUP(C1454,[3]Categorie!$A$2:$A$103,[3]Categorie!$E$2:$E$103),LOOKUP(C1454,[3]Categorie!$A$2:$A$103,[3]Categorie!$D$2:$D$103)),IF(D1454="","",IF(D1454="F",LOOKUP(C1454,[3]Categorie!$A$2:$A$103,[3]Categorie!$C$2:$C$103),LOOKUP(C1454,[3]Categorie!$A$2:$A$103,[3]Categorie!$B$2:$B$103)))))</f>
        <v>A-20 SENIORES MASCH.</v>
      </c>
      <c r="G1454" s="145">
        <f t="shared" si="44"/>
        <v>20.5</v>
      </c>
      <c r="H1454" s="23">
        <f t="shared" si="45"/>
        <v>1</v>
      </c>
      <c r="I1454" s="24">
        <v>20.5</v>
      </c>
      <c r="M1454" s="42"/>
    </row>
    <row r="1455" spans="1:22" ht="18" customHeight="1" x14ac:dyDescent="0.2">
      <c r="A1455" s="118" t="s">
        <v>4114</v>
      </c>
      <c r="B1455" s="120" t="s">
        <v>207</v>
      </c>
      <c r="C1455" s="121">
        <v>1964</v>
      </c>
      <c r="D1455" s="122" t="s">
        <v>14</v>
      </c>
      <c r="E1455" s="137" t="s">
        <v>43</v>
      </c>
      <c r="F1455" s="124" t="s">
        <v>984</v>
      </c>
      <c r="G1455" s="145">
        <f t="shared" si="44"/>
        <v>20.5</v>
      </c>
      <c r="H1455" s="23">
        <f t="shared" si="45"/>
        <v>1</v>
      </c>
      <c r="Q1455" s="133">
        <v>20.5</v>
      </c>
    </row>
    <row r="1456" spans="1:22" ht="18" customHeight="1" x14ac:dyDescent="0.2">
      <c r="A1456" s="118" t="s">
        <v>4089</v>
      </c>
      <c r="B1456" s="120" t="s">
        <v>4090</v>
      </c>
      <c r="C1456" s="121">
        <v>1977</v>
      </c>
      <c r="D1456" s="122" t="s">
        <v>14</v>
      </c>
      <c r="E1456" s="123" t="s">
        <v>945</v>
      </c>
      <c r="F1456" s="124" t="s">
        <v>979</v>
      </c>
      <c r="G1456" s="145">
        <f t="shared" si="44"/>
        <v>20.5</v>
      </c>
      <c r="H1456" s="23">
        <f t="shared" si="45"/>
        <v>1</v>
      </c>
      <c r="Q1456" s="133">
        <v>20.5</v>
      </c>
    </row>
    <row r="1457" spans="1:15" ht="18" customHeight="1" x14ac:dyDescent="0.2">
      <c r="A1457" s="86" t="s">
        <v>2606</v>
      </c>
      <c r="B1457" s="86" t="s">
        <v>395</v>
      </c>
      <c r="C1457" s="15">
        <v>1992</v>
      </c>
      <c r="D1457" s="15" t="s">
        <v>14</v>
      </c>
      <c r="E1457" s="87" t="s">
        <v>2356</v>
      </c>
      <c r="F1457" s="87" t="s">
        <v>978</v>
      </c>
      <c r="G1457" s="145">
        <f t="shared" si="44"/>
        <v>20.5</v>
      </c>
      <c r="H1457" s="23">
        <f t="shared" si="45"/>
        <v>1</v>
      </c>
      <c r="K1457" s="26">
        <v>20.5</v>
      </c>
    </row>
    <row r="1458" spans="1:15" ht="18" customHeight="1" x14ac:dyDescent="0.2">
      <c r="A1458" s="86" t="s">
        <v>2591</v>
      </c>
      <c r="B1458" s="86" t="s">
        <v>53</v>
      </c>
      <c r="C1458" s="15">
        <v>1969</v>
      </c>
      <c r="D1458" s="15" t="s">
        <v>14</v>
      </c>
      <c r="E1458" s="87" t="s">
        <v>2356</v>
      </c>
      <c r="F1458" s="87" t="s">
        <v>981</v>
      </c>
      <c r="G1458" s="145">
        <f t="shared" si="44"/>
        <v>20.5</v>
      </c>
      <c r="H1458" s="23">
        <f t="shared" si="45"/>
        <v>1</v>
      </c>
      <c r="K1458" s="26">
        <v>20.5</v>
      </c>
      <c r="M1458" s="58"/>
    </row>
    <row r="1459" spans="1:15" ht="18" customHeight="1" x14ac:dyDescent="0.2">
      <c r="A1459" s="86" t="s">
        <v>3560</v>
      </c>
      <c r="B1459" s="86" t="s">
        <v>802</v>
      </c>
      <c r="C1459" s="15">
        <v>1959</v>
      </c>
      <c r="D1459" s="15" t="s">
        <v>14</v>
      </c>
      <c r="E1459" s="87" t="s">
        <v>3561</v>
      </c>
      <c r="F1459" s="87" t="s">
        <v>988</v>
      </c>
      <c r="G1459" s="145">
        <f t="shared" si="44"/>
        <v>20.5</v>
      </c>
      <c r="H1459" s="23">
        <f t="shared" si="45"/>
        <v>1</v>
      </c>
      <c r="O1459" s="30">
        <v>20.5</v>
      </c>
    </row>
    <row r="1460" spans="1:15" ht="18" customHeight="1" x14ac:dyDescent="0.2">
      <c r="A1460" s="97" t="s">
        <v>124</v>
      </c>
      <c r="B1460" s="98" t="s">
        <v>125</v>
      </c>
      <c r="C1460" s="95">
        <v>1966</v>
      </c>
      <c r="D1460" s="88" t="s">
        <v>14</v>
      </c>
      <c r="E1460" s="85" t="s">
        <v>126</v>
      </c>
      <c r="F1460" s="96" t="str">
        <f>IF(D1460="","",IF([3]GARA!$G$17="SI",IF(D1460="F",LOOKUP(C1460,[3]Categorie!$A$2:$A$103,[3]Categorie!$E$2:$E$103),LOOKUP(C1460,[3]Categorie!$A$2:$A$103,[3]Categorie!$D$2:$D$103)),IF(D1460="","",IF(D1460="F",LOOKUP(C1460,[3]Categorie!$A$2:$A$103,[3]Categorie!$C$2:$C$103),LOOKUP(C1460,[3]Categorie!$A$2:$A$103,[3]Categorie!$B$2:$B$103)))))</f>
        <v>G-50 VETERANI MASCH.</v>
      </c>
      <c r="G1460" s="145">
        <f t="shared" si="44"/>
        <v>20.5</v>
      </c>
      <c r="H1460" s="23">
        <f t="shared" si="45"/>
        <v>1</v>
      </c>
      <c r="I1460" s="24">
        <v>20.5</v>
      </c>
      <c r="J1460" s="61"/>
      <c r="M1460" s="58"/>
    </row>
    <row r="1461" spans="1:15" ht="18" customHeight="1" x14ac:dyDescent="0.2">
      <c r="A1461" s="86" t="s">
        <v>2663</v>
      </c>
      <c r="B1461" s="86" t="s">
        <v>414</v>
      </c>
      <c r="C1461" s="15">
        <v>1962</v>
      </c>
      <c r="D1461" s="15" t="s">
        <v>87</v>
      </c>
      <c r="E1461" s="87" t="s">
        <v>384</v>
      </c>
      <c r="F1461" s="87" t="s">
        <v>1051</v>
      </c>
      <c r="G1461" s="145">
        <f t="shared" si="44"/>
        <v>20.5</v>
      </c>
      <c r="H1461" s="23">
        <f t="shared" si="45"/>
        <v>1</v>
      </c>
      <c r="K1461" s="26">
        <v>20.5</v>
      </c>
    </row>
    <row r="1462" spans="1:15" ht="18" customHeight="1" x14ac:dyDescent="0.2">
      <c r="A1462" s="86" t="s">
        <v>3094</v>
      </c>
      <c r="B1462" s="86" t="s">
        <v>106</v>
      </c>
      <c r="C1462" s="15">
        <v>1991</v>
      </c>
      <c r="D1462" s="15" t="s">
        <v>14</v>
      </c>
      <c r="E1462" s="87" t="s">
        <v>3095</v>
      </c>
      <c r="F1462" s="87" t="s">
        <v>978</v>
      </c>
      <c r="G1462" s="145">
        <f t="shared" si="44"/>
        <v>20.5</v>
      </c>
      <c r="H1462" s="23">
        <f t="shared" si="45"/>
        <v>1</v>
      </c>
      <c r="M1462" s="28">
        <v>20.5</v>
      </c>
    </row>
    <row r="1463" spans="1:15" ht="18" customHeight="1" x14ac:dyDescent="0.2">
      <c r="A1463" s="85" t="s">
        <v>856</v>
      </c>
      <c r="B1463" s="85" t="s">
        <v>23</v>
      </c>
      <c r="C1463" s="95">
        <v>1959</v>
      </c>
      <c r="D1463" s="88" t="s">
        <v>14</v>
      </c>
      <c r="E1463" s="85" t="s">
        <v>752</v>
      </c>
      <c r="F1463" s="96" t="str">
        <f>IF(D1463="","",IF([3]GARA!$G$17="SI",IF(D1463="F",LOOKUP(C1463,[3]Categorie!$A$2:$A$103,[3]Categorie!$E$2:$E$103),LOOKUP(C1463,[3]Categorie!$A$2:$A$103,[3]Categorie!$D$2:$D$103)),IF(D1463="","",IF(D1463="F",LOOKUP(C1463,[3]Categorie!$A$2:$A$103,[3]Categorie!$C$2:$C$103),LOOKUP(C1463,[3]Categorie!$A$2:$A$103,[3]Categorie!$B$2:$B$103)))))</f>
        <v>I-60 VETERANI MASCH.</v>
      </c>
      <c r="G1463" s="145">
        <f t="shared" si="44"/>
        <v>20.5</v>
      </c>
      <c r="H1463" s="23">
        <f t="shared" si="45"/>
        <v>1</v>
      </c>
      <c r="I1463" s="24">
        <v>20.5</v>
      </c>
    </row>
    <row r="1464" spans="1:15" ht="18" customHeight="1" x14ac:dyDescent="0.2">
      <c r="A1464" s="86" t="s">
        <v>3588</v>
      </c>
      <c r="B1464" s="86" t="s">
        <v>3589</v>
      </c>
      <c r="D1464" s="15" t="s">
        <v>87</v>
      </c>
      <c r="E1464" s="87" t="s">
        <v>3549</v>
      </c>
      <c r="F1464" s="87" t="e">
        <v>#N/A</v>
      </c>
      <c r="G1464" s="145">
        <f t="shared" si="44"/>
        <v>20.5</v>
      </c>
      <c r="H1464" s="23">
        <f t="shared" si="45"/>
        <v>1</v>
      </c>
      <c r="O1464" s="30">
        <v>20.5</v>
      </c>
    </row>
    <row r="1465" spans="1:15" ht="18" customHeight="1" x14ac:dyDescent="0.2">
      <c r="A1465" s="85" t="s">
        <v>763</v>
      </c>
      <c r="B1465" s="85" t="s">
        <v>473</v>
      </c>
      <c r="C1465" s="95">
        <v>1979</v>
      </c>
      <c r="D1465" s="88" t="s">
        <v>87</v>
      </c>
      <c r="E1465" s="85" t="s">
        <v>764</v>
      </c>
      <c r="F1465" s="96" t="str">
        <f>IF(D1465="","",IF([3]GARA!$G$17="SI",IF(D1465="F",LOOKUP(C1465,[3]Categorie!$A$2:$A$103,[3]Categorie!$E$2:$E$103),LOOKUP(C1465,[3]Categorie!$A$2:$A$103,[3]Categorie!$D$2:$D$103)),IF(D1465="","",IF(D1465="F",LOOKUP(C1465,[3]Categorie!$A$2:$A$103,[3]Categorie!$C$2:$C$103),LOOKUP(C1465,[3]Categorie!$A$2:$A$103,[3]Categorie!$B$2:$B$103)))))</f>
        <v>E-40 SENIORES FEMM.</v>
      </c>
      <c r="G1465" s="145">
        <f t="shared" si="44"/>
        <v>20.5</v>
      </c>
      <c r="H1465" s="23">
        <f t="shared" si="45"/>
        <v>1</v>
      </c>
      <c r="I1465" s="24">
        <v>20.5</v>
      </c>
    </row>
    <row r="1466" spans="1:15" ht="18" customHeight="1" x14ac:dyDescent="0.2">
      <c r="A1466" s="85" t="s">
        <v>606</v>
      </c>
      <c r="B1466" s="85" t="s">
        <v>446</v>
      </c>
      <c r="C1466" s="95">
        <v>1996</v>
      </c>
      <c r="D1466" s="88" t="s">
        <v>14</v>
      </c>
      <c r="E1466" s="85" t="s">
        <v>164</v>
      </c>
      <c r="F1466" s="96" t="str">
        <f>IF(D1466="","",IF([3]GARA!$G$17="SI",IF(D1466="F",LOOKUP(C1466,[3]Categorie!$A$2:$A$103,[3]Categorie!$E$2:$E$103),LOOKUP(C1466,[3]Categorie!$A$2:$A$103,[3]Categorie!$D$2:$D$103)),IF(D1466="","",IF(D1466="F",LOOKUP(C1466,[3]Categorie!$A$2:$A$103,[3]Categorie!$C$2:$C$103),LOOKUP(C1466,[3]Categorie!$A$2:$A$103,[3]Categorie!$B$2:$B$103)))))</f>
        <v>A-20 SENIORES MASCH.</v>
      </c>
      <c r="G1466" s="145">
        <f t="shared" si="44"/>
        <v>20.5</v>
      </c>
      <c r="H1466" s="23">
        <f t="shared" si="45"/>
        <v>1</v>
      </c>
      <c r="I1466" s="24">
        <v>20.5</v>
      </c>
    </row>
    <row r="1467" spans="1:15" ht="18" customHeight="1" x14ac:dyDescent="0.2">
      <c r="A1467" s="86" t="s">
        <v>2627</v>
      </c>
      <c r="B1467" s="86" t="s">
        <v>56</v>
      </c>
      <c r="C1467" s="15">
        <v>1964</v>
      </c>
      <c r="D1467" s="15" t="s">
        <v>14</v>
      </c>
      <c r="E1467" s="87" t="s">
        <v>2356</v>
      </c>
      <c r="F1467" s="87" t="s">
        <v>984</v>
      </c>
      <c r="G1467" s="145">
        <f t="shared" si="44"/>
        <v>20.5</v>
      </c>
      <c r="H1467" s="23">
        <f t="shared" si="45"/>
        <v>1</v>
      </c>
      <c r="K1467" s="26">
        <v>20.5</v>
      </c>
    </row>
    <row r="1468" spans="1:15" ht="18" customHeight="1" x14ac:dyDescent="0.2">
      <c r="A1468" s="86" t="s">
        <v>2647</v>
      </c>
      <c r="B1468" s="86" t="s">
        <v>333</v>
      </c>
      <c r="C1468" s="15">
        <v>1986</v>
      </c>
      <c r="D1468" s="15" t="s">
        <v>87</v>
      </c>
      <c r="E1468" s="87" t="s">
        <v>1130</v>
      </c>
      <c r="F1468" s="87" t="s">
        <v>983</v>
      </c>
      <c r="G1468" s="145">
        <f t="shared" si="44"/>
        <v>20.5</v>
      </c>
      <c r="H1468" s="23">
        <f t="shared" si="45"/>
        <v>1</v>
      </c>
      <c r="K1468" s="26">
        <v>20.5</v>
      </c>
    </row>
    <row r="1469" spans="1:15" ht="18" customHeight="1" x14ac:dyDescent="0.2">
      <c r="A1469" s="85" t="s">
        <v>570</v>
      </c>
      <c r="B1469" s="85" t="s">
        <v>270</v>
      </c>
      <c r="C1469" s="95">
        <v>1989</v>
      </c>
      <c r="D1469" s="88" t="s">
        <v>14</v>
      </c>
      <c r="E1469" s="85" t="s">
        <v>43</v>
      </c>
      <c r="F1469" s="96" t="str">
        <f>IF(D1469="","",IF([3]GARA!$G$17="SI",IF(D1469="F",LOOKUP(C1469,[3]Categorie!$A$2:$A$103,[3]Categorie!$E$2:$E$103),LOOKUP(C1469,[3]Categorie!$A$2:$A$103,[3]Categorie!$D$2:$D$103)),IF(D1469="","",IF(D1469="F",LOOKUP(C1469,[3]Categorie!$A$2:$A$103,[3]Categorie!$C$2:$C$103),LOOKUP(C1469,[3]Categorie!$A$2:$A$103,[3]Categorie!$B$2:$B$103)))))</f>
        <v>C-30 SENIORES MASCH.</v>
      </c>
      <c r="G1469" s="145">
        <f t="shared" si="44"/>
        <v>20.5</v>
      </c>
      <c r="H1469" s="23">
        <f t="shared" si="45"/>
        <v>1</v>
      </c>
      <c r="I1469" s="24">
        <v>20.5</v>
      </c>
    </row>
    <row r="1470" spans="1:15" ht="18" customHeight="1" x14ac:dyDescent="0.2">
      <c r="A1470" s="104" t="s">
        <v>772</v>
      </c>
      <c r="B1470" s="104" t="s">
        <v>504</v>
      </c>
      <c r="C1470" s="15">
        <v>1993</v>
      </c>
      <c r="D1470" s="105" t="s">
        <v>87</v>
      </c>
      <c r="E1470" s="106" t="s">
        <v>2052</v>
      </c>
      <c r="F1470" s="87" t="s">
        <v>1152</v>
      </c>
      <c r="G1470" s="145">
        <f t="shared" si="44"/>
        <v>20.5</v>
      </c>
      <c r="H1470" s="23">
        <f t="shared" si="45"/>
        <v>1</v>
      </c>
      <c r="K1470" s="26">
        <v>20.5</v>
      </c>
      <c r="M1470" s="42"/>
    </row>
    <row r="1471" spans="1:15" ht="18" customHeight="1" x14ac:dyDescent="0.2">
      <c r="A1471" s="86" t="s">
        <v>2388</v>
      </c>
      <c r="B1471" s="86" t="s">
        <v>630</v>
      </c>
      <c r="C1471" s="15">
        <v>1967</v>
      </c>
      <c r="D1471" s="15" t="s">
        <v>14</v>
      </c>
      <c r="E1471" s="87" t="s">
        <v>2389</v>
      </c>
      <c r="F1471" s="87" t="s">
        <v>981</v>
      </c>
      <c r="G1471" s="145">
        <f t="shared" si="44"/>
        <v>20.5</v>
      </c>
      <c r="H1471" s="23">
        <f t="shared" si="45"/>
        <v>1</v>
      </c>
      <c r="K1471" s="26">
        <v>20.5</v>
      </c>
    </row>
    <row r="1472" spans="1:15" ht="18" customHeight="1" x14ac:dyDescent="0.2">
      <c r="A1472" s="85" t="s">
        <v>914</v>
      </c>
      <c r="B1472" s="85" t="s">
        <v>915</v>
      </c>
      <c r="C1472" s="95">
        <v>1967</v>
      </c>
      <c r="D1472" s="88" t="s">
        <v>87</v>
      </c>
      <c r="E1472" s="85" t="s">
        <v>151</v>
      </c>
      <c r="F1472" s="96" t="str">
        <f>IF(D1472="","",IF([3]GARA!$G$17="SI",IF(D1472="F",LOOKUP(C1472,[3]Categorie!$A$2:$A$103,[3]Categorie!$E$2:$E$103),LOOKUP(C1472,[3]Categorie!$A$2:$A$103,[3]Categorie!$D$2:$D$103)),IF(D1472="","",IF(D1472="F",LOOKUP(C1472,[3]Categorie!$A$2:$A$103,[3]Categorie!$C$2:$C$103),LOOKUP(C1472,[3]Categorie!$A$2:$A$103,[3]Categorie!$B$2:$B$103)))))</f>
        <v>G-50 VETERANI FEMM.</v>
      </c>
      <c r="G1472" s="145">
        <f t="shared" si="44"/>
        <v>20.5</v>
      </c>
      <c r="H1472" s="23">
        <f t="shared" si="45"/>
        <v>1</v>
      </c>
      <c r="I1472" s="24">
        <v>20.5</v>
      </c>
      <c r="M1472" s="42"/>
    </row>
    <row r="1473" spans="1:21" ht="18" customHeight="1" x14ac:dyDescent="0.2">
      <c r="A1473" s="92" t="s">
        <v>2999</v>
      </c>
      <c r="B1473" s="92" t="s">
        <v>248</v>
      </c>
      <c r="C1473" s="93">
        <v>1966</v>
      </c>
      <c r="D1473" s="93" t="s">
        <v>14</v>
      </c>
      <c r="E1473" s="92" t="s">
        <v>2993</v>
      </c>
      <c r="F1473" s="94" t="s">
        <v>981</v>
      </c>
      <c r="G1473" s="145">
        <f t="shared" si="44"/>
        <v>20.5</v>
      </c>
      <c r="H1473" s="23">
        <f t="shared" si="45"/>
        <v>1</v>
      </c>
      <c r="M1473" s="28">
        <v>20.5</v>
      </c>
    </row>
    <row r="1474" spans="1:21" ht="18" customHeight="1" x14ac:dyDescent="0.2">
      <c r="A1474" s="99" t="s">
        <v>3058</v>
      </c>
      <c r="B1474" s="98" t="s">
        <v>255</v>
      </c>
      <c r="C1474" s="91">
        <v>1970</v>
      </c>
      <c r="D1474" s="91" t="s">
        <v>87</v>
      </c>
      <c r="E1474" s="85" t="s">
        <v>3059</v>
      </c>
      <c r="F1474" s="96" t="s">
        <v>982</v>
      </c>
      <c r="G1474" s="145">
        <f t="shared" ref="G1474:G1537" si="46">SUM(I1474:V1474)</f>
        <v>20.5</v>
      </c>
      <c r="H1474" s="23">
        <f t="shared" ref="H1474:H1537" si="47">COUNT(I1474:V1474)</f>
        <v>1</v>
      </c>
      <c r="J1474" s="46"/>
      <c r="M1474" s="28">
        <v>20.5</v>
      </c>
    </row>
    <row r="1475" spans="1:21" ht="18" customHeight="1" x14ac:dyDescent="0.2">
      <c r="A1475" s="85" t="s">
        <v>2368</v>
      </c>
      <c r="B1475" s="85" t="s">
        <v>2086</v>
      </c>
      <c r="C1475" s="88">
        <v>1975</v>
      </c>
      <c r="D1475" s="88" t="s">
        <v>14</v>
      </c>
      <c r="E1475" s="85" t="s">
        <v>2369</v>
      </c>
      <c r="F1475" s="103" t="s">
        <v>979</v>
      </c>
      <c r="G1475" s="145">
        <f t="shared" si="46"/>
        <v>20.5</v>
      </c>
      <c r="H1475" s="23">
        <f t="shared" si="47"/>
        <v>1</v>
      </c>
      <c r="K1475" s="26">
        <v>20.5</v>
      </c>
    </row>
    <row r="1476" spans="1:21" ht="18" customHeight="1" x14ac:dyDescent="0.2">
      <c r="A1476" s="86" t="s">
        <v>4058</v>
      </c>
      <c r="B1476" s="86" t="s">
        <v>4059</v>
      </c>
      <c r="C1476" s="15">
        <v>1973</v>
      </c>
      <c r="D1476" s="15" t="s">
        <v>14</v>
      </c>
      <c r="E1476" s="87" t="s">
        <v>43</v>
      </c>
      <c r="F1476" s="87" t="s">
        <v>980</v>
      </c>
      <c r="G1476" s="145">
        <f t="shared" si="46"/>
        <v>20.5</v>
      </c>
      <c r="H1476" s="23">
        <f t="shared" si="47"/>
        <v>1</v>
      </c>
      <c r="O1476" s="35"/>
      <c r="P1476" s="35"/>
      <c r="Q1476" s="133">
        <v>20.5</v>
      </c>
    </row>
    <row r="1477" spans="1:21" ht="18" customHeight="1" x14ac:dyDescent="0.2">
      <c r="A1477" s="86" t="s">
        <v>3156</v>
      </c>
      <c r="B1477" s="86" t="s">
        <v>411</v>
      </c>
      <c r="C1477" s="15">
        <v>1970</v>
      </c>
      <c r="D1477" s="15" t="s">
        <v>87</v>
      </c>
      <c r="E1477" s="87" t="s">
        <v>3012</v>
      </c>
      <c r="F1477" s="87" t="s">
        <v>982</v>
      </c>
      <c r="G1477" s="145">
        <f t="shared" si="46"/>
        <v>20.5</v>
      </c>
      <c r="H1477" s="23">
        <f t="shared" si="47"/>
        <v>1</v>
      </c>
      <c r="M1477" s="28">
        <v>20.5</v>
      </c>
    </row>
    <row r="1478" spans="1:21" ht="18" customHeight="1" x14ac:dyDescent="0.2">
      <c r="A1478" s="85" t="s">
        <v>579</v>
      </c>
      <c r="B1478" s="85" t="s">
        <v>150</v>
      </c>
      <c r="C1478" s="95">
        <v>1982</v>
      </c>
      <c r="D1478" s="88" t="s">
        <v>14</v>
      </c>
      <c r="E1478" s="85" t="s">
        <v>580</v>
      </c>
      <c r="F1478" s="96" t="str">
        <f>IF(D1478="","",IF([3]GARA!$G$17="SI",IF(D1478="F",LOOKUP(C1478,[3]Categorie!$A$2:$A$103,[3]Categorie!$E$2:$E$103),LOOKUP(C1478,[3]Categorie!$A$2:$A$103,[3]Categorie!$D$2:$D$103)),IF(D1478="","",IF(D1478="F",LOOKUP(C1478,[3]Categorie!$A$2:$A$103,[3]Categorie!$C$2:$C$103),LOOKUP(C1478,[3]Categorie!$A$2:$A$103,[3]Categorie!$B$2:$B$103)))))</f>
        <v>D-35 SENIORES MASCH.</v>
      </c>
      <c r="G1478" s="145">
        <f t="shared" si="46"/>
        <v>20.5</v>
      </c>
      <c r="H1478" s="23">
        <f t="shared" si="47"/>
        <v>1</v>
      </c>
      <c r="I1478" s="24">
        <v>20.5</v>
      </c>
    </row>
    <row r="1479" spans="1:21" ht="18" customHeight="1" x14ac:dyDescent="0.2">
      <c r="A1479" s="86" t="s">
        <v>4861</v>
      </c>
      <c r="B1479" s="86" t="s">
        <v>1938</v>
      </c>
      <c r="C1479" s="15">
        <v>1965</v>
      </c>
      <c r="D1479" s="15" t="s">
        <v>14</v>
      </c>
      <c r="E1479" s="87" t="s">
        <v>43</v>
      </c>
      <c r="F1479" s="87" t="s">
        <v>981</v>
      </c>
      <c r="G1479" s="145">
        <f t="shared" si="46"/>
        <v>20.5</v>
      </c>
      <c r="H1479" s="23">
        <f t="shared" si="47"/>
        <v>1</v>
      </c>
      <c r="U1479" s="144">
        <v>20.5</v>
      </c>
    </row>
    <row r="1480" spans="1:21" ht="18" customHeight="1" x14ac:dyDescent="0.2">
      <c r="A1480" s="86" t="s">
        <v>3599</v>
      </c>
      <c r="B1480" s="86" t="s">
        <v>1357</v>
      </c>
      <c r="C1480" s="15">
        <v>1967</v>
      </c>
      <c r="D1480" s="15" t="s">
        <v>87</v>
      </c>
      <c r="E1480" s="87" t="s">
        <v>3253</v>
      </c>
      <c r="F1480" s="87" t="s">
        <v>987</v>
      </c>
      <c r="G1480" s="145">
        <f t="shared" si="46"/>
        <v>20.5</v>
      </c>
      <c r="H1480" s="23">
        <f t="shared" si="47"/>
        <v>1</v>
      </c>
      <c r="O1480" s="30">
        <v>20.5</v>
      </c>
    </row>
    <row r="1481" spans="1:21" ht="18" customHeight="1" x14ac:dyDescent="0.2">
      <c r="A1481" s="35" t="s">
        <v>212</v>
      </c>
      <c r="B1481" s="35" t="s">
        <v>3081</v>
      </c>
      <c r="C1481" s="15">
        <v>1986</v>
      </c>
      <c r="D1481" s="15" t="s">
        <v>14</v>
      </c>
      <c r="E1481" s="87" t="s">
        <v>2971</v>
      </c>
      <c r="F1481" s="87" t="s">
        <v>975</v>
      </c>
      <c r="G1481" s="145">
        <f t="shared" si="46"/>
        <v>20.5</v>
      </c>
      <c r="H1481" s="23">
        <f t="shared" si="47"/>
        <v>1</v>
      </c>
      <c r="M1481" s="28">
        <v>20.5</v>
      </c>
    </row>
    <row r="1482" spans="1:21" ht="18" customHeight="1" x14ac:dyDescent="0.2">
      <c r="A1482" s="99" t="s">
        <v>50</v>
      </c>
      <c r="B1482" s="98" t="s">
        <v>51</v>
      </c>
      <c r="C1482" s="95">
        <v>1991</v>
      </c>
      <c r="D1482" s="88" t="s">
        <v>14</v>
      </c>
      <c r="E1482" s="85" t="s">
        <v>18</v>
      </c>
      <c r="F1482" s="96" t="str">
        <f>IF(D1482="","",IF([3]GARA!$G$17="SI",IF(D1482="F",LOOKUP(C1482,[3]Categorie!$A$2:$A$103,[3]Categorie!$E$2:$E$103),LOOKUP(C1482,[3]Categorie!$A$2:$A$103,[3]Categorie!$D$2:$D$103)),IF(D1482="","",IF(D1482="F",LOOKUP(C1482,[3]Categorie!$A$2:$A$103,[3]Categorie!$C$2:$C$103),LOOKUP(C1482,[3]Categorie!$A$2:$A$103,[3]Categorie!$B$2:$B$103)))))</f>
        <v>B-25 SENIORES MASCH.</v>
      </c>
      <c r="G1482" s="145">
        <f t="shared" si="46"/>
        <v>20.5</v>
      </c>
      <c r="H1482" s="23">
        <f t="shared" si="47"/>
        <v>1</v>
      </c>
      <c r="I1482" s="24">
        <v>20.5</v>
      </c>
      <c r="M1482" s="42"/>
    </row>
    <row r="1483" spans="1:21" ht="18" customHeight="1" x14ac:dyDescent="0.2">
      <c r="A1483" s="86" t="s">
        <v>3575</v>
      </c>
      <c r="B1483" s="86" t="s">
        <v>3574</v>
      </c>
      <c r="C1483" s="15">
        <v>1960</v>
      </c>
      <c r="D1483" s="15" t="s">
        <v>14</v>
      </c>
      <c r="E1483" s="87" t="s">
        <v>43</v>
      </c>
      <c r="F1483" s="87" t="s">
        <v>984</v>
      </c>
      <c r="G1483" s="145">
        <f t="shared" si="46"/>
        <v>20.5</v>
      </c>
      <c r="H1483" s="23">
        <f t="shared" si="47"/>
        <v>1</v>
      </c>
      <c r="O1483" s="30">
        <v>20.5</v>
      </c>
      <c r="P1483" s="35"/>
    </row>
    <row r="1484" spans="1:21" ht="18" customHeight="1" x14ac:dyDescent="0.2">
      <c r="A1484" s="86" t="s">
        <v>3077</v>
      </c>
      <c r="B1484" s="86" t="s">
        <v>150</v>
      </c>
      <c r="C1484" s="15">
        <v>1966</v>
      </c>
      <c r="D1484" s="15" t="s">
        <v>14</v>
      </c>
      <c r="E1484" s="87" t="s">
        <v>3078</v>
      </c>
      <c r="F1484" s="87" t="s">
        <v>981</v>
      </c>
      <c r="G1484" s="145">
        <f t="shared" si="46"/>
        <v>20.5</v>
      </c>
      <c r="H1484" s="23">
        <f t="shared" si="47"/>
        <v>1</v>
      </c>
      <c r="M1484" s="28">
        <v>20.5</v>
      </c>
    </row>
    <row r="1485" spans="1:21" ht="18" customHeight="1" x14ac:dyDescent="0.2">
      <c r="A1485" s="85" t="s">
        <v>586</v>
      </c>
      <c r="B1485" s="85" t="s">
        <v>174</v>
      </c>
      <c r="C1485" s="95">
        <v>1978</v>
      </c>
      <c r="D1485" s="88" t="s">
        <v>14</v>
      </c>
      <c r="E1485" s="85" t="s">
        <v>587</v>
      </c>
      <c r="F1485" s="96" t="str">
        <f>IF(D1485="","",IF([3]GARA!$G$17="SI",IF(D1485="F",LOOKUP(C1485,[3]Categorie!$A$2:$A$103,[3]Categorie!$E$2:$E$103),LOOKUP(C1485,[3]Categorie!$A$2:$A$103,[3]Categorie!$D$2:$D$103)),IF(D1485="","",IF(D1485="F",LOOKUP(C1485,[3]Categorie!$A$2:$A$103,[3]Categorie!$C$2:$C$103),LOOKUP(C1485,[3]Categorie!$A$2:$A$103,[3]Categorie!$B$2:$B$103)))))</f>
        <v>E-40 SENIORES MASCH.</v>
      </c>
      <c r="G1485" s="145">
        <f t="shared" si="46"/>
        <v>20.5</v>
      </c>
      <c r="H1485" s="23">
        <f t="shared" si="47"/>
        <v>1</v>
      </c>
      <c r="I1485" s="24">
        <v>20.5</v>
      </c>
      <c r="M1485" s="42"/>
    </row>
    <row r="1486" spans="1:21" ht="18" customHeight="1" x14ac:dyDescent="0.2">
      <c r="A1486" s="86" t="s">
        <v>3105</v>
      </c>
      <c r="B1486" s="86" t="s">
        <v>103</v>
      </c>
      <c r="C1486" s="15">
        <v>1963</v>
      </c>
      <c r="D1486" s="15" t="s">
        <v>14</v>
      </c>
      <c r="E1486" s="87" t="s">
        <v>3037</v>
      </c>
      <c r="F1486" s="87" t="s">
        <v>984</v>
      </c>
      <c r="G1486" s="145">
        <f t="shared" si="46"/>
        <v>20.5</v>
      </c>
      <c r="H1486" s="23">
        <f t="shared" si="47"/>
        <v>1</v>
      </c>
      <c r="M1486" s="28">
        <v>20.5</v>
      </c>
    </row>
    <row r="1487" spans="1:21" ht="18" customHeight="1" x14ac:dyDescent="0.2">
      <c r="A1487" s="86" t="s">
        <v>3548</v>
      </c>
      <c r="B1487" s="86" t="s">
        <v>2488</v>
      </c>
      <c r="C1487" s="15">
        <v>1988</v>
      </c>
      <c r="D1487" s="15" t="s">
        <v>14</v>
      </c>
      <c r="E1487" s="87" t="s">
        <v>3394</v>
      </c>
      <c r="F1487" s="87" t="s">
        <v>975</v>
      </c>
      <c r="G1487" s="145">
        <f t="shared" si="46"/>
        <v>20.5</v>
      </c>
      <c r="H1487" s="23">
        <f t="shared" si="47"/>
        <v>1</v>
      </c>
      <c r="O1487" s="41">
        <v>20.5</v>
      </c>
    </row>
    <row r="1488" spans="1:21" ht="18" customHeight="1" x14ac:dyDescent="0.2">
      <c r="A1488" s="97" t="s">
        <v>424</v>
      </c>
      <c r="B1488" s="98" t="s">
        <v>425</v>
      </c>
      <c r="C1488" s="95">
        <v>1953</v>
      </c>
      <c r="D1488" s="88" t="s">
        <v>14</v>
      </c>
      <c r="E1488" s="85" t="s">
        <v>426</v>
      </c>
      <c r="F1488" s="96" t="str">
        <f>IF(D1488="","",IF([3]GARA!$G$17="SI",IF(D1488="F",LOOKUP(C1488,[3]Categorie!$A$2:$A$103,[3]Categorie!$E$2:$E$103),LOOKUP(C1488,[3]Categorie!$A$2:$A$103,[3]Categorie!$D$2:$D$103)),IF(D1488="","",IF(D1488="F",LOOKUP(C1488,[3]Categorie!$A$2:$A$103,[3]Categorie!$C$2:$C$103),LOOKUP(C1488,[3]Categorie!$A$2:$A$103,[3]Categorie!$B$2:$B$103)))))</f>
        <v>L-65 VETERANI MASCH.</v>
      </c>
      <c r="G1488" s="145">
        <f t="shared" si="46"/>
        <v>20.5</v>
      </c>
      <c r="H1488" s="23">
        <f t="shared" si="47"/>
        <v>1</v>
      </c>
      <c r="I1488" s="24">
        <v>20.5</v>
      </c>
      <c r="M1488" s="58"/>
    </row>
    <row r="1489" spans="1:17" ht="18" customHeight="1" x14ac:dyDescent="0.2">
      <c r="A1489" s="86" t="s">
        <v>2626</v>
      </c>
      <c r="B1489" s="86" t="s">
        <v>2495</v>
      </c>
      <c r="C1489" s="15">
        <v>1958</v>
      </c>
      <c r="D1489" s="15" t="s">
        <v>14</v>
      </c>
      <c r="E1489" s="87" t="s">
        <v>1390</v>
      </c>
      <c r="F1489" s="87" t="s">
        <v>988</v>
      </c>
      <c r="G1489" s="145">
        <f t="shared" si="46"/>
        <v>20.5</v>
      </c>
      <c r="H1489" s="23">
        <f t="shared" si="47"/>
        <v>1</v>
      </c>
      <c r="K1489" s="26">
        <v>20.5</v>
      </c>
    </row>
    <row r="1490" spans="1:17" ht="18" customHeight="1" x14ac:dyDescent="0.2">
      <c r="A1490" s="86" t="s">
        <v>3585</v>
      </c>
      <c r="B1490" s="86" t="s">
        <v>3586</v>
      </c>
      <c r="C1490" s="15">
        <v>1962</v>
      </c>
      <c r="D1490" s="15" t="s">
        <v>87</v>
      </c>
      <c r="E1490" s="87" t="s">
        <v>3587</v>
      </c>
      <c r="F1490" s="87" t="s">
        <v>1051</v>
      </c>
      <c r="G1490" s="145">
        <f t="shared" si="46"/>
        <v>20.5</v>
      </c>
      <c r="H1490" s="23">
        <f t="shared" si="47"/>
        <v>1</v>
      </c>
      <c r="O1490" s="41">
        <v>20.5</v>
      </c>
    </row>
    <row r="1491" spans="1:17" ht="18" customHeight="1" x14ac:dyDescent="0.2">
      <c r="A1491" s="97" t="s">
        <v>72</v>
      </c>
      <c r="B1491" s="98" t="s">
        <v>73</v>
      </c>
      <c r="C1491" s="95">
        <v>1973</v>
      </c>
      <c r="D1491" s="88" t="s">
        <v>14</v>
      </c>
      <c r="E1491" s="85" t="s">
        <v>74</v>
      </c>
      <c r="F1491" s="96" t="str">
        <f>IF(D1491="","",IF([3]GARA!$G$17="SI",IF(D1491="F",LOOKUP(C1491,[3]Categorie!$A$2:$A$103,[3]Categorie!$E$2:$E$103),LOOKUP(C1491,[3]Categorie!$A$2:$A$103,[3]Categorie!$D$2:$D$103)),IF(D1491="","",IF(D1491="F",LOOKUP(C1491,[3]Categorie!$A$2:$A$103,[3]Categorie!$C$2:$C$103),LOOKUP(C1491,[3]Categorie!$A$2:$A$103,[3]Categorie!$B$2:$B$103)))))</f>
        <v>F-45 SENIORES MASCH.</v>
      </c>
      <c r="G1491" s="145">
        <f t="shared" si="46"/>
        <v>20.5</v>
      </c>
      <c r="H1491" s="23">
        <f t="shared" si="47"/>
        <v>1</v>
      </c>
      <c r="I1491" s="24">
        <v>20.5</v>
      </c>
      <c r="M1491" s="42"/>
    </row>
    <row r="1492" spans="1:17" ht="18" customHeight="1" x14ac:dyDescent="0.2">
      <c r="A1492" s="118" t="s">
        <v>4163</v>
      </c>
      <c r="B1492" s="120" t="s">
        <v>4164</v>
      </c>
      <c r="C1492" s="121">
        <v>1967</v>
      </c>
      <c r="D1492" s="122" t="s">
        <v>87</v>
      </c>
      <c r="E1492" s="137" t="s">
        <v>43</v>
      </c>
      <c r="F1492" s="124" t="s">
        <v>987</v>
      </c>
      <c r="G1492" s="145">
        <f t="shared" si="46"/>
        <v>20.5</v>
      </c>
      <c r="H1492" s="23">
        <f t="shared" si="47"/>
        <v>1</v>
      </c>
      <c r="Q1492" s="133">
        <v>20.5</v>
      </c>
    </row>
    <row r="1493" spans="1:17" ht="18" customHeight="1" x14ac:dyDescent="0.2">
      <c r="A1493" s="86" t="s">
        <v>3154</v>
      </c>
      <c r="B1493" s="86" t="s">
        <v>871</v>
      </c>
      <c r="C1493" s="15">
        <v>1967</v>
      </c>
      <c r="D1493" s="15" t="s">
        <v>87</v>
      </c>
      <c r="E1493" s="87" t="s">
        <v>3155</v>
      </c>
      <c r="F1493" s="87" t="s">
        <v>987</v>
      </c>
      <c r="G1493" s="145">
        <f t="shared" si="46"/>
        <v>20.5</v>
      </c>
      <c r="H1493" s="23">
        <f t="shared" si="47"/>
        <v>1</v>
      </c>
      <c r="M1493" s="28">
        <v>20.5</v>
      </c>
    </row>
    <row r="1494" spans="1:17" ht="18" customHeight="1" x14ac:dyDescent="0.2">
      <c r="A1494" s="86" t="s">
        <v>2984</v>
      </c>
      <c r="B1494" s="86" t="s">
        <v>37</v>
      </c>
      <c r="C1494" s="15">
        <v>1981</v>
      </c>
      <c r="D1494" s="15" t="s">
        <v>14</v>
      </c>
      <c r="E1494" s="87" t="s">
        <v>2981</v>
      </c>
      <c r="F1494" s="87" t="s">
        <v>977</v>
      </c>
      <c r="G1494" s="145">
        <f t="shared" si="46"/>
        <v>20.5</v>
      </c>
      <c r="H1494" s="23">
        <f t="shared" si="47"/>
        <v>1</v>
      </c>
      <c r="M1494" s="28">
        <v>20.5</v>
      </c>
    </row>
    <row r="1495" spans="1:17" ht="18" customHeight="1" x14ac:dyDescent="0.2">
      <c r="A1495" s="92" t="s">
        <v>2611</v>
      </c>
      <c r="B1495" s="92" t="s">
        <v>1739</v>
      </c>
      <c r="C1495" s="93">
        <v>1974</v>
      </c>
      <c r="D1495" s="93" t="s">
        <v>87</v>
      </c>
      <c r="E1495" s="92" t="s">
        <v>300</v>
      </c>
      <c r="F1495" s="94" t="s">
        <v>982</v>
      </c>
      <c r="G1495" s="145">
        <f t="shared" si="46"/>
        <v>20.5</v>
      </c>
      <c r="H1495" s="23">
        <f t="shared" si="47"/>
        <v>1</v>
      </c>
      <c r="K1495" s="26">
        <v>20.5</v>
      </c>
    </row>
    <row r="1496" spans="1:17" ht="18" customHeight="1" x14ac:dyDescent="0.2">
      <c r="A1496" s="97" t="s">
        <v>52</v>
      </c>
      <c r="B1496" s="98" t="s">
        <v>53</v>
      </c>
      <c r="C1496" s="95">
        <v>1976</v>
      </c>
      <c r="D1496" s="88" t="s">
        <v>14</v>
      </c>
      <c r="E1496" s="85" t="s">
        <v>54</v>
      </c>
      <c r="F1496" s="96" t="str">
        <f>IF(D1496="","",IF([3]GARA!$G$17="SI",IF(D1496="F",LOOKUP(C1496,[3]Categorie!$A$2:$A$103,[3]Categorie!$E$2:$E$103),LOOKUP(C1496,[3]Categorie!$A$2:$A$103,[3]Categorie!$D$2:$D$103)),IF(D1496="","",IF(D1496="F",LOOKUP(C1496,[3]Categorie!$A$2:$A$103,[3]Categorie!$C$2:$C$103),LOOKUP(C1496,[3]Categorie!$A$2:$A$103,[3]Categorie!$B$2:$B$103)))))</f>
        <v>E-40 SENIORES MASCH.</v>
      </c>
      <c r="G1496" s="145">
        <f t="shared" si="46"/>
        <v>20.5</v>
      </c>
      <c r="H1496" s="23">
        <f t="shared" si="47"/>
        <v>1</v>
      </c>
      <c r="I1496" s="24">
        <v>20.5</v>
      </c>
      <c r="J1496" s="46"/>
      <c r="M1496" s="42"/>
    </row>
    <row r="1497" spans="1:17" ht="18" customHeight="1" x14ac:dyDescent="0.2">
      <c r="A1497" s="118" t="s">
        <v>4084</v>
      </c>
      <c r="B1497" s="120" t="s">
        <v>395</v>
      </c>
      <c r="C1497" s="121">
        <v>1986</v>
      </c>
      <c r="D1497" s="122" t="s">
        <v>14</v>
      </c>
      <c r="E1497" s="123" t="s">
        <v>43</v>
      </c>
      <c r="F1497" s="124" t="s">
        <v>975</v>
      </c>
      <c r="G1497" s="145">
        <f t="shared" si="46"/>
        <v>20.5</v>
      </c>
      <c r="H1497" s="23">
        <f t="shared" si="47"/>
        <v>1</v>
      </c>
      <c r="Q1497" s="133">
        <v>20.5</v>
      </c>
    </row>
    <row r="1498" spans="1:17" ht="18" customHeight="1" x14ac:dyDescent="0.2">
      <c r="A1498" s="86" t="s">
        <v>552</v>
      </c>
      <c r="B1498" s="86" t="s">
        <v>630</v>
      </c>
      <c r="C1498" s="15">
        <v>1951</v>
      </c>
      <c r="D1498" s="15" t="s">
        <v>14</v>
      </c>
      <c r="E1498" s="87" t="s">
        <v>2618</v>
      </c>
      <c r="F1498" s="87" t="s">
        <v>989</v>
      </c>
      <c r="G1498" s="145">
        <f t="shared" si="46"/>
        <v>20.5</v>
      </c>
      <c r="H1498" s="23">
        <f t="shared" si="47"/>
        <v>1</v>
      </c>
      <c r="K1498" s="26">
        <v>20.5</v>
      </c>
      <c r="M1498" s="42"/>
    </row>
    <row r="1499" spans="1:17" ht="18" customHeight="1" x14ac:dyDescent="0.2">
      <c r="A1499" s="85" t="s">
        <v>692</v>
      </c>
      <c r="B1499" s="85" t="s">
        <v>392</v>
      </c>
      <c r="C1499" s="95">
        <v>1991</v>
      </c>
      <c r="D1499" s="88" t="s">
        <v>14</v>
      </c>
      <c r="E1499" s="85" t="s">
        <v>946</v>
      </c>
      <c r="F1499" s="96" t="str">
        <f>IF(D1499="","",IF([3]GARA!$G$17="SI",IF(D1499="F",LOOKUP(C1499,[3]Categorie!$A$2:$A$103,[3]Categorie!$E$2:$E$103),LOOKUP(C1499,[3]Categorie!$A$2:$A$103,[3]Categorie!$D$2:$D$103)),IF(D1499="","",IF(D1499="F",LOOKUP(C1499,[3]Categorie!$A$2:$A$103,[3]Categorie!$C$2:$C$103),LOOKUP(C1499,[3]Categorie!$A$2:$A$103,[3]Categorie!$B$2:$B$103)))))</f>
        <v>B-25 SENIORES MASCH.</v>
      </c>
      <c r="G1499" s="145">
        <f t="shared" si="46"/>
        <v>20.5</v>
      </c>
      <c r="H1499" s="23">
        <f t="shared" si="47"/>
        <v>1</v>
      </c>
      <c r="I1499" s="24">
        <v>20.5</v>
      </c>
    </row>
    <row r="1500" spans="1:17" ht="18" customHeight="1" x14ac:dyDescent="0.2">
      <c r="A1500" s="97" t="s">
        <v>320</v>
      </c>
      <c r="B1500" s="98" t="s">
        <v>321</v>
      </c>
      <c r="C1500" s="95">
        <v>1991</v>
      </c>
      <c r="D1500" s="88" t="s">
        <v>87</v>
      </c>
      <c r="E1500" s="85" t="s">
        <v>151</v>
      </c>
      <c r="F1500" s="96" t="str">
        <f>IF(D1500="","",IF([3]GARA!$G$17="SI",IF(D1500="F",LOOKUP(C1500,[3]Categorie!$A$2:$A$103,[3]Categorie!$E$2:$E$103),LOOKUP(C1500,[3]Categorie!$A$2:$A$103,[3]Categorie!$D$2:$D$103)),IF(D1500="","",IF(D1500="F",LOOKUP(C1500,[3]Categorie!$A$2:$A$103,[3]Categorie!$C$2:$C$103),LOOKUP(C1500,[3]Categorie!$A$2:$A$103,[3]Categorie!$B$2:$B$103)))))</f>
        <v>B-25 SENIORES FEMM.</v>
      </c>
      <c r="G1500" s="145">
        <f t="shared" si="46"/>
        <v>20.5</v>
      </c>
      <c r="H1500" s="23">
        <f t="shared" si="47"/>
        <v>1</v>
      </c>
      <c r="I1500" s="24">
        <v>20.5</v>
      </c>
      <c r="M1500" s="42"/>
    </row>
    <row r="1501" spans="1:17" ht="18" customHeight="1" x14ac:dyDescent="0.2">
      <c r="A1501" s="86" t="s">
        <v>4072</v>
      </c>
      <c r="B1501" s="86" t="s">
        <v>79</v>
      </c>
      <c r="C1501" s="15">
        <v>1982</v>
      </c>
      <c r="D1501" s="15" t="s">
        <v>14</v>
      </c>
      <c r="E1501" s="87" t="s">
        <v>3803</v>
      </c>
      <c r="F1501" s="87" t="s">
        <v>977</v>
      </c>
      <c r="G1501" s="145">
        <f t="shared" si="46"/>
        <v>20.5</v>
      </c>
      <c r="H1501" s="23">
        <f t="shared" si="47"/>
        <v>1</v>
      </c>
      <c r="P1501" s="35"/>
      <c r="Q1501" s="133">
        <v>20.5</v>
      </c>
    </row>
    <row r="1502" spans="1:17" ht="18" customHeight="1" x14ac:dyDescent="0.2">
      <c r="A1502" s="86" t="s">
        <v>2452</v>
      </c>
      <c r="B1502" s="86" t="s">
        <v>524</v>
      </c>
      <c r="C1502" s="15">
        <v>1982</v>
      </c>
      <c r="D1502" s="15" t="s">
        <v>87</v>
      </c>
      <c r="E1502" s="87" t="s">
        <v>2528</v>
      </c>
      <c r="F1502" s="87" t="s">
        <v>986</v>
      </c>
      <c r="G1502" s="145">
        <f t="shared" si="46"/>
        <v>20.5</v>
      </c>
      <c r="H1502" s="23">
        <f t="shared" si="47"/>
        <v>1</v>
      </c>
      <c r="K1502" s="26">
        <v>20.5</v>
      </c>
    </row>
    <row r="1503" spans="1:17" ht="18" customHeight="1" x14ac:dyDescent="0.2">
      <c r="A1503" s="85" t="s">
        <v>2997</v>
      </c>
      <c r="B1503" s="85" t="s">
        <v>61</v>
      </c>
      <c r="C1503" s="88">
        <v>1985</v>
      </c>
      <c r="D1503" s="88" t="s">
        <v>14</v>
      </c>
      <c r="E1503" s="85" t="s">
        <v>2998</v>
      </c>
      <c r="F1503" s="103" t="s">
        <v>975</v>
      </c>
      <c r="G1503" s="145">
        <f t="shared" si="46"/>
        <v>20.5</v>
      </c>
      <c r="H1503" s="23">
        <f t="shared" si="47"/>
        <v>1</v>
      </c>
      <c r="M1503" s="28">
        <v>20.5</v>
      </c>
    </row>
    <row r="1504" spans="1:17" ht="18" customHeight="1" x14ac:dyDescent="0.2">
      <c r="A1504" s="86" t="s">
        <v>3136</v>
      </c>
      <c r="B1504" s="86" t="s">
        <v>3137</v>
      </c>
      <c r="C1504" s="15">
        <v>1987</v>
      </c>
      <c r="D1504" s="15" t="s">
        <v>87</v>
      </c>
      <c r="E1504" s="87" t="s">
        <v>3014</v>
      </c>
      <c r="F1504" s="87" t="s">
        <v>983</v>
      </c>
      <c r="G1504" s="145">
        <f t="shared" si="46"/>
        <v>20.5</v>
      </c>
      <c r="H1504" s="23">
        <f t="shared" si="47"/>
        <v>1</v>
      </c>
      <c r="M1504" s="28">
        <v>20.5</v>
      </c>
    </row>
    <row r="1505" spans="1:22" ht="18" customHeight="1" x14ac:dyDescent="0.2">
      <c r="A1505" s="85" t="s">
        <v>665</v>
      </c>
      <c r="B1505" s="85" t="s">
        <v>372</v>
      </c>
      <c r="C1505" s="95">
        <v>1964</v>
      </c>
      <c r="D1505" s="88" t="s">
        <v>14</v>
      </c>
      <c r="E1505" s="85" t="s">
        <v>666</v>
      </c>
      <c r="F1505" s="96" t="str">
        <f>IF(D1505="","",IF([3]GARA!$G$17="SI",IF(D1505="F",LOOKUP(C1505,[3]Categorie!$A$2:$A$103,[3]Categorie!$E$2:$E$103),LOOKUP(C1505,[3]Categorie!$A$2:$A$103,[3]Categorie!$D$2:$D$103)),IF(D1505="","",IF(D1505="F",LOOKUP(C1505,[3]Categorie!$A$2:$A$103,[3]Categorie!$C$2:$C$103),LOOKUP(C1505,[3]Categorie!$A$2:$A$103,[3]Categorie!$B$2:$B$103)))))</f>
        <v>H-55 VETERANI MASCH.</v>
      </c>
      <c r="G1505" s="145">
        <f t="shared" si="46"/>
        <v>20.5</v>
      </c>
      <c r="H1505" s="23">
        <f t="shared" si="47"/>
        <v>1</v>
      </c>
      <c r="I1505" s="24">
        <v>20.5</v>
      </c>
      <c r="M1505" s="42"/>
    </row>
    <row r="1506" spans="1:22" ht="18" customHeight="1" x14ac:dyDescent="0.2">
      <c r="A1506" s="86" t="s">
        <v>4862</v>
      </c>
      <c r="B1506" s="86" t="s">
        <v>53</v>
      </c>
      <c r="C1506" s="15">
        <v>1984</v>
      </c>
      <c r="D1506" s="15" t="s">
        <v>14</v>
      </c>
      <c r="E1506" s="87" t="s">
        <v>429</v>
      </c>
      <c r="F1506" s="87" t="s">
        <v>977</v>
      </c>
      <c r="G1506" s="145">
        <f t="shared" si="46"/>
        <v>20.5</v>
      </c>
      <c r="H1506" s="23">
        <f t="shared" si="47"/>
        <v>1</v>
      </c>
      <c r="U1506" s="144">
        <v>20.5</v>
      </c>
    </row>
    <row r="1507" spans="1:22" ht="18" customHeight="1" x14ac:dyDescent="0.2">
      <c r="A1507" s="119" t="s">
        <v>4168</v>
      </c>
      <c r="B1507" s="120" t="s">
        <v>266</v>
      </c>
      <c r="C1507" s="122">
        <v>1955</v>
      </c>
      <c r="D1507" s="122" t="s">
        <v>14</v>
      </c>
      <c r="E1507" s="120" t="s">
        <v>4126</v>
      </c>
      <c r="F1507" s="124" t="s">
        <v>988</v>
      </c>
      <c r="G1507" s="145">
        <f t="shared" si="46"/>
        <v>20.5</v>
      </c>
      <c r="H1507" s="23">
        <f t="shared" si="47"/>
        <v>1</v>
      </c>
      <c r="Q1507" s="133">
        <v>20.5</v>
      </c>
    </row>
    <row r="1508" spans="1:22" ht="18" customHeight="1" x14ac:dyDescent="0.2">
      <c r="A1508" s="97" t="s">
        <v>288</v>
      </c>
      <c r="B1508" s="98" t="s">
        <v>289</v>
      </c>
      <c r="C1508" s="95">
        <v>1981</v>
      </c>
      <c r="D1508" s="88" t="s">
        <v>87</v>
      </c>
      <c r="E1508" s="85" t="s">
        <v>290</v>
      </c>
      <c r="F1508" s="96" t="str">
        <f>IF(D1508="","",IF([3]GARA!$G$17="SI",IF(D1508="F",LOOKUP(C1508,[3]Categorie!$A$2:$A$103,[3]Categorie!$E$2:$E$103),LOOKUP(C1508,[3]Categorie!$A$2:$A$103,[3]Categorie!$D$2:$D$103)),IF(D1508="","",IF(D1508="F",LOOKUP(C1508,[3]Categorie!$A$2:$A$103,[3]Categorie!$C$2:$C$103),LOOKUP(C1508,[3]Categorie!$A$2:$A$103,[3]Categorie!$B$2:$B$103)))))</f>
        <v>D-35 SENIORES FEMM.</v>
      </c>
      <c r="G1508" s="145">
        <f t="shared" si="46"/>
        <v>20.5</v>
      </c>
      <c r="H1508" s="23">
        <f t="shared" si="47"/>
        <v>1</v>
      </c>
      <c r="I1508" s="24">
        <v>20.5</v>
      </c>
    </row>
    <row r="1509" spans="1:22" ht="18" customHeight="1" x14ac:dyDescent="0.2">
      <c r="A1509" s="86" t="s">
        <v>3146</v>
      </c>
      <c r="B1509" s="86" t="s">
        <v>333</v>
      </c>
      <c r="C1509" s="15">
        <v>1983</v>
      </c>
      <c r="D1509" s="15" t="s">
        <v>87</v>
      </c>
      <c r="E1509" s="87" t="s">
        <v>3102</v>
      </c>
      <c r="F1509" s="87" t="s">
        <v>986</v>
      </c>
      <c r="G1509" s="145">
        <f t="shared" si="46"/>
        <v>20.5</v>
      </c>
      <c r="H1509" s="23">
        <f t="shared" si="47"/>
        <v>1</v>
      </c>
      <c r="M1509" s="28">
        <v>20.5</v>
      </c>
    </row>
    <row r="1510" spans="1:22" ht="18" customHeight="1" x14ac:dyDescent="0.2">
      <c r="A1510" s="92" t="s">
        <v>2986</v>
      </c>
      <c r="B1510" s="92" t="s">
        <v>395</v>
      </c>
      <c r="C1510" s="93">
        <v>1976</v>
      </c>
      <c r="D1510" s="93" t="s">
        <v>14</v>
      </c>
      <c r="E1510" s="92" t="s">
        <v>2987</v>
      </c>
      <c r="F1510" s="94" t="s">
        <v>979</v>
      </c>
      <c r="G1510" s="145">
        <f t="shared" si="46"/>
        <v>20.5</v>
      </c>
      <c r="H1510" s="23">
        <f t="shared" si="47"/>
        <v>1</v>
      </c>
      <c r="M1510" s="28">
        <v>20.5</v>
      </c>
    </row>
    <row r="1511" spans="1:22" ht="18" customHeight="1" x14ac:dyDescent="0.2">
      <c r="A1511" s="86" t="s">
        <v>1687</v>
      </c>
      <c r="B1511" s="86" t="s">
        <v>876</v>
      </c>
      <c r="C1511" s="15">
        <v>1998</v>
      </c>
      <c r="D1511" s="15" t="s">
        <v>87</v>
      </c>
      <c r="E1511" s="87" t="s">
        <v>2362</v>
      </c>
      <c r="F1511" s="87" t="s">
        <v>1195</v>
      </c>
      <c r="G1511" s="145">
        <f t="shared" si="46"/>
        <v>20.5</v>
      </c>
      <c r="H1511" s="23">
        <f t="shared" si="47"/>
        <v>1</v>
      </c>
      <c r="K1511" s="26">
        <v>20.5</v>
      </c>
    </row>
    <row r="1512" spans="1:22" ht="18" customHeight="1" x14ac:dyDescent="0.2">
      <c r="A1512" s="86" t="s">
        <v>1150</v>
      </c>
      <c r="B1512" s="86" t="s">
        <v>3567</v>
      </c>
      <c r="D1512" s="15" t="s">
        <v>87</v>
      </c>
      <c r="E1512" s="87" t="s">
        <v>3568</v>
      </c>
      <c r="F1512" s="87" t="e">
        <v>#N/A</v>
      </c>
      <c r="G1512" s="145">
        <f t="shared" si="46"/>
        <v>20.5</v>
      </c>
      <c r="H1512" s="23">
        <f t="shared" si="47"/>
        <v>1</v>
      </c>
      <c r="O1512" s="30">
        <v>20.5</v>
      </c>
    </row>
    <row r="1513" spans="1:22" ht="18" customHeight="1" x14ac:dyDescent="0.2">
      <c r="A1513" s="86" t="s">
        <v>2404</v>
      </c>
      <c r="B1513" s="86" t="s">
        <v>150</v>
      </c>
      <c r="C1513" s="15">
        <v>1987</v>
      </c>
      <c r="D1513" s="15" t="s">
        <v>14</v>
      </c>
      <c r="E1513" s="87" t="s">
        <v>1292</v>
      </c>
      <c r="F1513" s="87" t="s">
        <v>975</v>
      </c>
      <c r="G1513" s="145">
        <f t="shared" si="46"/>
        <v>20.5</v>
      </c>
      <c r="H1513" s="23">
        <f t="shared" si="47"/>
        <v>1</v>
      </c>
      <c r="K1513" s="26">
        <v>20.5</v>
      </c>
    </row>
    <row r="1514" spans="1:22" ht="18" customHeight="1" x14ac:dyDescent="0.2">
      <c r="A1514" s="119" t="s">
        <v>4502</v>
      </c>
      <c r="B1514" s="120" t="s">
        <v>166</v>
      </c>
      <c r="C1514" s="122">
        <v>1976</v>
      </c>
      <c r="D1514" s="122" t="s">
        <v>14</v>
      </c>
      <c r="E1514" s="120" t="s">
        <v>43</v>
      </c>
      <c r="F1514" s="124" t="s">
        <v>979</v>
      </c>
      <c r="G1514" s="145">
        <f t="shared" si="46"/>
        <v>20.400000000000002</v>
      </c>
      <c r="H1514" s="23">
        <f t="shared" si="47"/>
        <v>2</v>
      </c>
      <c r="R1514" s="31">
        <v>17.3</v>
      </c>
      <c r="V1514" s="35">
        <v>3.1</v>
      </c>
    </row>
    <row r="1515" spans="1:22" ht="18" customHeight="1" x14ac:dyDescent="0.2">
      <c r="A1515" s="86" t="s">
        <v>484</v>
      </c>
      <c r="B1515" s="86" t="s">
        <v>42</v>
      </c>
      <c r="C1515" s="15">
        <v>1994</v>
      </c>
      <c r="D1515" s="15" t="s">
        <v>14</v>
      </c>
      <c r="E1515" s="87" t="s">
        <v>2356</v>
      </c>
      <c r="F1515" s="87" t="s">
        <v>978</v>
      </c>
      <c r="G1515" s="145">
        <f t="shared" si="46"/>
        <v>20.399999999999999</v>
      </c>
      <c r="H1515" s="23">
        <f t="shared" si="47"/>
        <v>1</v>
      </c>
      <c r="S1515" s="32">
        <v>20.399999999999999</v>
      </c>
    </row>
    <row r="1516" spans="1:22" ht="18" customHeight="1" x14ac:dyDescent="0.2">
      <c r="A1516" s="86" t="s">
        <v>2053</v>
      </c>
      <c r="B1516" s="86" t="s">
        <v>34</v>
      </c>
      <c r="C1516" s="15">
        <v>1989</v>
      </c>
      <c r="D1516" s="15" t="s">
        <v>14</v>
      </c>
      <c r="E1516" s="87" t="s">
        <v>1382</v>
      </c>
      <c r="F1516" s="87" t="s">
        <v>975</v>
      </c>
      <c r="G1516" s="145">
        <f t="shared" si="46"/>
        <v>20.399999999999999</v>
      </c>
      <c r="H1516" s="23">
        <f t="shared" si="47"/>
        <v>1</v>
      </c>
      <c r="J1516" s="25">
        <v>20.399999999999999</v>
      </c>
    </row>
    <row r="1517" spans="1:22" ht="18" customHeight="1" x14ac:dyDescent="0.2">
      <c r="A1517" s="97" t="s">
        <v>2170</v>
      </c>
      <c r="B1517" s="97" t="s">
        <v>2562</v>
      </c>
      <c r="C1517" s="112">
        <v>1969</v>
      </c>
      <c r="D1517" s="113" t="s">
        <v>87</v>
      </c>
      <c r="E1517" s="103" t="s">
        <v>689</v>
      </c>
      <c r="F1517" s="96" t="s">
        <v>987</v>
      </c>
      <c r="G1517" s="145">
        <f t="shared" si="46"/>
        <v>20.399999999999999</v>
      </c>
      <c r="H1517" s="23">
        <f t="shared" si="47"/>
        <v>1</v>
      </c>
      <c r="J1517" s="46"/>
      <c r="K1517" s="26">
        <v>20.399999999999999</v>
      </c>
      <c r="M1517" s="42"/>
    </row>
    <row r="1518" spans="1:22" ht="18" customHeight="1" x14ac:dyDescent="0.2">
      <c r="A1518" s="86" t="s">
        <v>2483</v>
      </c>
      <c r="B1518" s="86" t="s">
        <v>2484</v>
      </c>
      <c r="C1518" s="15">
        <v>1978</v>
      </c>
      <c r="D1518" s="15" t="s">
        <v>14</v>
      </c>
      <c r="E1518" s="87" t="s">
        <v>2469</v>
      </c>
      <c r="F1518" s="87" t="s">
        <v>979</v>
      </c>
      <c r="G1518" s="145">
        <f t="shared" si="46"/>
        <v>20.399999999999999</v>
      </c>
      <c r="H1518" s="23">
        <f t="shared" si="47"/>
        <v>1</v>
      </c>
      <c r="K1518" s="26">
        <v>20.399999999999999</v>
      </c>
    </row>
    <row r="1519" spans="1:22" ht="18" customHeight="1" x14ac:dyDescent="0.2">
      <c r="A1519" s="86" t="s">
        <v>3083</v>
      </c>
      <c r="B1519" s="86" t="s">
        <v>174</v>
      </c>
      <c r="C1519" s="15">
        <v>1966</v>
      </c>
      <c r="D1519" s="15" t="s">
        <v>14</v>
      </c>
      <c r="E1519" s="87" t="s">
        <v>1087</v>
      </c>
      <c r="F1519" s="87" t="s">
        <v>981</v>
      </c>
      <c r="G1519" s="145">
        <f t="shared" si="46"/>
        <v>20.399999999999999</v>
      </c>
      <c r="H1519" s="23">
        <f t="shared" si="47"/>
        <v>1</v>
      </c>
      <c r="U1519" s="144">
        <v>20.399999999999999</v>
      </c>
    </row>
    <row r="1520" spans="1:22" ht="18" customHeight="1" x14ac:dyDescent="0.2">
      <c r="A1520" s="86" t="s">
        <v>604</v>
      </c>
      <c r="B1520" s="86" t="s">
        <v>931</v>
      </c>
      <c r="C1520" s="15">
        <v>1953</v>
      </c>
      <c r="D1520" s="15" t="s">
        <v>14</v>
      </c>
      <c r="E1520" s="87" t="s">
        <v>18</v>
      </c>
      <c r="F1520" s="87" t="s">
        <v>989</v>
      </c>
      <c r="G1520" s="145">
        <f t="shared" si="46"/>
        <v>20.399999999999999</v>
      </c>
      <c r="H1520" s="23">
        <f t="shared" si="47"/>
        <v>1</v>
      </c>
      <c r="J1520" s="25">
        <v>20.399999999999999</v>
      </c>
    </row>
    <row r="1521" spans="1:21" ht="18" customHeight="1" x14ac:dyDescent="0.2">
      <c r="A1521" s="35" t="s">
        <v>2493</v>
      </c>
      <c r="B1521" s="35" t="s">
        <v>248</v>
      </c>
      <c r="C1521" s="34">
        <v>1967</v>
      </c>
      <c r="D1521" s="34" t="s">
        <v>14</v>
      </c>
      <c r="E1521" s="35" t="s">
        <v>46</v>
      </c>
      <c r="F1521" s="87" t="s">
        <v>981</v>
      </c>
      <c r="G1521" s="145">
        <f t="shared" si="46"/>
        <v>20.399999999999999</v>
      </c>
      <c r="H1521" s="23">
        <f t="shared" si="47"/>
        <v>1</v>
      </c>
      <c r="K1521" s="26">
        <v>20.399999999999999</v>
      </c>
      <c r="M1521" s="42"/>
    </row>
    <row r="1522" spans="1:21" ht="18" customHeight="1" x14ac:dyDescent="0.2">
      <c r="A1522" s="100" t="s">
        <v>581</v>
      </c>
      <c r="B1522" s="100" t="s">
        <v>2584</v>
      </c>
      <c r="C1522" s="15">
        <v>1957</v>
      </c>
      <c r="D1522" s="101" t="s">
        <v>87</v>
      </c>
      <c r="E1522" s="102" t="s">
        <v>2362</v>
      </c>
      <c r="F1522" s="87" t="s">
        <v>990</v>
      </c>
      <c r="G1522" s="145">
        <f t="shared" si="46"/>
        <v>20.399999999999999</v>
      </c>
      <c r="H1522" s="23">
        <f t="shared" si="47"/>
        <v>1</v>
      </c>
      <c r="K1522" s="26">
        <v>20.399999999999999</v>
      </c>
    </row>
    <row r="1523" spans="1:21" ht="18" customHeight="1" x14ac:dyDescent="0.2">
      <c r="A1523" s="85" t="s">
        <v>198</v>
      </c>
      <c r="B1523" s="85" t="s">
        <v>411</v>
      </c>
      <c r="C1523" s="88">
        <v>1985</v>
      </c>
      <c r="D1523" s="88" t="s">
        <v>87</v>
      </c>
      <c r="E1523" s="85" t="s">
        <v>1382</v>
      </c>
      <c r="F1523" s="103" t="s">
        <v>983</v>
      </c>
      <c r="G1523" s="145">
        <f t="shared" si="46"/>
        <v>20.399999999999999</v>
      </c>
      <c r="H1523" s="23">
        <f t="shared" si="47"/>
        <v>1</v>
      </c>
      <c r="J1523" s="25">
        <v>20.399999999999999</v>
      </c>
      <c r="M1523" s="40"/>
    </row>
    <row r="1524" spans="1:21" ht="18" customHeight="1" x14ac:dyDescent="0.2">
      <c r="A1524" s="86" t="s">
        <v>2192</v>
      </c>
      <c r="B1524" s="86" t="s">
        <v>266</v>
      </c>
      <c r="C1524" s="15">
        <v>1955</v>
      </c>
      <c r="D1524" s="15" t="s">
        <v>14</v>
      </c>
      <c r="E1524" s="87" t="s">
        <v>2193</v>
      </c>
      <c r="F1524" s="87" t="s">
        <v>988</v>
      </c>
      <c r="G1524" s="145">
        <f t="shared" si="46"/>
        <v>20.399999999999999</v>
      </c>
      <c r="H1524" s="23">
        <f t="shared" si="47"/>
        <v>1</v>
      </c>
      <c r="J1524" s="25">
        <v>20.399999999999999</v>
      </c>
      <c r="M1524" s="42"/>
    </row>
    <row r="1525" spans="1:21" ht="18" customHeight="1" x14ac:dyDescent="0.2">
      <c r="A1525" s="35" t="s">
        <v>2519</v>
      </c>
      <c r="B1525" s="35" t="s">
        <v>103</v>
      </c>
      <c r="C1525" s="34">
        <v>1964</v>
      </c>
      <c r="D1525" s="34" t="s">
        <v>14</v>
      </c>
      <c r="E1525" s="87" t="s">
        <v>2356</v>
      </c>
      <c r="F1525" s="87" t="s">
        <v>984</v>
      </c>
      <c r="G1525" s="145">
        <f t="shared" si="46"/>
        <v>20.399999999999999</v>
      </c>
      <c r="H1525" s="23">
        <f t="shared" si="47"/>
        <v>1</v>
      </c>
      <c r="J1525" s="61"/>
      <c r="K1525" s="26">
        <v>20.399999999999999</v>
      </c>
      <c r="M1525" s="40"/>
    </row>
    <row r="1526" spans="1:21" ht="18" customHeight="1" x14ac:dyDescent="0.2">
      <c r="A1526" s="119" t="s">
        <v>2063</v>
      </c>
      <c r="B1526" s="120" t="s">
        <v>103</v>
      </c>
      <c r="C1526" s="122">
        <v>1962</v>
      </c>
      <c r="D1526" s="122" t="s">
        <v>14</v>
      </c>
      <c r="E1526" s="120" t="s">
        <v>950</v>
      </c>
      <c r="F1526" s="124" t="s">
        <v>984</v>
      </c>
      <c r="G1526" s="145">
        <f t="shared" si="46"/>
        <v>20.399999999999999</v>
      </c>
      <c r="H1526" s="23">
        <f t="shared" si="47"/>
        <v>1</v>
      </c>
      <c r="S1526" s="32">
        <v>20.399999999999999</v>
      </c>
    </row>
    <row r="1527" spans="1:21" ht="18" customHeight="1" x14ac:dyDescent="0.2">
      <c r="A1527" s="86" t="s">
        <v>4970</v>
      </c>
      <c r="B1527" s="86" t="s">
        <v>237</v>
      </c>
      <c r="C1527" s="15">
        <v>1952</v>
      </c>
      <c r="D1527" s="15" t="s">
        <v>14</v>
      </c>
      <c r="E1527" s="87" t="s">
        <v>1087</v>
      </c>
      <c r="F1527" s="87" t="s">
        <v>989</v>
      </c>
      <c r="G1527" s="145">
        <f t="shared" si="46"/>
        <v>20.399999999999999</v>
      </c>
      <c r="H1527" s="23">
        <f t="shared" si="47"/>
        <v>1</v>
      </c>
      <c r="U1527" s="144">
        <v>20.399999999999999</v>
      </c>
    </row>
    <row r="1528" spans="1:21" ht="18" customHeight="1" x14ac:dyDescent="0.2">
      <c r="A1528" s="86" t="s">
        <v>4607</v>
      </c>
      <c r="B1528" s="86" t="s">
        <v>4608</v>
      </c>
      <c r="C1528" s="15">
        <v>1974</v>
      </c>
      <c r="D1528" s="15" t="s">
        <v>87</v>
      </c>
      <c r="E1528" s="87" t="s">
        <v>4609</v>
      </c>
      <c r="F1528" s="87" t="s">
        <v>982</v>
      </c>
      <c r="G1528" s="145">
        <f t="shared" si="46"/>
        <v>20.399999999999999</v>
      </c>
      <c r="H1528" s="23">
        <f t="shared" si="47"/>
        <v>1</v>
      </c>
      <c r="S1528" s="32">
        <v>20.399999999999999</v>
      </c>
    </row>
    <row r="1529" spans="1:21" ht="18" customHeight="1" x14ac:dyDescent="0.2">
      <c r="A1529" s="86" t="s">
        <v>4601</v>
      </c>
      <c r="B1529" s="86" t="s">
        <v>2930</v>
      </c>
      <c r="C1529" s="15">
        <v>1953</v>
      </c>
      <c r="D1529" s="15" t="s">
        <v>14</v>
      </c>
      <c r="E1529" s="87" t="s">
        <v>4602</v>
      </c>
      <c r="F1529" s="87" t="s">
        <v>989</v>
      </c>
      <c r="G1529" s="145">
        <f t="shared" si="46"/>
        <v>20.399999999999999</v>
      </c>
      <c r="H1529" s="23">
        <f t="shared" si="47"/>
        <v>1</v>
      </c>
      <c r="S1529" s="32">
        <v>20.399999999999999</v>
      </c>
    </row>
    <row r="1530" spans="1:21" ht="18" customHeight="1" x14ac:dyDescent="0.2">
      <c r="A1530" s="86" t="s">
        <v>4936</v>
      </c>
      <c r="B1530" s="86" t="s">
        <v>191</v>
      </c>
      <c r="C1530" s="15">
        <v>1992</v>
      </c>
      <c r="D1530" s="15" t="s">
        <v>14</v>
      </c>
      <c r="E1530" s="87" t="s">
        <v>2356</v>
      </c>
      <c r="F1530" s="87" t="s">
        <v>978</v>
      </c>
      <c r="G1530" s="145">
        <f t="shared" si="46"/>
        <v>20.399999999999999</v>
      </c>
      <c r="H1530" s="23">
        <f t="shared" si="47"/>
        <v>1</v>
      </c>
      <c r="U1530" s="144">
        <v>20.399999999999999</v>
      </c>
    </row>
    <row r="1531" spans="1:21" ht="18" customHeight="1" x14ac:dyDescent="0.2">
      <c r="A1531" s="97" t="s">
        <v>2174</v>
      </c>
      <c r="B1531" s="97" t="s">
        <v>103</v>
      </c>
      <c r="C1531" s="112">
        <v>1992</v>
      </c>
      <c r="D1531" s="113" t="s">
        <v>14</v>
      </c>
      <c r="E1531" s="87" t="s">
        <v>18</v>
      </c>
      <c r="F1531" s="96" t="s">
        <v>978</v>
      </c>
      <c r="G1531" s="145">
        <f t="shared" si="46"/>
        <v>20.399999999999999</v>
      </c>
      <c r="H1531" s="23">
        <f t="shared" si="47"/>
        <v>1</v>
      </c>
      <c r="J1531" s="46">
        <v>20.399999999999999</v>
      </c>
    </row>
    <row r="1532" spans="1:21" ht="18" customHeight="1" x14ac:dyDescent="0.2">
      <c r="A1532" s="86" t="s">
        <v>2569</v>
      </c>
      <c r="B1532" s="86" t="s">
        <v>1400</v>
      </c>
      <c r="C1532" s="15">
        <v>1961</v>
      </c>
      <c r="D1532" s="15" t="s">
        <v>87</v>
      </c>
      <c r="E1532" s="87" t="s">
        <v>390</v>
      </c>
      <c r="F1532" s="87" t="s">
        <v>1051</v>
      </c>
      <c r="G1532" s="145">
        <f t="shared" si="46"/>
        <v>20.399999999999999</v>
      </c>
      <c r="H1532" s="23">
        <f t="shared" si="47"/>
        <v>1</v>
      </c>
      <c r="K1532" s="26">
        <v>20.399999999999999</v>
      </c>
    </row>
    <row r="1533" spans="1:21" ht="18" customHeight="1" x14ac:dyDescent="0.2">
      <c r="A1533" s="86" t="s">
        <v>1605</v>
      </c>
      <c r="B1533" s="86" t="s">
        <v>811</v>
      </c>
      <c r="C1533" s="15">
        <v>1977</v>
      </c>
      <c r="D1533" s="15" t="s">
        <v>87</v>
      </c>
      <c r="E1533" s="87" t="s">
        <v>2148</v>
      </c>
      <c r="F1533" s="87" t="s">
        <v>985</v>
      </c>
      <c r="G1533" s="145">
        <f t="shared" si="46"/>
        <v>20.399999999999999</v>
      </c>
      <c r="H1533" s="23">
        <f t="shared" si="47"/>
        <v>1</v>
      </c>
      <c r="J1533" s="25">
        <v>20.399999999999999</v>
      </c>
    </row>
    <row r="1534" spans="1:21" ht="18" customHeight="1" x14ac:dyDescent="0.2">
      <c r="A1534" s="86" t="s">
        <v>176</v>
      </c>
      <c r="B1534" s="86" t="s">
        <v>174</v>
      </c>
      <c r="C1534" s="15">
        <v>1969</v>
      </c>
      <c r="D1534" s="15" t="s">
        <v>14</v>
      </c>
      <c r="E1534" s="87" t="s">
        <v>1538</v>
      </c>
      <c r="F1534" s="87" t="s">
        <v>981</v>
      </c>
      <c r="G1534" s="145">
        <f t="shared" si="46"/>
        <v>20.399999999999999</v>
      </c>
      <c r="H1534" s="23">
        <f t="shared" si="47"/>
        <v>1</v>
      </c>
      <c r="S1534" s="32">
        <v>20.399999999999999</v>
      </c>
    </row>
    <row r="1535" spans="1:21" ht="18" customHeight="1" x14ac:dyDescent="0.2">
      <c r="A1535" s="86" t="s">
        <v>2043</v>
      </c>
      <c r="B1535" s="86" t="s">
        <v>347</v>
      </c>
      <c r="C1535" s="15">
        <v>1978</v>
      </c>
      <c r="D1535" s="15" t="s">
        <v>14</v>
      </c>
      <c r="E1535" s="87" t="s">
        <v>43</v>
      </c>
      <c r="F1535" s="87" t="s">
        <v>979</v>
      </c>
      <c r="G1535" s="145">
        <f t="shared" si="46"/>
        <v>20.399999999999999</v>
      </c>
      <c r="H1535" s="23">
        <f t="shared" si="47"/>
        <v>1</v>
      </c>
      <c r="J1535" s="25">
        <v>20.399999999999999</v>
      </c>
      <c r="M1535" s="42"/>
    </row>
    <row r="1536" spans="1:21" ht="18" customHeight="1" x14ac:dyDescent="0.2">
      <c r="A1536" s="86" t="s">
        <v>3196</v>
      </c>
      <c r="B1536" s="86" t="s">
        <v>2461</v>
      </c>
      <c r="C1536" s="90">
        <v>1981</v>
      </c>
      <c r="D1536" s="91" t="s">
        <v>14</v>
      </c>
      <c r="F1536" s="87" t="s">
        <v>977</v>
      </c>
      <c r="G1536" s="145">
        <f t="shared" si="46"/>
        <v>20.3</v>
      </c>
      <c r="H1536" s="23">
        <f t="shared" si="47"/>
        <v>1</v>
      </c>
      <c r="N1536" s="29">
        <v>20.3</v>
      </c>
    </row>
    <row r="1537" spans="1:20" ht="18" customHeight="1" x14ac:dyDescent="0.2">
      <c r="A1537" s="86" t="s">
        <v>25</v>
      </c>
      <c r="B1537" s="86" t="s">
        <v>79</v>
      </c>
      <c r="C1537" s="15">
        <v>1966</v>
      </c>
      <c r="D1537" s="15" t="s">
        <v>14</v>
      </c>
      <c r="E1537" s="87" t="s">
        <v>18</v>
      </c>
      <c r="F1537" s="87" t="s">
        <v>981</v>
      </c>
      <c r="G1537" s="145">
        <f t="shared" si="46"/>
        <v>20.3</v>
      </c>
      <c r="H1537" s="23">
        <f t="shared" si="47"/>
        <v>1</v>
      </c>
      <c r="T1537" s="142">
        <v>20.3</v>
      </c>
    </row>
    <row r="1538" spans="1:20" ht="18" customHeight="1" x14ac:dyDescent="0.2">
      <c r="A1538" s="86" t="s">
        <v>3641</v>
      </c>
      <c r="B1538" s="86" t="s">
        <v>81</v>
      </c>
      <c r="C1538" s="15">
        <v>1978</v>
      </c>
      <c r="D1538" s="15" t="s">
        <v>14</v>
      </c>
      <c r="E1538" s="87" t="s">
        <v>3253</v>
      </c>
      <c r="F1538" s="87" t="s">
        <v>979</v>
      </c>
      <c r="G1538" s="145">
        <f t="shared" ref="G1538:G1601" si="48">SUM(I1538:V1538)</f>
        <v>20.3</v>
      </c>
      <c r="H1538" s="23">
        <f t="shared" ref="H1538:H1601" si="49">COUNT(I1538:V1538)</f>
        <v>1</v>
      </c>
      <c r="O1538" s="41">
        <v>20.3</v>
      </c>
    </row>
    <row r="1539" spans="1:20" ht="18" customHeight="1" x14ac:dyDescent="0.2">
      <c r="A1539" s="86" t="s">
        <v>3662</v>
      </c>
      <c r="B1539" s="86" t="s">
        <v>716</v>
      </c>
      <c r="C1539" s="15">
        <v>1961</v>
      </c>
      <c r="D1539" s="15" t="s">
        <v>14</v>
      </c>
      <c r="E1539" s="87" t="s">
        <v>3663</v>
      </c>
      <c r="F1539" s="87" t="s">
        <v>984</v>
      </c>
      <c r="G1539" s="145">
        <f t="shared" si="48"/>
        <v>20.3</v>
      </c>
      <c r="H1539" s="23">
        <f t="shared" si="49"/>
        <v>1</v>
      </c>
      <c r="O1539" s="41">
        <v>20.3</v>
      </c>
    </row>
    <row r="1540" spans="1:20" ht="18" customHeight="1" x14ac:dyDescent="0.2">
      <c r="A1540" s="100" t="s">
        <v>3165</v>
      </c>
      <c r="B1540" s="100" t="s">
        <v>120</v>
      </c>
      <c r="C1540" s="15">
        <v>1995</v>
      </c>
      <c r="D1540" s="101" t="s">
        <v>14</v>
      </c>
      <c r="E1540" s="102" t="s">
        <v>43</v>
      </c>
      <c r="F1540" s="87" t="s">
        <v>976</v>
      </c>
      <c r="G1540" s="145">
        <f t="shared" si="48"/>
        <v>20.3</v>
      </c>
      <c r="H1540" s="23">
        <f t="shared" si="49"/>
        <v>1</v>
      </c>
      <c r="N1540" s="29">
        <v>20.3</v>
      </c>
    </row>
    <row r="1541" spans="1:20" ht="18" customHeight="1" x14ac:dyDescent="0.2">
      <c r="A1541" s="86" t="s">
        <v>3469</v>
      </c>
      <c r="B1541" s="86" t="s">
        <v>59</v>
      </c>
      <c r="C1541" s="15">
        <v>1960</v>
      </c>
      <c r="D1541" s="15" t="s">
        <v>14</v>
      </c>
      <c r="E1541" s="87" t="s">
        <v>3348</v>
      </c>
      <c r="F1541" s="87" t="s">
        <v>984</v>
      </c>
      <c r="G1541" s="145">
        <f t="shared" si="48"/>
        <v>20.3</v>
      </c>
      <c r="H1541" s="23">
        <f t="shared" si="49"/>
        <v>1</v>
      </c>
      <c r="O1541" s="41">
        <v>20.3</v>
      </c>
    </row>
    <row r="1542" spans="1:20" ht="18" customHeight="1" x14ac:dyDescent="0.2">
      <c r="A1542" s="86" t="s">
        <v>1330</v>
      </c>
      <c r="B1542" s="86" t="s">
        <v>1331</v>
      </c>
      <c r="C1542" s="15">
        <v>1985</v>
      </c>
      <c r="D1542" s="15" t="s">
        <v>87</v>
      </c>
      <c r="E1542" s="87" t="s">
        <v>1270</v>
      </c>
      <c r="F1542" s="87" t="s">
        <v>983</v>
      </c>
      <c r="G1542" s="145">
        <f t="shared" si="48"/>
        <v>20.3</v>
      </c>
      <c r="H1542" s="23">
        <f t="shared" si="49"/>
        <v>1</v>
      </c>
      <c r="J1542" s="25">
        <v>20.3</v>
      </c>
    </row>
    <row r="1543" spans="1:20" ht="18" customHeight="1" x14ac:dyDescent="0.2">
      <c r="A1543" s="118" t="s">
        <v>4522</v>
      </c>
      <c r="B1543" s="120" t="s">
        <v>1373</v>
      </c>
      <c r="C1543" s="121">
        <v>1963</v>
      </c>
      <c r="D1543" s="122" t="s">
        <v>87</v>
      </c>
      <c r="E1543" s="137" t="s">
        <v>1176</v>
      </c>
      <c r="F1543" s="124" t="s">
        <v>1051</v>
      </c>
      <c r="G1543" s="145">
        <f t="shared" si="48"/>
        <v>20.3</v>
      </c>
      <c r="H1543" s="23">
        <f t="shared" si="49"/>
        <v>1</v>
      </c>
      <c r="R1543" s="31">
        <v>20.3</v>
      </c>
    </row>
    <row r="1544" spans="1:20" ht="18" customHeight="1" x14ac:dyDescent="0.2">
      <c r="A1544" s="86" t="s">
        <v>3205</v>
      </c>
      <c r="B1544" s="86" t="s">
        <v>1416</v>
      </c>
      <c r="C1544" s="15">
        <v>1977</v>
      </c>
      <c r="D1544" s="15" t="s">
        <v>14</v>
      </c>
      <c r="E1544" s="87" t="s">
        <v>43</v>
      </c>
      <c r="F1544" s="87" t="s">
        <v>979</v>
      </c>
      <c r="G1544" s="145">
        <f t="shared" si="48"/>
        <v>20.3</v>
      </c>
      <c r="H1544" s="23">
        <f t="shared" si="49"/>
        <v>1</v>
      </c>
      <c r="N1544" s="29">
        <v>20.3</v>
      </c>
    </row>
    <row r="1545" spans="1:20" ht="18" customHeight="1" x14ac:dyDescent="0.2">
      <c r="A1545" s="86" t="s">
        <v>4763</v>
      </c>
      <c r="B1545" s="86" t="s">
        <v>174</v>
      </c>
      <c r="C1545" s="15">
        <v>1984</v>
      </c>
      <c r="D1545" s="15" t="s">
        <v>14</v>
      </c>
      <c r="E1545" s="87" t="s">
        <v>4558</v>
      </c>
      <c r="F1545" s="87" t="s">
        <v>977</v>
      </c>
      <c r="G1545" s="145">
        <f t="shared" si="48"/>
        <v>20.3</v>
      </c>
      <c r="H1545" s="23">
        <f t="shared" si="49"/>
        <v>1</v>
      </c>
      <c r="T1545" s="142">
        <v>20.3</v>
      </c>
    </row>
    <row r="1546" spans="1:20" ht="18" customHeight="1" x14ac:dyDescent="0.2">
      <c r="A1546" s="86" t="s">
        <v>3807</v>
      </c>
      <c r="B1546" s="86" t="s">
        <v>3808</v>
      </c>
      <c r="C1546" s="15">
        <v>1961</v>
      </c>
      <c r="D1546" s="15" t="s">
        <v>87</v>
      </c>
      <c r="E1546" s="87" t="s">
        <v>43</v>
      </c>
      <c r="F1546" s="87" t="s">
        <v>1051</v>
      </c>
      <c r="G1546" s="145">
        <f t="shared" si="48"/>
        <v>20.3</v>
      </c>
      <c r="H1546" s="23">
        <f t="shared" si="49"/>
        <v>1</v>
      </c>
      <c r="O1546" s="41">
        <v>20.3</v>
      </c>
    </row>
    <row r="1547" spans="1:20" ht="18" customHeight="1" x14ac:dyDescent="0.2">
      <c r="A1547" s="86" t="s">
        <v>2182</v>
      </c>
      <c r="B1547" s="86" t="s">
        <v>3166</v>
      </c>
      <c r="C1547" s="15">
        <v>1961</v>
      </c>
      <c r="D1547" s="15" t="s">
        <v>14</v>
      </c>
      <c r="E1547" s="87" t="s">
        <v>869</v>
      </c>
      <c r="F1547" s="87" t="s">
        <v>984</v>
      </c>
      <c r="G1547" s="145">
        <f t="shared" si="48"/>
        <v>20.3</v>
      </c>
      <c r="H1547" s="23">
        <f t="shared" si="49"/>
        <v>1</v>
      </c>
      <c r="N1547" s="29">
        <v>20.3</v>
      </c>
    </row>
    <row r="1548" spans="1:20" ht="18" customHeight="1" x14ac:dyDescent="0.2">
      <c r="A1548" s="86" t="s">
        <v>3409</v>
      </c>
      <c r="B1548" s="86" t="s">
        <v>37</v>
      </c>
      <c r="C1548" s="15">
        <v>1969</v>
      </c>
      <c r="D1548" s="15" t="s">
        <v>14</v>
      </c>
      <c r="E1548" s="87" t="s">
        <v>3410</v>
      </c>
      <c r="F1548" s="87" t="s">
        <v>981</v>
      </c>
      <c r="G1548" s="145">
        <f t="shared" si="48"/>
        <v>20.3</v>
      </c>
      <c r="H1548" s="23">
        <f t="shared" si="49"/>
        <v>1</v>
      </c>
      <c r="O1548" s="41">
        <v>20.3</v>
      </c>
      <c r="Q1548" s="134"/>
    </row>
    <row r="1549" spans="1:20" ht="18" customHeight="1" x14ac:dyDescent="0.2">
      <c r="A1549" s="35" t="s">
        <v>1226</v>
      </c>
      <c r="B1549" s="35" t="s">
        <v>51</v>
      </c>
      <c r="C1549" s="34">
        <v>1986</v>
      </c>
      <c r="D1549" s="34" t="s">
        <v>14</v>
      </c>
      <c r="E1549" s="87" t="s">
        <v>669</v>
      </c>
      <c r="F1549" s="87" t="s">
        <v>975</v>
      </c>
      <c r="G1549" s="145">
        <f t="shared" si="48"/>
        <v>20.3</v>
      </c>
      <c r="H1549" s="23">
        <f t="shared" si="49"/>
        <v>1</v>
      </c>
      <c r="J1549" s="46">
        <v>20.3</v>
      </c>
    </row>
    <row r="1550" spans="1:20" ht="18" customHeight="1" x14ac:dyDescent="0.2">
      <c r="A1550" s="86" t="s">
        <v>198</v>
      </c>
      <c r="B1550" s="86" t="s">
        <v>850</v>
      </c>
      <c r="C1550" s="15">
        <v>1974</v>
      </c>
      <c r="D1550" s="15" t="s">
        <v>87</v>
      </c>
      <c r="E1550" s="87" t="s">
        <v>3427</v>
      </c>
      <c r="F1550" s="87" t="s">
        <v>982</v>
      </c>
      <c r="G1550" s="145">
        <f t="shared" si="48"/>
        <v>20.3</v>
      </c>
      <c r="H1550" s="23">
        <f t="shared" si="49"/>
        <v>1</v>
      </c>
      <c r="O1550" s="41">
        <v>20.3</v>
      </c>
    </row>
    <row r="1551" spans="1:20" ht="18" customHeight="1" x14ac:dyDescent="0.2">
      <c r="A1551" s="86" t="s">
        <v>1797</v>
      </c>
      <c r="B1551" s="86" t="s">
        <v>367</v>
      </c>
      <c r="C1551" s="15">
        <v>1960</v>
      </c>
      <c r="D1551" s="15" t="s">
        <v>87</v>
      </c>
      <c r="E1551" s="87" t="s">
        <v>156</v>
      </c>
      <c r="F1551" s="87" t="s">
        <v>1051</v>
      </c>
      <c r="G1551" s="145">
        <f t="shared" si="48"/>
        <v>20.3</v>
      </c>
      <c r="H1551" s="23">
        <f t="shared" si="49"/>
        <v>1</v>
      </c>
      <c r="J1551" s="25">
        <v>20.3</v>
      </c>
    </row>
    <row r="1552" spans="1:20" ht="18" customHeight="1" x14ac:dyDescent="0.2">
      <c r="A1552" s="92" t="s">
        <v>2878</v>
      </c>
      <c r="B1552" s="92" t="s">
        <v>1453</v>
      </c>
      <c r="C1552" s="93">
        <v>2019</v>
      </c>
      <c r="D1552" s="93" t="s">
        <v>87</v>
      </c>
      <c r="E1552" s="92"/>
      <c r="F1552" s="94" t="s">
        <v>3181</v>
      </c>
      <c r="G1552" s="145">
        <f t="shared" si="48"/>
        <v>20.3</v>
      </c>
      <c r="H1552" s="23">
        <f t="shared" si="49"/>
        <v>1</v>
      </c>
      <c r="N1552" s="29">
        <v>20.3</v>
      </c>
    </row>
    <row r="1553" spans="1:20" ht="18" customHeight="1" x14ac:dyDescent="0.2">
      <c r="A1553" s="86" t="s">
        <v>790</v>
      </c>
      <c r="B1553" s="86" t="s">
        <v>81</v>
      </c>
      <c r="C1553" s="15">
        <v>1964</v>
      </c>
      <c r="D1553" s="15" t="s">
        <v>14</v>
      </c>
      <c r="E1553" s="87" t="s">
        <v>1374</v>
      </c>
      <c r="F1553" s="87" t="s">
        <v>984</v>
      </c>
      <c r="G1553" s="145">
        <f t="shared" si="48"/>
        <v>20.3</v>
      </c>
      <c r="H1553" s="23">
        <f t="shared" si="49"/>
        <v>1</v>
      </c>
      <c r="J1553" s="25">
        <v>20.3</v>
      </c>
    </row>
    <row r="1554" spans="1:20" ht="18" customHeight="1" x14ac:dyDescent="0.2">
      <c r="A1554" s="92" t="s">
        <v>1301</v>
      </c>
      <c r="B1554" s="92" t="s">
        <v>13</v>
      </c>
      <c r="C1554" s="93">
        <v>1963</v>
      </c>
      <c r="D1554" s="93" t="s">
        <v>14</v>
      </c>
      <c r="E1554" s="92" t="s">
        <v>1302</v>
      </c>
      <c r="F1554" s="94" t="s">
        <v>984</v>
      </c>
      <c r="G1554" s="145">
        <f t="shared" si="48"/>
        <v>20.3</v>
      </c>
      <c r="H1554" s="23">
        <f t="shared" si="49"/>
        <v>1</v>
      </c>
      <c r="J1554" s="25">
        <v>20.3</v>
      </c>
    </row>
    <row r="1555" spans="1:20" ht="18" customHeight="1" x14ac:dyDescent="0.2">
      <c r="A1555" s="86" t="s">
        <v>697</v>
      </c>
      <c r="B1555" s="86" t="s">
        <v>1309</v>
      </c>
      <c r="C1555" s="15">
        <v>1990</v>
      </c>
      <c r="D1555" s="15" t="s">
        <v>87</v>
      </c>
      <c r="E1555" s="87" t="s">
        <v>43</v>
      </c>
      <c r="F1555" s="87" t="s">
        <v>1152</v>
      </c>
      <c r="G1555" s="145">
        <f t="shared" si="48"/>
        <v>20.3</v>
      </c>
      <c r="H1555" s="23">
        <f t="shared" si="49"/>
        <v>1</v>
      </c>
      <c r="J1555" s="25">
        <v>20.3</v>
      </c>
    </row>
    <row r="1556" spans="1:20" ht="18" customHeight="1" x14ac:dyDescent="0.2">
      <c r="A1556" s="86" t="s">
        <v>3463</v>
      </c>
      <c r="B1556" s="86" t="s">
        <v>465</v>
      </c>
      <c r="C1556" s="15">
        <v>1981</v>
      </c>
      <c r="D1556" s="15" t="s">
        <v>14</v>
      </c>
      <c r="E1556" s="87" t="s">
        <v>3253</v>
      </c>
      <c r="F1556" s="87" t="s">
        <v>977</v>
      </c>
      <c r="G1556" s="145">
        <f t="shared" si="48"/>
        <v>20.3</v>
      </c>
      <c r="H1556" s="23">
        <f t="shared" si="49"/>
        <v>1</v>
      </c>
      <c r="O1556" s="41">
        <v>20.3</v>
      </c>
    </row>
    <row r="1557" spans="1:20" ht="18" customHeight="1" x14ac:dyDescent="0.2">
      <c r="A1557" s="86" t="s">
        <v>4755</v>
      </c>
      <c r="B1557" s="86" t="s">
        <v>81</v>
      </c>
      <c r="C1557" s="15">
        <v>1974</v>
      </c>
      <c r="D1557" s="15" t="s">
        <v>14</v>
      </c>
      <c r="E1557" s="87" t="s">
        <v>4735</v>
      </c>
      <c r="F1557" s="87" t="s">
        <v>980</v>
      </c>
      <c r="G1557" s="145">
        <f t="shared" si="48"/>
        <v>20.3</v>
      </c>
      <c r="H1557" s="23">
        <f t="shared" si="49"/>
        <v>1</v>
      </c>
      <c r="T1557" s="142">
        <v>20.3</v>
      </c>
    </row>
    <row r="1558" spans="1:20" ht="18.75" customHeight="1" x14ac:dyDescent="0.2">
      <c r="A1558" s="86" t="s">
        <v>4800</v>
      </c>
      <c r="B1558" s="86" t="s">
        <v>123</v>
      </c>
      <c r="C1558" s="15">
        <v>1958</v>
      </c>
      <c r="D1558" s="15" t="s">
        <v>14</v>
      </c>
      <c r="E1558" s="87" t="s">
        <v>1176</v>
      </c>
      <c r="F1558" s="87" t="s">
        <v>988</v>
      </c>
      <c r="G1558" s="145">
        <f t="shared" si="48"/>
        <v>20.3</v>
      </c>
      <c r="H1558" s="23">
        <f t="shared" si="49"/>
        <v>1</v>
      </c>
      <c r="T1558" s="142">
        <v>20.3</v>
      </c>
    </row>
    <row r="1559" spans="1:20" ht="18" customHeight="1" x14ac:dyDescent="0.2">
      <c r="A1559" s="86" t="s">
        <v>3703</v>
      </c>
      <c r="B1559" s="86" t="s">
        <v>3704</v>
      </c>
      <c r="C1559" s="15">
        <v>1980</v>
      </c>
      <c r="D1559" s="15" t="s">
        <v>87</v>
      </c>
      <c r="E1559" s="87" t="s">
        <v>3253</v>
      </c>
      <c r="F1559" s="87" t="s">
        <v>986</v>
      </c>
      <c r="G1559" s="145">
        <f t="shared" si="48"/>
        <v>20.3</v>
      </c>
      <c r="H1559" s="23">
        <f t="shared" si="49"/>
        <v>1</v>
      </c>
      <c r="O1559" s="41">
        <v>20.3</v>
      </c>
    </row>
    <row r="1560" spans="1:20" ht="18" customHeight="1" x14ac:dyDescent="0.2">
      <c r="A1560" s="35" t="s">
        <v>3212</v>
      </c>
      <c r="B1560" s="35" t="s">
        <v>123</v>
      </c>
      <c r="C1560" s="34">
        <v>1962</v>
      </c>
      <c r="D1560" s="34" t="s">
        <v>14</v>
      </c>
      <c r="F1560" s="87" t="s">
        <v>984</v>
      </c>
      <c r="G1560" s="145">
        <f t="shared" si="48"/>
        <v>20.3</v>
      </c>
      <c r="H1560" s="23">
        <f t="shared" si="49"/>
        <v>1</v>
      </c>
      <c r="N1560" s="29">
        <v>20.3</v>
      </c>
    </row>
    <row r="1561" spans="1:20" ht="18" customHeight="1" x14ac:dyDescent="0.2">
      <c r="A1561" s="86" t="s">
        <v>1563</v>
      </c>
      <c r="B1561" s="86" t="s">
        <v>37</v>
      </c>
      <c r="C1561" s="15">
        <v>1967</v>
      </c>
      <c r="D1561" s="15" t="s">
        <v>14</v>
      </c>
      <c r="E1561" s="87" t="s">
        <v>1251</v>
      </c>
      <c r="F1561" s="87" t="s">
        <v>981</v>
      </c>
      <c r="G1561" s="145">
        <f t="shared" si="48"/>
        <v>20.3</v>
      </c>
      <c r="H1561" s="23">
        <f t="shared" si="49"/>
        <v>1</v>
      </c>
      <c r="J1561" s="25">
        <v>20.3</v>
      </c>
    </row>
    <row r="1562" spans="1:20" ht="18" customHeight="1" x14ac:dyDescent="0.2">
      <c r="A1562" s="86" t="s">
        <v>3691</v>
      </c>
      <c r="B1562" s="86" t="s">
        <v>289</v>
      </c>
      <c r="C1562" s="15">
        <v>1978</v>
      </c>
      <c r="D1562" s="15" t="s">
        <v>87</v>
      </c>
      <c r="E1562" s="87" t="s">
        <v>3692</v>
      </c>
      <c r="F1562" s="87" t="s">
        <v>985</v>
      </c>
      <c r="G1562" s="145">
        <f t="shared" si="48"/>
        <v>20.3</v>
      </c>
      <c r="H1562" s="23">
        <f t="shared" si="49"/>
        <v>1</v>
      </c>
      <c r="O1562" s="41">
        <v>20.3</v>
      </c>
    </row>
    <row r="1563" spans="1:20" ht="18" customHeight="1" x14ac:dyDescent="0.2">
      <c r="A1563" s="85" t="s">
        <v>1271</v>
      </c>
      <c r="B1563" s="85" t="s">
        <v>1272</v>
      </c>
      <c r="C1563" s="88">
        <v>1984</v>
      </c>
      <c r="D1563" s="91" t="s">
        <v>87</v>
      </c>
      <c r="E1563" s="85" t="s">
        <v>1273</v>
      </c>
      <c r="F1563" s="96" t="s">
        <v>986</v>
      </c>
      <c r="G1563" s="145">
        <f t="shared" si="48"/>
        <v>20.3</v>
      </c>
      <c r="H1563" s="23">
        <f t="shared" si="49"/>
        <v>1</v>
      </c>
      <c r="J1563" s="25">
        <v>20.3</v>
      </c>
    </row>
    <row r="1564" spans="1:20" ht="18" customHeight="1" x14ac:dyDescent="0.2">
      <c r="A1564" s="86" t="s">
        <v>3173</v>
      </c>
      <c r="B1564" s="86" t="s">
        <v>73</v>
      </c>
      <c r="C1564" s="15">
        <v>1972</v>
      </c>
      <c r="D1564" s="15" t="s">
        <v>14</v>
      </c>
      <c r="E1564" s="87" t="s">
        <v>3172</v>
      </c>
      <c r="F1564" s="87" t="s">
        <v>980</v>
      </c>
      <c r="G1564" s="145">
        <f t="shared" si="48"/>
        <v>20.3</v>
      </c>
      <c r="H1564" s="23">
        <f t="shared" si="49"/>
        <v>1</v>
      </c>
      <c r="N1564" s="29">
        <v>20.3</v>
      </c>
    </row>
    <row r="1565" spans="1:20" ht="18" customHeight="1" x14ac:dyDescent="0.2">
      <c r="A1565" s="109" t="s">
        <v>1719</v>
      </c>
      <c r="B1565" s="109" t="s">
        <v>1384</v>
      </c>
      <c r="C1565" s="110">
        <v>1989</v>
      </c>
      <c r="D1565" s="110" t="s">
        <v>87</v>
      </c>
      <c r="E1565" s="111" t="s">
        <v>1720</v>
      </c>
      <c r="F1565" s="111" t="s">
        <v>983</v>
      </c>
      <c r="G1565" s="145">
        <f t="shared" si="48"/>
        <v>20.3</v>
      </c>
      <c r="H1565" s="23">
        <f t="shared" si="49"/>
        <v>1</v>
      </c>
      <c r="J1565" s="25">
        <v>20.3</v>
      </c>
    </row>
    <row r="1566" spans="1:20" ht="18" customHeight="1" x14ac:dyDescent="0.2">
      <c r="A1566" s="118" t="s">
        <v>4511</v>
      </c>
      <c r="B1566" s="120" t="s">
        <v>147</v>
      </c>
      <c r="C1566" s="121">
        <v>1957</v>
      </c>
      <c r="D1566" s="122" t="s">
        <v>14</v>
      </c>
      <c r="E1566" s="137" t="s">
        <v>348</v>
      </c>
      <c r="F1566" s="124" t="s">
        <v>988</v>
      </c>
      <c r="G1566" s="145">
        <f t="shared" si="48"/>
        <v>20.3</v>
      </c>
      <c r="H1566" s="23">
        <f t="shared" si="49"/>
        <v>1</v>
      </c>
      <c r="R1566" s="31">
        <v>20.3</v>
      </c>
    </row>
    <row r="1567" spans="1:20" ht="18" customHeight="1" x14ac:dyDescent="0.2">
      <c r="A1567" s="86" t="s">
        <v>1633</v>
      </c>
      <c r="B1567" s="86" t="s">
        <v>226</v>
      </c>
      <c r="C1567" s="15">
        <v>1956</v>
      </c>
      <c r="D1567" s="34" t="s">
        <v>14</v>
      </c>
      <c r="E1567" s="87" t="s">
        <v>1634</v>
      </c>
      <c r="F1567" s="87" t="s">
        <v>988</v>
      </c>
      <c r="G1567" s="145">
        <f t="shared" si="48"/>
        <v>20.3</v>
      </c>
      <c r="H1567" s="23">
        <f t="shared" si="49"/>
        <v>1</v>
      </c>
      <c r="J1567" s="35">
        <v>20.3</v>
      </c>
    </row>
    <row r="1568" spans="1:20" ht="18" customHeight="1" x14ac:dyDescent="0.2">
      <c r="A1568" s="118" t="s">
        <v>4495</v>
      </c>
      <c r="B1568" s="120" t="s">
        <v>34</v>
      </c>
      <c r="C1568" s="121">
        <v>1992</v>
      </c>
      <c r="D1568" s="122" t="s">
        <v>14</v>
      </c>
      <c r="E1568" s="137" t="s">
        <v>74</v>
      </c>
      <c r="F1568" s="124" t="s">
        <v>978</v>
      </c>
      <c r="G1568" s="145">
        <f t="shared" si="48"/>
        <v>20.3</v>
      </c>
      <c r="H1568" s="23">
        <f t="shared" si="49"/>
        <v>1</v>
      </c>
      <c r="R1568" s="31">
        <v>20.3</v>
      </c>
    </row>
    <row r="1569" spans="1:20" ht="18" customHeight="1" x14ac:dyDescent="0.2">
      <c r="A1569" s="86" t="s">
        <v>2965</v>
      </c>
      <c r="B1569" s="86" t="s">
        <v>210</v>
      </c>
      <c r="C1569" s="15">
        <v>1968</v>
      </c>
      <c r="D1569" s="15" t="s">
        <v>14</v>
      </c>
      <c r="E1569" s="87" t="s">
        <v>3630</v>
      </c>
      <c r="F1569" s="87" t="s">
        <v>981</v>
      </c>
      <c r="G1569" s="145">
        <f t="shared" si="48"/>
        <v>20.3</v>
      </c>
      <c r="H1569" s="23">
        <f t="shared" si="49"/>
        <v>1</v>
      </c>
      <c r="O1569" s="41">
        <v>20.3</v>
      </c>
    </row>
    <row r="1570" spans="1:20" ht="18" customHeight="1" x14ac:dyDescent="0.2">
      <c r="A1570" s="86" t="s">
        <v>1362</v>
      </c>
      <c r="B1570" s="86" t="s">
        <v>1363</v>
      </c>
      <c r="C1570" s="15">
        <v>1953</v>
      </c>
      <c r="D1570" s="15" t="s">
        <v>14</v>
      </c>
      <c r="E1570" s="87" t="s">
        <v>1364</v>
      </c>
      <c r="F1570" s="87" t="s">
        <v>989</v>
      </c>
      <c r="G1570" s="145">
        <f t="shared" si="48"/>
        <v>20.3</v>
      </c>
      <c r="H1570" s="23">
        <f t="shared" si="49"/>
        <v>1</v>
      </c>
      <c r="J1570" s="25">
        <v>20.3</v>
      </c>
    </row>
    <row r="1571" spans="1:20" ht="18" customHeight="1" x14ac:dyDescent="0.2">
      <c r="A1571" s="86" t="s">
        <v>1961</v>
      </c>
      <c r="B1571" s="86" t="s">
        <v>493</v>
      </c>
      <c r="C1571" s="15">
        <v>1977</v>
      </c>
      <c r="D1571" s="15" t="s">
        <v>87</v>
      </c>
      <c r="E1571" s="87" t="s">
        <v>608</v>
      </c>
      <c r="F1571" s="87" t="s">
        <v>985</v>
      </c>
      <c r="G1571" s="145">
        <f t="shared" si="48"/>
        <v>20.3</v>
      </c>
      <c r="H1571" s="23">
        <f t="shared" si="49"/>
        <v>1</v>
      </c>
      <c r="T1571" s="142">
        <v>20.3</v>
      </c>
    </row>
    <row r="1572" spans="1:20" ht="18" customHeight="1" x14ac:dyDescent="0.2">
      <c r="A1572" s="86" t="s">
        <v>1036</v>
      </c>
      <c r="B1572" s="86" t="s">
        <v>1277</v>
      </c>
      <c r="C1572" s="15">
        <v>1975</v>
      </c>
      <c r="D1572" s="15" t="s">
        <v>87</v>
      </c>
      <c r="E1572" s="87" t="s">
        <v>43</v>
      </c>
      <c r="F1572" s="87" t="s">
        <v>985</v>
      </c>
      <c r="G1572" s="145">
        <f t="shared" si="48"/>
        <v>20.3</v>
      </c>
      <c r="H1572" s="23">
        <f t="shared" si="49"/>
        <v>1</v>
      </c>
      <c r="J1572" s="25">
        <v>20.3</v>
      </c>
    </row>
    <row r="1573" spans="1:20" ht="18" customHeight="1" x14ac:dyDescent="0.2">
      <c r="A1573" s="86" t="s">
        <v>4536</v>
      </c>
      <c r="B1573" s="86" t="s">
        <v>501</v>
      </c>
      <c r="C1573" s="15">
        <v>1990</v>
      </c>
      <c r="D1573" s="15" t="s">
        <v>87</v>
      </c>
      <c r="E1573" s="87" t="s">
        <v>4535</v>
      </c>
      <c r="F1573" s="87" t="s">
        <v>1152</v>
      </c>
      <c r="G1573" s="145">
        <f t="shared" si="48"/>
        <v>20.3</v>
      </c>
      <c r="H1573" s="23">
        <f t="shared" si="49"/>
        <v>1</v>
      </c>
      <c r="R1573" s="31">
        <v>20.3</v>
      </c>
    </row>
    <row r="1574" spans="1:20" ht="18" customHeight="1" x14ac:dyDescent="0.2">
      <c r="A1574" s="86" t="s">
        <v>3200</v>
      </c>
      <c r="B1574" s="86" t="s">
        <v>226</v>
      </c>
      <c r="C1574" s="15">
        <v>1974</v>
      </c>
      <c r="D1574" s="15" t="s">
        <v>14</v>
      </c>
      <c r="E1574" s="87" t="s">
        <v>869</v>
      </c>
      <c r="F1574" s="87" t="s">
        <v>980</v>
      </c>
      <c r="G1574" s="145">
        <f t="shared" si="48"/>
        <v>20.3</v>
      </c>
      <c r="H1574" s="23">
        <f t="shared" si="49"/>
        <v>1</v>
      </c>
      <c r="N1574" s="29">
        <v>20.3</v>
      </c>
    </row>
    <row r="1575" spans="1:20" ht="18" customHeight="1" x14ac:dyDescent="0.2">
      <c r="A1575" s="85" t="s">
        <v>1771</v>
      </c>
      <c r="B1575" s="85" t="s">
        <v>56</v>
      </c>
      <c r="C1575" s="88">
        <v>1953</v>
      </c>
      <c r="D1575" s="88" t="s">
        <v>14</v>
      </c>
      <c r="E1575" s="85" t="s">
        <v>1634</v>
      </c>
      <c r="F1575" s="103" t="s">
        <v>989</v>
      </c>
      <c r="G1575" s="145">
        <f t="shared" si="48"/>
        <v>20.3</v>
      </c>
      <c r="H1575" s="23">
        <f t="shared" si="49"/>
        <v>1</v>
      </c>
      <c r="J1575" s="25">
        <v>20.3</v>
      </c>
    </row>
    <row r="1576" spans="1:20" ht="18" customHeight="1" x14ac:dyDescent="0.2">
      <c r="A1576" s="86" t="s">
        <v>1325</v>
      </c>
      <c r="B1576" s="86" t="s">
        <v>81</v>
      </c>
      <c r="C1576" s="15">
        <v>1995</v>
      </c>
      <c r="D1576" s="15" t="s">
        <v>14</v>
      </c>
      <c r="E1576" s="87" t="s">
        <v>1245</v>
      </c>
      <c r="F1576" s="87" t="s">
        <v>976</v>
      </c>
      <c r="G1576" s="145">
        <f t="shared" si="48"/>
        <v>20.3</v>
      </c>
      <c r="H1576" s="23">
        <f t="shared" si="49"/>
        <v>1</v>
      </c>
      <c r="J1576" s="25">
        <v>20.3</v>
      </c>
    </row>
    <row r="1577" spans="1:20" ht="18" customHeight="1" x14ac:dyDescent="0.2">
      <c r="A1577" s="97" t="s">
        <v>1073</v>
      </c>
      <c r="B1577" s="98" t="s">
        <v>3202</v>
      </c>
      <c r="C1577" s="88">
        <v>1986</v>
      </c>
      <c r="D1577" s="91" t="s">
        <v>14</v>
      </c>
      <c r="E1577" s="85" t="s">
        <v>1623</v>
      </c>
      <c r="F1577" s="96" t="s">
        <v>975</v>
      </c>
      <c r="G1577" s="145">
        <f t="shared" si="48"/>
        <v>20.3</v>
      </c>
      <c r="H1577" s="23">
        <f t="shared" si="49"/>
        <v>1</v>
      </c>
      <c r="N1577" s="29">
        <v>20.3</v>
      </c>
    </row>
    <row r="1578" spans="1:20" ht="18" customHeight="1" x14ac:dyDescent="0.2">
      <c r="A1578" s="86" t="s">
        <v>1494</v>
      </c>
      <c r="B1578" s="86" t="s">
        <v>1495</v>
      </c>
      <c r="C1578" s="90">
        <v>1949</v>
      </c>
      <c r="D1578" s="91" t="s">
        <v>14</v>
      </c>
      <c r="E1578" s="87" t="s">
        <v>1496</v>
      </c>
      <c r="F1578" s="87" t="s">
        <v>991</v>
      </c>
      <c r="G1578" s="145">
        <f t="shared" si="48"/>
        <v>20.3</v>
      </c>
      <c r="H1578" s="23">
        <f t="shared" si="49"/>
        <v>1</v>
      </c>
      <c r="J1578" s="25">
        <v>20.3</v>
      </c>
    </row>
    <row r="1579" spans="1:20" ht="18" customHeight="1" x14ac:dyDescent="0.2">
      <c r="A1579" s="86" t="s">
        <v>176</v>
      </c>
      <c r="B1579" s="86" t="s">
        <v>23</v>
      </c>
      <c r="C1579" s="15">
        <v>1976</v>
      </c>
      <c r="D1579" s="15" t="s">
        <v>14</v>
      </c>
      <c r="E1579" s="87" t="s">
        <v>43</v>
      </c>
      <c r="F1579" s="87" t="s">
        <v>979</v>
      </c>
      <c r="G1579" s="145">
        <f t="shared" si="48"/>
        <v>20.3</v>
      </c>
      <c r="H1579" s="23">
        <f t="shared" si="49"/>
        <v>1</v>
      </c>
      <c r="N1579" s="29">
        <v>20.3</v>
      </c>
    </row>
    <row r="1580" spans="1:20" ht="18" customHeight="1" x14ac:dyDescent="0.2">
      <c r="A1580" s="86" t="s">
        <v>3716</v>
      </c>
      <c r="B1580" s="86" t="s">
        <v>191</v>
      </c>
      <c r="C1580" s="15">
        <v>1985</v>
      </c>
      <c r="D1580" s="15" t="s">
        <v>14</v>
      </c>
      <c r="E1580" s="87" t="s">
        <v>3558</v>
      </c>
      <c r="F1580" s="87" t="s">
        <v>975</v>
      </c>
      <c r="G1580" s="145">
        <f t="shared" si="48"/>
        <v>20.3</v>
      </c>
      <c r="H1580" s="23">
        <f t="shared" si="49"/>
        <v>1</v>
      </c>
      <c r="O1580" s="41">
        <v>20.3</v>
      </c>
    </row>
    <row r="1581" spans="1:20" ht="18" customHeight="1" x14ac:dyDescent="0.2">
      <c r="A1581" s="120" t="s">
        <v>4494</v>
      </c>
      <c r="B1581" s="120" t="s">
        <v>34</v>
      </c>
      <c r="C1581" s="122">
        <v>1976</v>
      </c>
      <c r="D1581" s="122" t="s">
        <v>14</v>
      </c>
      <c r="E1581" s="137" t="s">
        <v>201</v>
      </c>
      <c r="F1581" s="124" t="s">
        <v>979</v>
      </c>
      <c r="G1581" s="145">
        <f t="shared" si="48"/>
        <v>20.3</v>
      </c>
      <c r="H1581" s="23">
        <f t="shared" si="49"/>
        <v>1</v>
      </c>
      <c r="R1581" s="31">
        <v>20.3</v>
      </c>
    </row>
    <row r="1582" spans="1:20" ht="18" customHeight="1" x14ac:dyDescent="0.2">
      <c r="A1582" s="86" t="s">
        <v>1440</v>
      </c>
      <c r="B1582" s="86" t="s">
        <v>155</v>
      </c>
      <c r="C1582" s="15">
        <v>1990</v>
      </c>
      <c r="D1582" s="15" t="s">
        <v>87</v>
      </c>
      <c r="E1582" s="87" t="s">
        <v>1264</v>
      </c>
      <c r="F1582" s="87" t="s">
        <v>1152</v>
      </c>
      <c r="G1582" s="145">
        <f t="shared" si="48"/>
        <v>20.3</v>
      </c>
      <c r="H1582" s="23">
        <f t="shared" si="49"/>
        <v>1</v>
      </c>
      <c r="J1582" s="25">
        <v>20.3</v>
      </c>
      <c r="M1582" s="42"/>
    </row>
    <row r="1583" spans="1:20" ht="18" customHeight="1" x14ac:dyDescent="0.2">
      <c r="A1583" s="86" t="s">
        <v>1378</v>
      </c>
      <c r="B1583" s="86" t="s">
        <v>1379</v>
      </c>
      <c r="C1583" s="15">
        <v>1962</v>
      </c>
      <c r="D1583" s="15" t="s">
        <v>87</v>
      </c>
      <c r="E1583" s="87" t="s">
        <v>1364</v>
      </c>
      <c r="F1583" s="87" t="s">
        <v>1051</v>
      </c>
      <c r="G1583" s="145">
        <f t="shared" si="48"/>
        <v>20.3</v>
      </c>
      <c r="H1583" s="23">
        <f t="shared" si="49"/>
        <v>1</v>
      </c>
      <c r="J1583" s="25">
        <v>20.3</v>
      </c>
    </row>
    <row r="1584" spans="1:20" ht="18" customHeight="1" x14ac:dyDescent="0.2">
      <c r="A1584" s="86" t="s">
        <v>1874</v>
      </c>
      <c r="B1584" s="86" t="s">
        <v>560</v>
      </c>
      <c r="C1584" s="15">
        <v>1988</v>
      </c>
      <c r="D1584" s="15" t="s">
        <v>14</v>
      </c>
      <c r="E1584" s="87" t="s">
        <v>18</v>
      </c>
      <c r="F1584" s="87" t="s">
        <v>975</v>
      </c>
      <c r="G1584" s="145">
        <f t="shared" si="48"/>
        <v>20.3</v>
      </c>
      <c r="H1584" s="23">
        <f t="shared" si="49"/>
        <v>1</v>
      </c>
      <c r="T1584" s="142">
        <v>20.3</v>
      </c>
    </row>
    <row r="1585" spans="1:21" ht="18" customHeight="1" x14ac:dyDescent="0.2">
      <c r="A1585" s="86" t="s">
        <v>1844</v>
      </c>
      <c r="B1585" s="86" t="s">
        <v>81</v>
      </c>
      <c r="C1585" s="15">
        <v>1980</v>
      </c>
      <c r="D1585" s="15" t="s">
        <v>14</v>
      </c>
      <c r="E1585" s="87" t="s">
        <v>43</v>
      </c>
      <c r="F1585" s="87" t="s">
        <v>977</v>
      </c>
      <c r="G1585" s="145">
        <f t="shared" si="48"/>
        <v>20.3</v>
      </c>
      <c r="H1585" s="23">
        <f t="shared" si="49"/>
        <v>1</v>
      </c>
      <c r="O1585" s="41">
        <v>20.3</v>
      </c>
    </row>
    <row r="1586" spans="1:21" ht="18" customHeight="1" x14ac:dyDescent="0.2">
      <c r="A1586" s="86" t="s">
        <v>3701</v>
      </c>
      <c r="B1586" s="86" t="s">
        <v>3702</v>
      </c>
      <c r="C1586" s="15">
        <v>1966</v>
      </c>
      <c r="D1586" s="15" t="s">
        <v>87</v>
      </c>
      <c r="E1586" s="87" t="s">
        <v>3279</v>
      </c>
      <c r="F1586" s="87" t="s">
        <v>987</v>
      </c>
      <c r="G1586" s="145">
        <f t="shared" si="48"/>
        <v>20.3</v>
      </c>
      <c r="H1586" s="23">
        <f t="shared" si="49"/>
        <v>1</v>
      </c>
      <c r="O1586" s="41">
        <v>20.3</v>
      </c>
    </row>
    <row r="1587" spans="1:21" ht="18" customHeight="1" x14ac:dyDescent="0.2">
      <c r="A1587" s="85" t="s">
        <v>1660</v>
      </c>
      <c r="B1587" s="85" t="s">
        <v>1661</v>
      </c>
      <c r="C1587" s="88">
        <v>1979</v>
      </c>
      <c r="D1587" s="88" t="s">
        <v>87</v>
      </c>
      <c r="E1587" s="85" t="s">
        <v>1662</v>
      </c>
      <c r="F1587" s="89" t="s">
        <v>985</v>
      </c>
      <c r="G1587" s="145">
        <f t="shared" si="48"/>
        <v>20.3</v>
      </c>
      <c r="H1587" s="23">
        <f t="shared" si="49"/>
        <v>1</v>
      </c>
      <c r="J1587" s="25">
        <v>20.3</v>
      </c>
      <c r="M1587" s="40"/>
    </row>
    <row r="1588" spans="1:21" ht="18" customHeight="1" x14ac:dyDescent="0.2">
      <c r="A1588" s="86" t="s">
        <v>2399</v>
      </c>
      <c r="B1588" s="86" t="s">
        <v>2960</v>
      </c>
      <c r="C1588" s="15">
        <v>1986</v>
      </c>
      <c r="D1588" s="15" t="s">
        <v>87</v>
      </c>
      <c r="E1588" s="87" t="s">
        <v>2724</v>
      </c>
      <c r="F1588" s="87" t="s">
        <v>983</v>
      </c>
      <c r="G1588" s="145">
        <f t="shared" si="48"/>
        <v>20.2</v>
      </c>
      <c r="H1588" s="23">
        <f t="shared" si="49"/>
        <v>1</v>
      </c>
      <c r="L1588" s="27">
        <v>20.2</v>
      </c>
    </row>
    <row r="1589" spans="1:21" ht="18" customHeight="1" x14ac:dyDescent="0.2">
      <c r="A1589" s="86" t="s">
        <v>4550</v>
      </c>
      <c r="B1589" s="86" t="s">
        <v>4551</v>
      </c>
      <c r="C1589" s="15">
        <v>1968</v>
      </c>
      <c r="D1589" s="15" t="s">
        <v>14</v>
      </c>
      <c r="E1589" s="87" t="s">
        <v>1404</v>
      </c>
      <c r="F1589" s="87" t="s">
        <v>981</v>
      </c>
      <c r="G1589" s="145">
        <f t="shared" si="48"/>
        <v>20.2</v>
      </c>
      <c r="H1589" s="23">
        <f t="shared" si="49"/>
        <v>1</v>
      </c>
      <c r="R1589" s="31">
        <v>20.2</v>
      </c>
    </row>
    <row r="1590" spans="1:21" ht="18" customHeight="1" x14ac:dyDescent="0.2">
      <c r="A1590" s="86" t="s">
        <v>2938</v>
      </c>
      <c r="B1590" s="86" t="s">
        <v>252</v>
      </c>
      <c r="C1590" s="15">
        <v>1947</v>
      </c>
      <c r="D1590" s="15" t="s">
        <v>14</v>
      </c>
      <c r="E1590" s="87" t="s">
        <v>932</v>
      </c>
      <c r="F1590" s="87" t="s">
        <v>991</v>
      </c>
      <c r="G1590" s="145">
        <f t="shared" si="48"/>
        <v>20.2</v>
      </c>
      <c r="H1590" s="23">
        <f t="shared" si="49"/>
        <v>1</v>
      </c>
      <c r="L1590" s="27">
        <v>20.2</v>
      </c>
    </row>
    <row r="1591" spans="1:21" ht="18" customHeight="1" x14ac:dyDescent="0.2">
      <c r="A1591" s="85" t="s">
        <v>2811</v>
      </c>
      <c r="B1591" s="85" t="s">
        <v>195</v>
      </c>
      <c r="C1591" s="88">
        <v>1970</v>
      </c>
      <c r="D1591" s="91" t="s">
        <v>14</v>
      </c>
      <c r="E1591" s="85" t="s">
        <v>2782</v>
      </c>
      <c r="F1591" s="96" t="s">
        <v>980</v>
      </c>
      <c r="G1591" s="145">
        <f t="shared" si="48"/>
        <v>20.2</v>
      </c>
      <c r="H1591" s="23">
        <f t="shared" si="49"/>
        <v>1</v>
      </c>
      <c r="L1591" s="27">
        <v>20.2</v>
      </c>
    </row>
    <row r="1592" spans="1:21" ht="18" customHeight="1" x14ac:dyDescent="0.2">
      <c r="A1592" s="86" t="s">
        <v>484</v>
      </c>
      <c r="B1592" s="86" t="s">
        <v>2950</v>
      </c>
      <c r="C1592" s="15">
        <v>1957</v>
      </c>
      <c r="D1592" s="15" t="s">
        <v>87</v>
      </c>
      <c r="E1592" s="87" t="s">
        <v>2951</v>
      </c>
      <c r="F1592" s="87" t="s">
        <v>990</v>
      </c>
      <c r="G1592" s="145">
        <f t="shared" si="48"/>
        <v>20.2</v>
      </c>
      <c r="H1592" s="23">
        <f t="shared" si="49"/>
        <v>1</v>
      </c>
      <c r="L1592" s="27">
        <v>20.2</v>
      </c>
    </row>
    <row r="1593" spans="1:21" ht="18" customHeight="1" x14ac:dyDescent="0.2">
      <c r="A1593" s="97" t="s">
        <v>604</v>
      </c>
      <c r="B1593" s="98" t="s">
        <v>145</v>
      </c>
      <c r="C1593" s="88">
        <v>1968</v>
      </c>
      <c r="D1593" s="91" t="s">
        <v>87</v>
      </c>
      <c r="E1593" s="85" t="s">
        <v>2896</v>
      </c>
      <c r="F1593" s="96" t="s">
        <v>987</v>
      </c>
      <c r="G1593" s="145">
        <f t="shared" si="48"/>
        <v>20.2</v>
      </c>
      <c r="H1593" s="23">
        <f t="shared" si="49"/>
        <v>1</v>
      </c>
      <c r="L1593" s="27">
        <v>20.2</v>
      </c>
    </row>
    <row r="1594" spans="1:21" ht="18" customHeight="1" x14ac:dyDescent="0.2">
      <c r="A1594" s="86" t="s">
        <v>4988</v>
      </c>
      <c r="B1594" s="86" t="s">
        <v>302</v>
      </c>
      <c r="C1594" s="15">
        <v>1966</v>
      </c>
      <c r="D1594" s="15" t="s">
        <v>14</v>
      </c>
      <c r="E1594" s="87" t="s">
        <v>2356</v>
      </c>
      <c r="F1594" s="87" t="s">
        <v>981</v>
      </c>
      <c r="G1594" s="145">
        <f t="shared" si="48"/>
        <v>20.2</v>
      </c>
      <c r="H1594" s="23">
        <f t="shared" si="49"/>
        <v>1</v>
      </c>
      <c r="U1594" s="144">
        <v>20.2</v>
      </c>
    </row>
    <row r="1595" spans="1:21" ht="18" customHeight="1" x14ac:dyDescent="0.2">
      <c r="A1595" s="35" t="s">
        <v>2834</v>
      </c>
      <c r="B1595" s="35" t="s">
        <v>2835</v>
      </c>
      <c r="C1595" s="112">
        <v>1981</v>
      </c>
      <c r="D1595" s="113" t="s">
        <v>14</v>
      </c>
      <c r="E1595" s="103" t="s">
        <v>2724</v>
      </c>
      <c r="F1595" s="96" t="s">
        <v>977</v>
      </c>
      <c r="G1595" s="145">
        <f t="shared" si="48"/>
        <v>20.2</v>
      </c>
      <c r="H1595" s="23">
        <f t="shared" si="49"/>
        <v>1</v>
      </c>
      <c r="J1595" s="46"/>
      <c r="L1595" s="27">
        <v>20.2</v>
      </c>
    </row>
    <row r="1596" spans="1:21" ht="18" customHeight="1" x14ac:dyDescent="0.2">
      <c r="A1596" s="92" t="s">
        <v>1996</v>
      </c>
      <c r="B1596" s="92" t="s">
        <v>160</v>
      </c>
      <c r="C1596" s="93">
        <v>1973</v>
      </c>
      <c r="D1596" s="93" t="s">
        <v>87</v>
      </c>
      <c r="E1596" s="92" t="s">
        <v>2888</v>
      </c>
      <c r="F1596" s="94" t="s">
        <v>982</v>
      </c>
      <c r="G1596" s="145">
        <f t="shared" si="48"/>
        <v>20.2</v>
      </c>
      <c r="H1596" s="23">
        <f t="shared" si="49"/>
        <v>1</v>
      </c>
      <c r="L1596" s="27">
        <v>20.2</v>
      </c>
    </row>
    <row r="1597" spans="1:21" ht="18" customHeight="1" x14ac:dyDescent="0.2">
      <c r="A1597" s="86" t="s">
        <v>2824</v>
      </c>
      <c r="B1597" s="86" t="s">
        <v>13</v>
      </c>
      <c r="C1597" s="15">
        <v>1961</v>
      </c>
      <c r="D1597" s="15" t="s">
        <v>14</v>
      </c>
      <c r="E1597" s="87" t="s">
        <v>2810</v>
      </c>
      <c r="F1597" s="87" t="s">
        <v>984</v>
      </c>
      <c r="G1597" s="145">
        <f t="shared" si="48"/>
        <v>20.2</v>
      </c>
      <c r="H1597" s="23">
        <f t="shared" si="49"/>
        <v>1</v>
      </c>
      <c r="L1597" s="27">
        <v>20.2</v>
      </c>
    </row>
    <row r="1598" spans="1:21" ht="18" customHeight="1" x14ac:dyDescent="0.2">
      <c r="A1598" s="85" t="s">
        <v>2872</v>
      </c>
      <c r="B1598" s="85" t="s">
        <v>120</v>
      </c>
      <c r="C1598" s="88">
        <v>1993</v>
      </c>
      <c r="D1598" s="88" t="s">
        <v>14</v>
      </c>
      <c r="E1598" s="85" t="s">
        <v>2724</v>
      </c>
      <c r="F1598" s="103" t="s">
        <v>978</v>
      </c>
      <c r="G1598" s="145">
        <f t="shared" si="48"/>
        <v>20.2</v>
      </c>
      <c r="H1598" s="23">
        <f t="shared" si="49"/>
        <v>1</v>
      </c>
      <c r="L1598" s="27">
        <v>20.2</v>
      </c>
    </row>
    <row r="1599" spans="1:21" ht="18" customHeight="1" x14ac:dyDescent="0.2">
      <c r="A1599" s="97" t="s">
        <v>2775</v>
      </c>
      <c r="B1599" s="98" t="s">
        <v>246</v>
      </c>
      <c r="C1599" s="88">
        <v>1954</v>
      </c>
      <c r="D1599" s="91" t="s">
        <v>14</v>
      </c>
      <c r="E1599" s="85" t="s">
        <v>2776</v>
      </c>
      <c r="F1599" s="96" t="s">
        <v>989</v>
      </c>
      <c r="G1599" s="145">
        <f t="shared" si="48"/>
        <v>20.2</v>
      </c>
      <c r="H1599" s="23">
        <f t="shared" si="49"/>
        <v>1</v>
      </c>
      <c r="L1599" s="27">
        <v>20.2</v>
      </c>
    </row>
    <row r="1600" spans="1:21" ht="18" customHeight="1" x14ac:dyDescent="0.2">
      <c r="A1600" s="35" t="s">
        <v>2346</v>
      </c>
      <c r="B1600" s="35" t="s">
        <v>802</v>
      </c>
      <c r="C1600" s="34">
        <v>1967</v>
      </c>
      <c r="D1600" s="34" t="s">
        <v>14</v>
      </c>
      <c r="E1600" s="87" t="s">
        <v>2740</v>
      </c>
      <c r="F1600" s="87" t="s">
        <v>981</v>
      </c>
      <c r="G1600" s="145">
        <f t="shared" si="48"/>
        <v>20.2</v>
      </c>
      <c r="H1600" s="23">
        <f t="shared" si="49"/>
        <v>1</v>
      </c>
      <c r="L1600" s="27">
        <v>20.2</v>
      </c>
      <c r="M1600" s="42"/>
    </row>
    <row r="1601" spans="1:22" ht="18" customHeight="1" x14ac:dyDescent="0.2">
      <c r="A1601" s="86" t="s">
        <v>4546</v>
      </c>
      <c r="B1601" s="86" t="s">
        <v>34</v>
      </c>
      <c r="C1601" s="15">
        <v>1986</v>
      </c>
      <c r="D1601" s="15" t="s">
        <v>14</v>
      </c>
      <c r="E1601" s="87" t="s">
        <v>148</v>
      </c>
      <c r="F1601" s="87" t="s">
        <v>975</v>
      </c>
      <c r="G1601" s="145">
        <f t="shared" si="48"/>
        <v>20.2</v>
      </c>
      <c r="H1601" s="23">
        <f t="shared" si="49"/>
        <v>1</v>
      </c>
      <c r="R1601" s="31">
        <v>20.2</v>
      </c>
    </row>
    <row r="1602" spans="1:22" ht="18" customHeight="1" x14ac:dyDescent="0.2">
      <c r="A1602" s="86" t="s">
        <v>5165</v>
      </c>
      <c r="B1602" s="86" t="s">
        <v>5166</v>
      </c>
      <c r="C1602" s="15">
        <v>1977</v>
      </c>
      <c r="D1602" s="15" t="s">
        <v>87</v>
      </c>
      <c r="E1602" s="87" t="s">
        <v>5034</v>
      </c>
      <c r="F1602" s="87" t="s">
        <v>985</v>
      </c>
      <c r="G1602" s="145">
        <f t="shared" ref="G1602:G1665" si="50">SUM(I1602:V1602)</f>
        <v>20.100000000000001</v>
      </c>
      <c r="H1602" s="23">
        <f t="shared" ref="H1602:H1665" si="51">COUNT(I1602:V1602)</f>
        <v>1</v>
      </c>
      <c r="V1602" s="35">
        <v>20.100000000000001</v>
      </c>
    </row>
    <row r="1603" spans="1:22" ht="18" customHeight="1" x14ac:dyDescent="0.2">
      <c r="A1603" s="86" t="s">
        <v>5103</v>
      </c>
      <c r="B1603" s="86" t="s">
        <v>5104</v>
      </c>
      <c r="C1603" s="15">
        <v>1968</v>
      </c>
      <c r="D1603" s="15" t="s">
        <v>14</v>
      </c>
      <c r="E1603" s="87" t="s">
        <v>5081</v>
      </c>
      <c r="F1603" s="87" t="s">
        <v>981</v>
      </c>
      <c r="G1603" s="145">
        <f t="shared" si="50"/>
        <v>20.100000000000001</v>
      </c>
      <c r="H1603" s="23">
        <f t="shared" si="51"/>
        <v>1</v>
      </c>
      <c r="V1603" s="35">
        <v>20.100000000000001</v>
      </c>
    </row>
    <row r="1604" spans="1:22" ht="18" customHeight="1" x14ac:dyDescent="0.2">
      <c r="A1604" s="86" t="s">
        <v>5275</v>
      </c>
      <c r="B1604" s="86" t="s">
        <v>5276</v>
      </c>
      <c r="C1604" s="15">
        <v>1994</v>
      </c>
      <c r="D1604" s="15" t="s">
        <v>87</v>
      </c>
      <c r="E1604" s="87" t="s">
        <v>5154</v>
      </c>
      <c r="F1604" s="87" t="s">
        <v>1152</v>
      </c>
      <c r="G1604" s="145">
        <f t="shared" si="50"/>
        <v>20.100000000000001</v>
      </c>
      <c r="H1604" s="23">
        <f t="shared" si="51"/>
        <v>1</v>
      </c>
      <c r="V1604" s="35">
        <v>20.100000000000001</v>
      </c>
    </row>
    <row r="1605" spans="1:22" ht="18" customHeight="1" x14ac:dyDescent="0.2">
      <c r="A1605" s="119" t="s">
        <v>4204</v>
      </c>
      <c r="B1605" s="120" t="s">
        <v>34</v>
      </c>
      <c r="C1605" s="122">
        <v>1973</v>
      </c>
      <c r="D1605" s="122" t="s">
        <v>14</v>
      </c>
      <c r="E1605" s="120" t="s">
        <v>4162</v>
      </c>
      <c r="F1605" s="124" t="s">
        <v>980</v>
      </c>
      <c r="G1605" s="145">
        <f t="shared" si="50"/>
        <v>20.100000000000001</v>
      </c>
      <c r="H1605" s="23">
        <f t="shared" si="51"/>
        <v>1</v>
      </c>
      <c r="Q1605" s="133">
        <v>20.100000000000001</v>
      </c>
    </row>
    <row r="1606" spans="1:22" ht="18" customHeight="1" x14ac:dyDescent="0.2">
      <c r="A1606" s="86" t="s">
        <v>4271</v>
      </c>
      <c r="B1606" s="86" t="s">
        <v>4272</v>
      </c>
      <c r="C1606" s="15">
        <v>1967</v>
      </c>
      <c r="D1606" s="15" t="s">
        <v>87</v>
      </c>
      <c r="E1606" s="87" t="s">
        <v>4048</v>
      </c>
      <c r="F1606" s="87" t="s">
        <v>987</v>
      </c>
      <c r="G1606" s="145">
        <f t="shared" si="50"/>
        <v>20.100000000000001</v>
      </c>
      <c r="H1606" s="23">
        <f t="shared" si="51"/>
        <v>1</v>
      </c>
      <c r="Q1606" s="133">
        <v>20.100000000000001</v>
      </c>
    </row>
    <row r="1607" spans="1:22" ht="18" customHeight="1" x14ac:dyDescent="0.2">
      <c r="A1607" s="86" t="s">
        <v>4224</v>
      </c>
      <c r="B1607" s="86" t="s">
        <v>4268</v>
      </c>
      <c r="C1607" s="15">
        <v>1997</v>
      </c>
      <c r="D1607" s="15" t="s">
        <v>87</v>
      </c>
      <c r="E1607" s="87" t="s">
        <v>43</v>
      </c>
      <c r="F1607" s="87" t="s">
        <v>1195</v>
      </c>
      <c r="G1607" s="145">
        <f t="shared" si="50"/>
        <v>20.100000000000001</v>
      </c>
      <c r="H1607" s="23">
        <f t="shared" si="51"/>
        <v>1</v>
      </c>
      <c r="Q1607" s="133">
        <v>20.100000000000001</v>
      </c>
    </row>
    <row r="1608" spans="1:22" ht="18" customHeight="1" x14ac:dyDescent="0.2">
      <c r="A1608" s="86" t="s">
        <v>4235</v>
      </c>
      <c r="B1608" s="86" t="s">
        <v>221</v>
      </c>
      <c r="C1608" s="15">
        <v>1994</v>
      </c>
      <c r="D1608" s="15" t="s">
        <v>14</v>
      </c>
      <c r="E1608" s="87" t="s">
        <v>43</v>
      </c>
      <c r="F1608" s="87" t="s">
        <v>978</v>
      </c>
      <c r="G1608" s="145">
        <f t="shared" si="50"/>
        <v>20.100000000000001</v>
      </c>
      <c r="H1608" s="23">
        <f t="shared" si="51"/>
        <v>1</v>
      </c>
      <c r="Q1608" s="133">
        <v>20.100000000000001</v>
      </c>
    </row>
    <row r="1609" spans="1:22" ht="18" customHeight="1" x14ac:dyDescent="0.2">
      <c r="A1609" s="119" t="s">
        <v>4194</v>
      </c>
      <c r="B1609" s="120" t="s">
        <v>37</v>
      </c>
      <c r="C1609" s="122">
        <v>1968</v>
      </c>
      <c r="D1609" s="122" t="s">
        <v>14</v>
      </c>
      <c r="E1609" s="120" t="s">
        <v>608</v>
      </c>
      <c r="F1609" s="124" t="s">
        <v>981</v>
      </c>
      <c r="G1609" s="145">
        <f t="shared" si="50"/>
        <v>20.100000000000001</v>
      </c>
      <c r="H1609" s="23">
        <f t="shared" si="51"/>
        <v>1</v>
      </c>
      <c r="Q1609" s="133">
        <v>20.100000000000001</v>
      </c>
    </row>
    <row r="1610" spans="1:22" ht="18" customHeight="1" x14ac:dyDescent="0.2">
      <c r="A1610" s="86" t="s">
        <v>4279</v>
      </c>
      <c r="B1610" s="86" t="s">
        <v>4280</v>
      </c>
      <c r="C1610" s="15">
        <v>1990</v>
      </c>
      <c r="D1610" s="15" t="s">
        <v>87</v>
      </c>
      <c r="E1610" s="87" t="s">
        <v>43</v>
      </c>
      <c r="F1610" s="87" t="s">
        <v>1152</v>
      </c>
      <c r="G1610" s="145">
        <f t="shared" si="50"/>
        <v>20.100000000000001</v>
      </c>
      <c r="H1610" s="23">
        <f t="shared" si="51"/>
        <v>1</v>
      </c>
      <c r="Q1610" s="133">
        <v>20.100000000000001</v>
      </c>
    </row>
    <row r="1611" spans="1:22" ht="18" customHeight="1" x14ac:dyDescent="0.2">
      <c r="A1611" s="86" t="s">
        <v>4249</v>
      </c>
      <c r="B1611" s="86" t="s">
        <v>648</v>
      </c>
      <c r="C1611" s="15">
        <v>1955</v>
      </c>
      <c r="D1611" s="15" t="s">
        <v>14</v>
      </c>
      <c r="E1611" s="87" t="s">
        <v>4250</v>
      </c>
      <c r="F1611" s="87" t="s">
        <v>988</v>
      </c>
      <c r="G1611" s="145">
        <f t="shared" si="50"/>
        <v>20.100000000000001</v>
      </c>
      <c r="H1611" s="23">
        <f t="shared" si="51"/>
        <v>1</v>
      </c>
      <c r="Q1611" s="133">
        <v>20.100000000000001</v>
      </c>
    </row>
    <row r="1612" spans="1:22" ht="18" customHeight="1" x14ac:dyDescent="0.2">
      <c r="A1612" s="86" t="s">
        <v>5230</v>
      </c>
      <c r="B1612" s="86" t="s">
        <v>5139</v>
      </c>
      <c r="C1612" s="15">
        <v>1967</v>
      </c>
      <c r="D1612" s="15" t="s">
        <v>87</v>
      </c>
      <c r="E1612" s="87" t="s">
        <v>5231</v>
      </c>
      <c r="F1612" s="87" t="s">
        <v>987</v>
      </c>
      <c r="G1612" s="145">
        <f t="shared" si="50"/>
        <v>20.100000000000001</v>
      </c>
      <c r="H1612" s="23">
        <f t="shared" si="51"/>
        <v>1</v>
      </c>
      <c r="V1612" s="35">
        <v>20.100000000000001</v>
      </c>
    </row>
    <row r="1613" spans="1:22" ht="18" customHeight="1" x14ac:dyDescent="0.2">
      <c r="A1613" s="86" t="s">
        <v>4406</v>
      </c>
      <c r="B1613" s="86" t="s">
        <v>34</v>
      </c>
      <c r="C1613" s="15">
        <v>1988</v>
      </c>
      <c r="D1613" s="15" t="s">
        <v>87</v>
      </c>
      <c r="E1613" s="87" t="s">
        <v>43</v>
      </c>
      <c r="F1613" s="87" t="s">
        <v>983</v>
      </c>
      <c r="G1613" s="145">
        <f t="shared" si="50"/>
        <v>20.100000000000001</v>
      </c>
      <c r="H1613" s="23">
        <f t="shared" si="51"/>
        <v>1</v>
      </c>
      <c r="Q1613" s="133">
        <v>20.100000000000001</v>
      </c>
    </row>
    <row r="1614" spans="1:22" ht="18" customHeight="1" x14ac:dyDescent="0.2">
      <c r="A1614" s="118" t="s">
        <v>4208</v>
      </c>
      <c r="B1614" s="120" t="s">
        <v>4209</v>
      </c>
      <c r="C1614" s="121">
        <v>1988</v>
      </c>
      <c r="D1614" s="122" t="s">
        <v>14</v>
      </c>
      <c r="E1614" s="137" t="s">
        <v>43</v>
      </c>
      <c r="F1614" s="124" t="s">
        <v>975</v>
      </c>
      <c r="G1614" s="145">
        <f t="shared" si="50"/>
        <v>20.100000000000001</v>
      </c>
      <c r="H1614" s="23">
        <f t="shared" si="51"/>
        <v>1</v>
      </c>
      <c r="Q1614" s="133">
        <v>20.100000000000001</v>
      </c>
    </row>
    <row r="1615" spans="1:22" ht="18" customHeight="1" x14ac:dyDescent="0.2">
      <c r="A1615" s="86" t="s">
        <v>846</v>
      </c>
      <c r="B1615" s="86" t="s">
        <v>844</v>
      </c>
      <c r="C1615" s="15">
        <v>1971</v>
      </c>
      <c r="D1615" s="15" t="s">
        <v>87</v>
      </c>
      <c r="E1615" s="87" t="s">
        <v>4048</v>
      </c>
      <c r="F1615" s="87" t="s">
        <v>982</v>
      </c>
      <c r="G1615" s="145">
        <f t="shared" si="50"/>
        <v>20.100000000000001</v>
      </c>
      <c r="H1615" s="23">
        <f t="shared" si="51"/>
        <v>1</v>
      </c>
      <c r="Q1615" s="133">
        <v>20.100000000000001</v>
      </c>
    </row>
    <row r="1616" spans="1:22" ht="18" customHeight="1" x14ac:dyDescent="0.2">
      <c r="A1616" s="86" t="s">
        <v>4294</v>
      </c>
      <c r="B1616" s="86" t="s">
        <v>4295</v>
      </c>
      <c r="C1616" s="15">
        <v>1977</v>
      </c>
      <c r="D1616" s="15" t="s">
        <v>87</v>
      </c>
      <c r="E1616" s="87" t="s">
        <v>43</v>
      </c>
      <c r="F1616" s="87" t="s">
        <v>985</v>
      </c>
      <c r="G1616" s="145">
        <f t="shared" si="50"/>
        <v>20.100000000000001</v>
      </c>
      <c r="H1616" s="23">
        <f t="shared" si="51"/>
        <v>1</v>
      </c>
      <c r="Q1616" s="133">
        <v>20.100000000000001</v>
      </c>
    </row>
    <row r="1617" spans="1:22" ht="18" customHeight="1" x14ac:dyDescent="0.2">
      <c r="A1617" s="86" t="s">
        <v>4403</v>
      </c>
      <c r="B1617" s="86" t="s">
        <v>4404</v>
      </c>
      <c r="C1617" s="15">
        <v>1953</v>
      </c>
      <c r="D1617" s="15" t="s">
        <v>14</v>
      </c>
      <c r="E1617" s="87" t="s">
        <v>43</v>
      </c>
      <c r="F1617" s="87" t="s">
        <v>989</v>
      </c>
      <c r="G1617" s="145">
        <f t="shared" si="50"/>
        <v>20.100000000000001</v>
      </c>
      <c r="H1617" s="23">
        <f t="shared" si="51"/>
        <v>1</v>
      </c>
      <c r="Q1617" s="133">
        <v>20.100000000000001</v>
      </c>
    </row>
    <row r="1618" spans="1:22" ht="18" customHeight="1" x14ac:dyDescent="0.2">
      <c r="A1618" s="86" t="s">
        <v>4396</v>
      </c>
      <c r="B1618" s="86" t="s">
        <v>1868</v>
      </c>
      <c r="C1618" s="15">
        <v>1959</v>
      </c>
      <c r="D1618" s="15" t="s">
        <v>87</v>
      </c>
      <c r="E1618" s="87" t="s">
        <v>4397</v>
      </c>
      <c r="F1618" s="87" t="s">
        <v>990</v>
      </c>
      <c r="G1618" s="145">
        <f t="shared" si="50"/>
        <v>20.100000000000001</v>
      </c>
      <c r="H1618" s="23">
        <f t="shared" si="51"/>
        <v>1</v>
      </c>
      <c r="Q1618" s="133">
        <v>20.100000000000001</v>
      </c>
    </row>
    <row r="1619" spans="1:22" ht="18" customHeight="1" x14ac:dyDescent="0.2">
      <c r="A1619" s="86" t="s">
        <v>5051</v>
      </c>
      <c r="B1619" s="86" t="s">
        <v>5004</v>
      </c>
      <c r="C1619" s="15">
        <v>1963</v>
      </c>
      <c r="D1619" s="15" t="s">
        <v>14</v>
      </c>
      <c r="E1619" s="87" t="s">
        <v>5053</v>
      </c>
      <c r="F1619" s="87" t="s">
        <v>984</v>
      </c>
      <c r="G1619" s="145">
        <f t="shared" si="50"/>
        <v>20.100000000000001</v>
      </c>
      <c r="H1619" s="23">
        <f t="shared" si="51"/>
        <v>1</v>
      </c>
      <c r="V1619" s="35">
        <v>20.100000000000001</v>
      </c>
    </row>
    <row r="1620" spans="1:22" ht="18" customHeight="1" x14ac:dyDescent="0.2">
      <c r="A1620" s="86" t="s">
        <v>5076</v>
      </c>
      <c r="B1620" s="86" t="s">
        <v>5004</v>
      </c>
      <c r="C1620" s="15">
        <v>1983</v>
      </c>
      <c r="D1620" s="15" t="s">
        <v>14</v>
      </c>
      <c r="E1620" s="87" t="s">
        <v>5077</v>
      </c>
      <c r="F1620" s="87" t="s">
        <v>977</v>
      </c>
      <c r="G1620" s="145">
        <f t="shared" si="50"/>
        <v>20.100000000000001</v>
      </c>
      <c r="H1620" s="23">
        <f t="shared" si="51"/>
        <v>1</v>
      </c>
      <c r="V1620" s="35">
        <v>20.100000000000001</v>
      </c>
    </row>
    <row r="1621" spans="1:22" ht="18" customHeight="1" x14ac:dyDescent="0.2">
      <c r="A1621" s="86" t="s">
        <v>4253</v>
      </c>
      <c r="B1621" s="86" t="s">
        <v>4254</v>
      </c>
      <c r="C1621" s="15">
        <v>1960</v>
      </c>
      <c r="D1621" s="15" t="s">
        <v>87</v>
      </c>
      <c r="E1621" s="87" t="s">
        <v>1544</v>
      </c>
      <c r="F1621" s="87" t="s">
        <v>1051</v>
      </c>
      <c r="G1621" s="145">
        <f t="shared" si="50"/>
        <v>20.100000000000001</v>
      </c>
      <c r="H1621" s="23">
        <f t="shared" si="51"/>
        <v>1</v>
      </c>
      <c r="Q1621" s="133">
        <v>20.100000000000001</v>
      </c>
    </row>
    <row r="1622" spans="1:22" ht="18" customHeight="1" x14ac:dyDescent="0.2">
      <c r="A1622" s="118" t="s">
        <v>793</v>
      </c>
      <c r="B1622" s="120" t="s">
        <v>465</v>
      </c>
      <c r="C1622" s="121">
        <v>1977</v>
      </c>
      <c r="D1622" s="122" t="s">
        <v>14</v>
      </c>
      <c r="E1622" s="137" t="s">
        <v>4187</v>
      </c>
      <c r="F1622" s="124" t="s">
        <v>979</v>
      </c>
      <c r="G1622" s="145">
        <f t="shared" si="50"/>
        <v>20.100000000000001</v>
      </c>
      <c r="H1622" s="23">
        <f t="shared" si="51"/>
        <v>1</v>
      </c>
      <c r="Q1622" s="133">
        <v>20.100000000000001</v>
      </c>
    </row>
    <row r="1623" spans="1:22" ht="18" customHeight="1" x14ac:dyDescent="0.2">
      <c r="A1623" s="119" t="s">
        <v>3898</v>
      </c>
      <c r="B1623" s="120" t="s">
        <v>153</v>
      </c>
      <c r="C1623" s="122">
        <v>1983</v>
      </c>
      <c r="D1623" s="122" t="s">
        <v>14</v>
      </c>
      <c r="E1623" s="120" t="s">
        <v>4220</v>
      </c>
      <c r="F1623" s="124" t="s">
        <v>977</v>
      </c>
      <c r="G1623" s="145">
        <f t="shared" si="50"/>
        <v>20.100000000000001</v>
      </c>
      <c r="H1623" s="23">
        <f t="shared" si="51"/>
        <v>1</v>
      </c>
      <c r="Q1623" s="133">
        <v>20.100000000000001</v>
      </c>
    </row>
    <row r="1624" spans="1:22" ht="18" customHeight="1" x14ac:dyDescent="0.2">
      <c r="A1624" s="97" t="s">
        <v>271</v>
      </c>
      <c r="B1624" s="98" t="s">
        <v>272</v>
      </c>
      <c r="C1624" s="95">
        <v>1984</v>
      </c>
      <c r="D1624" s="88" t="s">
        <v>14</v>
      </c>
      <c r="E1624" s="85" t="s">
        <v>43</v>
      </c>
      <c r="F1624" s="96" t="str">
        <f>IF(D1624="","",IF([3]GARA!$G$17="SI",IF(D1624="F",LOOKUP(C1624,[3]Categorie!$A$2:$A$103,[3]Categorie!$E$2:$E$103),LOOKUP(C1624,[3]Categorie!$A$2:$A$103,[3]Categorie!$D$2:$D$103)),IF(D1624="","",IF(D1624="F",LOOKUP(C1624,[3]Categorie!$A$2:$A$103,[3]Categorie!$C$2:$C$103),LOOKUP(C1624,[3]Categorie!$A$2:$A$103,[3]Categorie!$B$2:$B$103)))))</f>
        <v>D-35 SENIORES MASCH.</v>
      </c>
      <c r="G1624" s="145">
        <f t="shared" si="50"/>
        <v>20</v>
      </c>
      <c r="H1624" s="23">
        <f t="shared" si="51"/>
        <v>2</v>
      </c>
      <c r="I1624" s="24">
        <v>3.5</v>
      </c>
      <c r="K1624" s="26">
        <v>16.5</v>
      </c>
      <c r="M1624" s="58"/>
    </row>
    <row r="1625" spans="1:22" ht="18" customHeight="1" x14ac:dyDescent="0.2">
      <c r="A1625" s="85" t="s">
        <v>888</v>
      </c>
      <c r="B1625" s="85" t="s">
        <v>166</v>
      </c>
      <c r="C1625" s="95">
        <v>1969</v>
      </c>
      <c r="D1625" s="88" t="s">
        <v>14</v>
      </c>
      <c r="E1625" s="85" t="s">
        <v>768</v>
      </c>
      <c r="F1625" s="96" t="str">
        <f>IF(D1625="","",IF([3]GARA!$G$17="SI",IF(D1625="F",LOOKUP(C1625,[3]Categorie!$A$2:$A$103,[3]Categorie!$E$2:$E$103),LOOKUP(C1625,[3]Categorie!$A$2:$A$103,[3]Categorie!$D$2:$D$103)),IF(D1625="","",IF(D1625="F",LOOKUP(C1625,[3]Categorie!$A$2:$A$103,[3]Categorie!$C$2:$C$103),LOOKUP(C1625,[3]Categorie!$A$2:$A$103,[3]Categorie!$B$2:$B$103)))))</f>
        <v>G-50 VETERANI MASCH.</v>
      </c>
      <c r="G1625" s="145">
        <f t="shared" si="50"/>
        <v>20</v>
      </c>
      <c r="H1625" s="23">
        <f t="shared" si="51"/>
        <v>2</v>
      </c>
      <c r="I1625" s="24">
        <v>5.5</v>
      </c>
      <c r="K1625" s="26">
        <v>14.5</v>
      </c>
    </row>
    <row r="1626" spans="1:22" ht="18" customHeight="1" x14ac:dyDescent="0.2">
      <c r="A1626" s="118" t="s">
        <v>1627</v>
      </c>
      <c r="B1626" s="120" t="s">
        <v>40</v>
      </c>
      <c r="C1626" s="121">
        <v>1991</v>
      </c>
      <c r="D1626" s="122" t="s">
        <v>14</v>
      </c>
      <c r="E1626" s="123"/>
      <c r="F1626" s="124" t="s">
        <v>978</v>
      </c>
      <c r="G1626" s="145">
        <f t="shared" si="50"/>
        <v>20</v>
      </c>
      <c r="H1626" s="23">
        <f t="shared" si="51"/>
        <v>1</v>
      </c>
      <c r="P1626" s="30">
        <v>20</v>
      </c>
    </row>
    <row r="1627" spans="1:22" ht="18" customHeight="1" x14ac:dyDescent="0.2">
      <c r="A1627" s="118" t="s">
        <v>4023</v>
      </c>
      <c r="B1627" s="120" t="s">
        <v>411</v>
      </c>
      <c r="C1627" s="121">
        <v>1958</v>
      </c>
      <c r="D1627" s="122" t="s">
        <v>87</v>
      </c>
      <c r="E1627" s="123"/>
      <c r="F1627" s="124" t="s">
        <v>990</v>
      </c>
      <c r="G1627" s="145">
        <f t="shared" si="50"/>
        <v>20</v>
      </c>
      <c r="H1627" s="23">
        <f t="shared" si="51"/>
        <v>1</v>
      </c>
      <c r="P1627" s="30">
        <v>20</v>
      </c>
    </row>
    <row r="1628" spans="1:22" ht="18" customHeight="1" x14ac:dyDescent="0.2">
      <c r="A1628" s="86" t="s">
        <v>1071</v>
      </c>
      <c r="B1628" s="86" t="s">
        <v>23</v>
      </c>
      <c r="C1628" s="15">
        <v>1975</v>
      </c>
      <c r="D1628" s="15" t="s">
        <v>14</v>
      </c>
      <c r="E1628" s="87" t="s">
        <v>43</v>
      </c>
      <c r="F1628" s="87" t="s">
        <v>979</v>
      </c>
      <c r="G1628" s="145">
        <f t="shared" si="50"/>
        <v>20</v>
      </c>
      <c r="H1628" s="23">
        <f t="shared" si="51"/>
        <v>1</v>
      </c>
      <c r="I1628" s="24">
        <v>20</v>
      </c>
    </row>
    <row r="1629" spans="1:22" ht="18" customHeight="1" x14ac:dyDescent="0.2">
      <c r="A1629" s="118" t="s">
        <v>1983</v>
      </c>
      <c r="B1629" s="120" t="s">
        <v>477</v>
      </c>
      <c r="C1629" s="121">
        <v>1979</v>
      </c>
      <c r="D1629" s="122" t="s">
        <v>87</v>
      </c>
      <c r="E1629" s="123" t="s">
        <v>2356</v>
      </c>
      <c r="F1629" s="124" t="s">
        <v>985</v>
      </c>
      <c r="G1629" s="145">
        <f t="shared" si="50"/>
        <v>20</v>
      </c>
      <c r="H1629" s="23">
        <f t="shared" si="51"/>
        <v>1</v>
      </c>
      <c r="P1629" s="30">
        <v>20</v>
      </c>
    </row>
    <row r="1630" spans="1:22" ht="18" customHeight="1" x14ac:dyDescent="0.2">
      <c r="A1630" s="35" t="s">
        <v>1052</v>
      </c>
      <c r="B1630" s="35" t="s">
        <v>103</v>
      </c>
      <c r="C1630" s="34">
        <v>1982</v>
      </c>
      <c r="D1630" s="34" t="s">
        <v>14</v>
      </c>
      <c r="E1630" s="35" t="s">
        <v>18</v>
      </c>
      <c r="F1630" s="87" t="s">
        <v>977</v>
      </c>
      <c r="G1630" s="145">
        <f t="shared" si="50"/>
        <v>20</v>
      </c>
      <c r="H1630" s="23">
        <f t="shared" si="51"/>
        <v>1</v>
      </c>
      <c r="I1630" s="24">
        <v>20</v>
      </c>
      <c r="M1630" s="42"/>
    </row>
    <row r="1631" spans="1:22" ht="18" customHeight="1" x14ac:dyDescent="0.2">
      <c r="A1631" s="86" t="s">
        <v>1203</v>
      </c>
      <c r="B1631" s="86" t="s">
        <v>210</v>
      </c>
      <c r="C1631" s="15">
        <v>1949</v>
      </c>
      <c r="D1631" s="15" t="s">
        <v>14</v>
      </c>
      <c r="E1631" s="87" t="s">
        <v>286</v>
      </c>
      <c r="F1631" s="87" t="s">
        <v>991</v>
      </c>
      <c r="G1631" s="145">
        <f t="shared" si="50"/>
        <v>20</v>
      </c>
      <c r="H1631" s="23">
        <f t="shared" si="51"/>
        <v>1</v>
      </c>
      <c r="I1631" s="24">
        <v>20</v>
      </c>
      <c r="M1631" s="42"/>
    </row>
    <row r="1632" spans="1:22" ht="18" customHeight="1" x14ac:dyDescent="0.2">
      <c r="A1632" s="35" t="s">
        <v>1170</v>
      </c>
      <c r="B1632" s="35" t="s">
        <v>477</v>
      </c>
      <c r="C1632" s="15">
        <v>1976</v>
      </c>
      <c r="D1632" s="15" t="s">
        <v>87</v>
      </c>
      <c r="E1632" s="87" t="s">
        <v>101</v>
      </c>
      <c r="F1632" s="87" t="s">
        <v>985</v>
      </c>
      <c r="G1632" s="145">
        <f t="shared" si="50"/>
        <v>20</v>
      </c>
      <c r="H1632" s="23">
        <f t="shared" si="51"/>
        <v>1</v>
      </c>
      <c r="I1632" s="24">
        <v>20</v>
      </c>
      <c r="M1632" s="42"/>
    </row>
    <row r="1633" spans="1:16" ht="18" customHeight="1" x14ac:dyDescent="0.2">
      <c r="A1633" s="118" t="s">
        <v>4003</v>
      </c>
      <c r="B1633" s="120" t="s">
        <v>2882</v>
      </c>
      <c r="C1633" s="121">
        <v>1964</v>
      </c>
      <c r="D1633" s="122" t="s">
        <v>87</v>
      </c>
      <c r="E1633" s="123" t="s">
        <v>1176</v>
      </c>
      <c r="F1633" s="124" t="s">
        <v>1051</v>
      </c>
      <c r="G1633" s="145">
        <f t="shared" si="50"/>
        <v>20</v>
      </c>
      <c r="H1633" s="23">
        <f t="shared" si="51"/>
        <v>1</v>
      </c>
      <c r="P1633" s="30">
        <v>20</v>
      </c>
    </row>
    <row r="1634" spans="1:16" ht="18" customHeight="1" x14ac:dyDescent="0.2">
      <c r="A1634" s="86" t="s">
        <v>1167</v>
      </c>
      <c r="B1634" s="86" t="s">
        <v>504</v>
      </c>
      <c r="C1634" s="15">
        <v>1985</v>
      </c>
      <c r="D1634" s="15" t="s">
        <v>87</v>
      </c>
      <c r="E1634" s="87" t="s">
        <v>1168</v>
      </c>
      <c r="F1634" s="87" t="s">
        <v>983</v>
      </c>
      <c r="G1634" s="145">
        <f t="shared" si="50"/>
        <v>20</v>
      </c>
      <c r="H1634" s="23">
        <f t="shared" si="51"/>
        <v>1</v>
      </c>
      <c r="I1634" s="24">
        <v>20</v>
      </c>
    </row>
    <row r="1635" spans="1:16" ht="18" customHeight="1" x14ac:dyDescent="0.2">
      <c r="A1635" s="119" t="s">
        <v>3975</v>
      </c>
      <c r="B1635" s="120" t="s">
        <v>3976</v>
      </c>
      <c r="C1635" s="122">
        <v>1981</v>
      </c>
      <c r="D1635" s="122" t="s">
        <v>87</v>
      </c>
      <c r="E1635" s="123"/>
      <c r="F1635" s="124" t="s">
        <v>986</v>
      </c>
      <c r="G1635" s="145">
        <f t="shared" si="50"/>
        <v>20</v>
      </c>
      <c r="H1635" s="23">
        <f t="shared" si="51"/>
        <v>1</v>
      </c>
      <c r="P1635" s="30">
        <v>20</v>
      </c>
    </row>
    <row r="1636" spans="1:16" ht="18" customHeight="1" x14ac:dyDescent="0.2">
      <c r="A1636" s="86" t="s">
        <v>1196</v>
      </c>
      <c r="B1636" s="86" t="s">
        <v>1197</v>
      </c>
      <c r="C1636" s="15">
        <v>1953</v>
      </c>
      <c r="D1636" s="15" t="s">
        <v>14</v>
      </c>
      <c r="E1636" s="87" t="s">
        <v>286</v>
      </c>
      <c r="F1636" s="87" t="s">
        <v>989</v>
      </c>
      <c r="G1636" s="145">
        <f t="shared" si="50"/>
        <v>20</v>
      </c>
      <c r="H1636" s="23">
        <f t="shared" si="51"/>
        <v>1</v>
      </c>
      <c r="I1636" s="24">
        <v>20</v>
      </c>
      <c r="M1636" s="42"/>
    </row>
    <row r="1637" spans="1:16" ht="18" customHeight="1" x14ac:dyDescent="0.2">
      <c r="A1637" s="118" t="s">
        <v>1154</v>
      </c>
      <c r="B1637" s="120" t="s">
        <v>133</v>
      </c>
      <c r="C1637" s="121">
        <v>1999</v>
      </c>
      <c r="D1637" s="122" t="s">
        <v>14</v>
      </c>
      <c r="E1637" s="123"/>
      <c r="F1637" s="124" t="s">
        <v>976</v>
      </c>
      <c r="G1637" s="145">
        <f t="shared" si="50"/>
        <v>20</v>
      </c>
      <c r="H1637" s="23">
        <f t="shared" si="51"/>
        <v>1</v>
      </c>
      <c r="P1637" s="30">
        <v>20</v>
      </c>
    </row>
    <row r="1638" spans="1:16" ht="18" customHeight="1" x14ac:dyDescent="0.2">
      <c r="A1638" s="86" t="s">
        <v>1055</v>
      </c>
      <c r="B1638" s="86" t="s">
        <v>881</v>
      </c>
      <c r="C1638" s="15">
        <v>1967</v>
      </c>
      <c r="D1638" s="15" t="s">
        <v>14</v>
      </c>
      <c r="E1638" s="87" t="s">
        <v>1056</v>
      </c>
      <c r="F1638" s="87" t="s">
        <v>981</v>
      </c>
      <c r="G1638" s="145">
        <f t="shared" si="50"/>
        <v>20</v>
      </c>
      <c r="H1638" s="23">
        <f t="shared" si="51"/>
        <v>1</v>
      </c>
      <c r="I1638" s="24">
        <v>20</v>
      </c>
    </row>
    <row r="1639" spans="1:16" ht="18" customHeight="1" x14ac:dyDescent="0.2">
      <c r="A1639" s="118" t="s">
        <v>3984</v>
      </c>
      <c r="B1639" s="120" t="s">
        <v>1054</v>
      </c>
      <c r="C1639" s="121">
        <v>1989</v>
      </c>
      <c r="D1639" s="122" t="s">
        <v>87</v>
      </c>
      <c r="E1639" s="123" t="s">
        <v>1223</v>
      </c>
      <c r="F1639" s="124" t="s">
        <v>983</v>
      </c>
      <c r="G1639" s="145">
        <f t="shared" si="50"/>
        <v>20</v>
      </c>
      <c r="H1639" s="23">
        <f t="shared" si="51"/>
        <v>1</v>
      </c>
      <c r="P1639" s="30">
        <v>20</v>
      </c>
    </row>
    <row r="1640" spans="1:16" ht="18" customHeight="1" x14ac:dyDescent="0.2">
      <c r="A1640" s="118" t="s">
        <v>3980</v>
      </c>
      <c r="B1640" s="120" t="s">
        <v>248</v>
      </c>
      <c r="C1640" s="121">
        <v>1957</v>
      </c>
      <c r="D1640" s="122" t="s">
        <v>14</v>
      </c>
      <c r="E1640" s="123" t="s">
        <v>74</v>
      </c>
      <c r="F1640" s="124" t="s">
        <v>988</v>
      </c>
      <c r="G1640" s="145">
        <f t="shared" si="50"/>
        <v>20</v>
      </c>
      <c r="H1640" s="23">
        <f t="shared" si="51"/>
        <v>1</v>
      </c>
      <c r="P1640" s="30">
        <v>20</v>
      </c>
    </row>
    <row r="1641" spans="1:16" ht="18" customHeight="1" x14ac:dyDescent="0.2">
      <c r="A1641" s="109" t="s">
        <v>1172</v>
      </c>
      <c r="B1641" s="109" t="s">
        <v>120</v>
      </c>
      <c r="C1641" s="110">
        <v>1989</v>
      </c>
      <c r="D1641" s="110" t="s">
        <v>14</v>
      </c>
      <c r="E1641" s="111" t="s">
        <v>43</v>
      </c>
      <c r="F1641" s="111" t="s">
        <v>975</v>
      </c>
      <c r="G1641" s="145">
        <f t="shared" si="50"/>
        <v>20</v>
      </c>
      <c r="H1641" s="23">
        <f t="shared" si="51"/>
        <v>1</v>
      </c>
      <c r="I1641" s="24">
        <v>20</v>
      </c>
    </row>
    <row r="1642" spans="1:16" ht="18" customHeight="1" x14ac:dyDescent="0.2">
      <c r="A1642" s="118" t="s">
        <v>3958</v>
      </c>
      <c r="B1642" s="120" t="s">
        <v>465</v>
      </c>
      <c r="C1642" s="121">
        <v>1967</v>
      </c>
      <c r="D1642" s="122" t="s">
        <v>14</v>
      </c>
      <c r="E1642" s="123" t="s">
        <v>2178</v>
      </c>
      <c r="F1642" s="124" t="s">
        <v>981</v>
      </c>
      <c r="G1642" s="145">
        <f t="shared" si="50"/>
        <v>20</v>
      </c>
      <c r="H1642" s="23">
        <f t="shared" si="51"/>
        <v>1</v>
      </c>
      <c r="P1642" s="30">
        <v>20</v>
      </c>
    </row>
    <row r="1643" spans="1:16" ht="18" customHeight="1" x14ac:dyDescent="0.2">
      <c r="A1643" s="35" t="s">
        <v>1026</v>
      </c>
      <c r="B1643" s="35" t="s">
        <v>767</v>
      </c>
      <c r="C1643" s="15">
        <v>1972</v>
      </c>
      <c r="D1643" s="15" t="s">
        <v>14</v>
      </c>
      <c r="E1643" s="87" t="s">
        <v>1027</v>
      </c>
      <c r="F1643" s="87" t="s">
        <v>980</v>
      </c>
      <c r="G1643" s="145">
        <f t="shared" si="50"/>
        <v>20</v>
      </c>
      <c r="H1643" s="23">
        <f t="shared" si="51"/>
        <v>1</v>
      </c>
      <c r="I1643" s="24">
        <v>20</v>
      </c>
      <c r="M1643" s="42"/>
    </row>
    <row r="1644" spans="1:16" ht="18" customHeight="1" x14ac:dyDescent="0.2">
      <c r="A1644" s="86" t="s">
        <v>176</v>
      </c>
      <c r="B1644" s="86" t="s">
        <v>1054</v>
      </c>
      <c r="C1644" s="15">
        <v>1970</v>
      </c>
      <c r="D1644" s="15" t="s">
        <v>87</v>
      </c>
      <c r="E1644" s="87" t="s">
        <v>306</v>
      </c>
      <c r="F1644" s="87" t="s">
        <v>982</v>
      </c>
      <c r="G1644" s="145">
        <f t="shared" si="50"/>
        <v>20</v>
      </c>
      <c r="H1644" s="23">
        <f t="shared" si="51"/>
        <v>1</v>
      </c>
      <c r="I1644" s="24">
        <v>20</v>
      </c>
    </row>
    <row r="1645" spans="1:16" ht="18" customHeight="1" x14ac:dyDescent="0.2">
      <c r="A1645" s="118" t="s">
        <v>3968</v>
      </c>
      <c r="B1645" s="120" t="s">
        <v>42</v>
      </c>
      <c r="C1645" s="121">
        <v>1976</v>
      </c>
      <c r="D1645" s="122" t="s">
        <v>14</v>
      </c>
      <c r="E1645" s="123" t="s">
        <v>253</v>
      </c>
      <c r="F1645" s="124" t="s">
        <v>979</v>
      </c>
      <c r="G1645" s="145">
        <f t="shared" si="50"/>
        <v>20</v>
      </c>
      <c r="H1645" s="23">
        <f t="shared" si="51"/>
        <v>1</v>
      </c>
      <c r="P1645" s="30">
        <v>20</v>
      </c>
    </row>
    <row r="1646" spans="1:16" ht="18" customHeight="1" x14ac:dyDescent="0.2">
      <c r="A1646" s="118" t="s">
        <v>3993</v>
      </c>
      <c r="B1646" s="120" t="s">
        <v>299</v>
      </c>
      <c r="C1646" s="121">
        <v>1972</v>
      </c>
      <c r="D1646" s="122" t="s">
        <v>87</v>
      </c>
      <c r="E1646" s="123" t="s">
        <v>862</v>
      </c>
      <c r="F1646" s="124" t="s">
        <v>982</v>
      </c>
      <c r="G1646" s="145">
        <f t="shared" si="50"/>
        <v>20</v>
      </c>
      <c r="H1646" s="23">
        <f t="shared" si="51"/>
        <v>1</v>
      </c>
      <c r="P1646" s="30">
        <v>20</v>
      </c>
    </row>
    <row r="1647" spans="1:16" ht="18" customHeight="1" x14ac:dyDescent="0.2">
      <c r="A1647" s="118" t="s">
        <v>4038</v>
      </c>
      <c r="B1647" s="120" t="s">
        <v>607</v>
      </c>
      <c r="C1647" s="121">
        <v>1952</v>
      </c>
      <c r="D1647" s="122" t="s">
        <v>14</v>
      </c>
      <c r="E1647" s="123" t="s">
        <v>3927</v>
      </c>
      <c r="F1647" s="124" t="s">
        <v>989</v>
      </c>
      <c r="G1647" s="145">
        <f t="shared" si="50"/>
        <v>20</v>
      </c>
      <c r="H1647" s="23">
        <f t="shared" si="51"/>
        <v>1</v>
      </c>
      <c r="P1647" s="30">
        <v>20</v>
      </c>
    </row>
    <row r="1648" spans="1:16" ht="18" customHeight="1" x14ac:dyDescent="0.2">
      <c r="A1648" s="118" t="s">
        <v>3986</v>
      </c>
      <c r="B1648" s="120" t="s">
        <v>3987</v>
      </c>
      <c r="C1648" s="121">
        <v>1995</v>
      </c>
      <c r="D1648" s="122" t="s">
        <v>87</v>
      </c>
      <c r="E1648" s="123"/>
      <c r="F1648" s="124" t="s">
        <v>1195</v>
      </c>
      <c r="G1648" s="145">
        <f t="shared" si="50"/>
        <v>20</v>
      </c>
      <c r="H1648" s="23">
        <f t="shared" si="51"/>
        <v>1</v>
      </c>
      <c r="P1648" s="30">
        <v>20</v>
      </c>
    </row>
    <row r="1649" spans="1:20" ht="18" customHeight="1" x14ac:dyDescent="0.2">
      <c r="A1649" s="86" t="s">
        <v>572</v>
      </c>
      <c r="B1649" s="86" t="s">
        <v>221</v>
      </c>
      <c r="C1649" s="15">
        <v>1967</v>
      </c>
      <c r="D1649" s="15" t="s">
        <v>14</v>
      </c>
      <c r="E1649" s="87" t="s">
        <v>4839</v>
      </c>
      <c r="F1649" s="87" t="s">
        <v>981</v>
      </c>
      <c r="G1649" s="145">
        <f t="shared" si="50"/>
        <v>20</v>
      </c>
      <c r="H1649" s="23">
        <f t="shared" si="51"/>
        <v>1</v>
      </c>
      <c r="T1649" s="142">
        <v>20</v>
      </c>
    </row>
    <row r="1650" spans="1:20" ht="18" customHeight="1" x14ac:dyDescent="0.2">
      <c r="A1650" s="86" t="s">
        <v>317</v>
      </c>
      <c r="B1650" s="86" t="s">
        <v>40</v>
      </c>
      <c r="C1650" s="15">
        <v>1976</v>
      </c>
      <c r="D1650" s="15" t="s">
        <v>14</v>
      </c>
      <c r="E1650" s="87" t="s">
        <v>4677</v>
      </c>
      <c r="F1650" s="87" t="s">
        <v>979</v>
      </c>
      <c r="G1650" s="145">
        <f t="shared" si="50"/>
        <v>19.899999999999999</v>
      </c>
      <c r="H1650" s="23">
        <f t="shared" si="51"/>
        <v>1</v>
      </c>
      <c r="T1650" s="142">
        <v>19.899999999999999</v>
      </c>
    </row>
    <row r="1651" spans="1:20" ht="18" customHeight="1" x14ac:dyDescent="0.2">
      <c r="A1651" s="86" t="s">
        <v>4675</v>
      </c>
      <c r="B1651" s="86" t="s">
        <v>392</v>
      </c>
      <c r="C1651" s="15">
        <v>1986</v>
      </c>
      <c r="D1651" s="15" t="s">
        <v>14</v>
      </c>
      <c r="E1651" s="87" t="s">
        <v>2974</v>
      </c>
      <c r="F1651" s="87" t="s">
        <v>975</v>
      </c>
      <c r="G1651" s="145">
        <f t="shared" si="50"/>
        <v>19.899999999999999</v>
      </c>
      <c r="H1651" s="23">
        <f t="shared" si="51"/>
        <v>1</v>
      </c>
      <c r="T1651" s="142">
        <v>19.899999999999999</v>
      </c>
    </row>
    <row r="1652" spans="1:20" ht="18" customHeight="1" x14ac:dyDescent="0.2">
      <c r="A1652" s="86" t="s">
        <v>4632</v>
      </c>
      <c r="B1652" s="86" t="s">
        <v>81</v>
      </c>
      <c r="C1652" s="15">
        <v>1999</v>
      </c>
      <c r="D1652" s="15" t="s">
        <v>14</v>
      </c>
      <c r="E1652" s="87" t="s">
        <v>43</v>
      </c>
      <c r="F1652" s="87" t="s">
        <v>976</v>
      </c>
      <c r="G1652" s="145">
        <f t="shared" si="50"/>
        <v>19.899999999999999</v>
      </c>
      <c r="H1652" s="23">
        <f t="shared" si="51"/>
        <v>1</v>
      </c>
      <c r="T1652" s="142">
        <v>19.899999999999999</v>
      </c>
    </row>
    <row r="1653" spans="1:20" ht="18" customHeight="1" x14ac:dyDescent="0.2">
      <c r="A1653" s="86" t="s">
        <v>4750</v>
      </c>
      <c r="B1653" s="86" t="s">
        <v>79</v>
      </c>
      <c r="C1653" s="15">
        <v>1949</v>
      </c>
      <c r="D1653" s="15" t="s">
        <v>14</v>
      </c>
      <c r="E1653" s="87" t="s">
        <v>43</v>
      </c>
      <c r="F1653" s="87" t="s">
        <v>991</v>
      </c>
      <c r="G1653" s="145">
        <f t="shared" si="50"/>
        <v>19.899999999999999</v>
      </c>
      <c r="H1653" s="23">
        <f t="shared" si="51"/>
        <v>1</v>
      </c>
      <c r="T1653" s="142">
        <v>19.899999999999999</v>
      </c>
    </row>
    <row r="1654" spans="1:20" ht="18" customHeight="1" x14ac:dyDescent="0.2">
      <c r="A1654" s="118" t="s">
        <v>4725</v>
      </c>
      <c r="B1654" s="120" t="s">
        <v>876</v>
      </c>
      <c r="C1654" s="121">
        <v>1973</v>
      </c>
      <c r="D1654" s="122" t="s">
        <v>87</v>
      </c>
      <c r="E1654" s="137" t="s">
        <v>2982</v>
      </c>
      <c r="F1654" s="124" t="s">
        <v>982</v>
      </c>
      <c r="G1654" s="145">
        <f t="shared" si="50"/>
        <v>19.899999999999999</v>
      </c>
      <c r="H1654" s="23">
        <f t="shared" si="51"/>
        <v>1</v>
      </c>
      <c r="T1654" s="142">
        <v>19.899999999999999</v>
      </c>
    </row>
    <row r="1655" spans="1:20" ht="18" customHeight="1" x14ac:dyDescent="0.2">
      <c r="A1655" s="86" t="s">
        <v>4722</v>
      </c>
      <c r="B1655" s="86" t="s">
        <v>4723</v>
      </c>
      <c r="C1655" s="15">
        <v>1969</v>
      </c>
      <c r="D1655" s="15" t="s">
        <v>87</v>
      </c>
      <c r="E1655" s="87" t="s">
        <v>43</v>
      </c>
      <c r="F1655" s="87" t="s">
        <v>987</v>
      </c>
      <c r="G1655" s="145">
        <f t="shared" si="50"/>
        <v>19.899999999999999</v>
      </c>
      <c r="H1655" s="23">
        <f t="shared" si="51"/>
        <v>1</v>
      </c>
      <c r="T1655" s="142">
        <v>19.899999999999999</v>
      </c>
    </row>
    <row r="1656" spans="1:20" ht="18" customHeight="1" x14ac:dyDescent="0.2">
      <c r="A1656" s="86" t="s">
        <v>4671</v>
      </c>
      <c r="B1656" s="86" t="s">
        <v>42</v>
      </c>
      <c r="C1656" s="15">
        <v>1965</v>
      </c>
      <c r="D1656" s="15" t="s">
        <v>14</v>
      </c>
      <c r="E1656" s="87" t="s">
        <v>4672</v>
      </c>
      <c r="F1656" s="87" t="s">
        <v>981</v>
      </c>
      <c r="G1656" s="145">
        <f t="shared" si="50"/>
        <v>19.899999999999999</v>
      </c>
      <c r="H1656" s="23">
        <f t="shared" si="51"/>
        <v>1</v>
      </c>
      <c r="T1656" s="142">
        <v>19.899999999999999</v>
      </c>
    </row>
    <row r="1657" spans="1:20" ht="18" customHeight="1" x14ac:dyDescent="0.2">
      <c r="A1657" s="86" t="s">
        <v>584</v>
      </c>
      <c r="B1657" s="86" t="s">
        <v>333</v>
      </c>
      <c r="C1657" s="15">
        <v>1986</v>
      </c>
      <c r="D1657" s="15" t="s">
        <v>87</v>
      </c>
      <c r="E1657" s="87" t="s">
        <v>4732</v>
      </c>
      <c r="F1657" s="87" t="s">
        <v>983</v>
      </c>
      <c r="G1657" s="145">
        <f t="shared" si="50"/>
        <v>19.899999999999999</v>
      </c>
      <c r="H1657" s="23">
        <f t="shared" si="51"/>
        <v>1</v>
      </c>
      <c r="T1657" s="142">
        <v>19.899999999999999</v>
      </c>
    </row>
    <row r="1658" spans="1:20" ht="18" customHeight="1" x14ac:dyDescent="0.2">
      <c r="A1658" s="86" t="s">
        <v>4717</v>
      </c>
      <c r="B1658" s="86" t="s">
        <v>493</v>
      </c>
      <c r="C1658" s="15">
        <v>1981</v>
      </c>
      <c r="D1658" s="15" t="s">
        <v>87</v>
      </c>
      <c r="E1658" s="87" t="s">
        <v>43</v>
      </c>
      <c r="F1658" s="87" t="s">
        <v>986</v>
      </c>
      <c r="G1658" s="145">
        <f t="shared" si="50"/>
        <v>19.899999999999999</v>
      </c>
      <c r="H1658" s="23">
        <f t="shared" si="51"/>
        <v>1</v>
      </c>
      <c r="T1658" s="142">
        <v>19.899999999999999</v>
      </c>
    </row>
    <row r="1659" spans="1:20" ht="18" customHeight="1" x14ac:dyDescent="0.2">
      <c r="A1659" s="86" t="s">
        <v>4664</v>
      </c>
      <c r="B1659" s="86" t="s">
        <v>4665</v>
      </c>
      <c r="C1659" s="15">
        <v>1964</v>
      </c>
      <c r="D1659" s="15" t="s">
        <v>14</v>
      </c>
      <c r="E1659" s="87" t="s">
        <v>4666</v>
      </c>
      <c r="F1659" s="87" t="s">
        <v>984</v>
      </c>
      <c r="G1659" s="145">
        <f t="shared" si="50"/>
        <v>19.899999999999999</v>
      </c>
      <c r="H1659" s="23">
        <f t="shared" si="51"/>
        <v>1</v>
      </c>
      <c r="T1659" s="142">
        <v>19.899999999999999</v>
      </c>
    </row>
    <row r="1660" spans="1:20" ht="18" customHeight="1" x14ac:dyDescent="0.2">
      <c r="A1660" s="86" t="s">
        <v>4709</v>
      </c>
      <c r="B1660" s="86" t="s">
        <v>1373</v>
      </c>
      <c r="C1660" s="15">
        <v>1963</v>
      </c>
      <c r="D1660" s="15" t="s">
        <v>87</v>
      </c>
      <c r="E1660" s="87" t="s">
        <v>4217</v>
      </c>
      <c r="F1660" s="87" t="s">
        <v>1051</v>
      </c>
      <c r="G1660" s="145">
        <f t="shared" si="50"/>
        <v>19.899999999999999</v>
      </c>
      <c r="H1660" s="23">
        <f t="shared" si="51"/>
        <v>1</v>
      </c>
      <c r="T1660" s="142">
        <v>19.899999999999999</v>
      </c>
    </row>
    <row r="1661" spans="1:20" ht="18" customHeight="1" x14ac:dyDescent="0.2">
      <c r="A1661" s="86" t="s">
        <v>4747</v>
      </c>
      <c r="B1661" s="86" t="s">
        <v>4598</v>
      </c>
      <c r="C1661" s="15">
        <v>1950</v>
      </c>
      <c r="D1661" s="15" t="s">
        <v>87</v>
      </c>
      <c r="E1661" s="87" t="s">
        <v>43</v>
      </c>
      <c r="F1661" s="87" t="s">
        <v>2707</v>
      </c>
      <c r="G1661" s="145">
        <f t="shared" si="50"/>
        <v>19.899999999999999</v>
      </c>
      <c r="H1661" s="23">
        <f t="shared" si="51"/>
        <v>1</v>
      </c>
      <c r="T1661" s="142">
        <v>19.899999999999999</v>
      </c>
    </row>
    <row r="1662" spans="1:20" ht="18" customHeight="1" x14ac:dyDescent="0.2">
      <c r="A1662" s="86" t="s">
        <v>4683</v>
      </c>
      <c r="B1662" s="86" t="s">
        <v>210</v>
      </c>
      <c r="C1662" s="15">
        <v>1959</v>
      </c>
      <c r="D1662" s="15" t="s">
        <v>14</v>
      </c>
      <c r="E1662" s="87" t="s">
        <v>4684</v>
      </c>
      <c r="F1662" s="87" t="s">
        <v>988</v>
      </c>
      <c r="G1662" s="145">
        <f t="shared" si="50"/>
        <v>19.899999999999999</v>
      </c>
      <c r="H1662" s="23">
        <f t="shared" si="51"/>
        <v>1</v>
      </c>
      <c r="T1662" s="142">
        <v>19.899999999999999</v>
      </c>
    </row>
    <row r="1663" spans="1:20" ht="18" customHeight="1" x14ac:dyDescent="0.2">
      <c r="A1663" s="86" t="s">
        <v>2245</v>
      </c>
      <c r="B1663" s="86" t="s">
        <v>79</v>
      </c>
      <c r="C1663" s="15">
        <v>1953</v>
      </c>
      <c r="D1663" s="15" t="s">
        <v>14</v>
      </c>
      <c r="E1663" s="87" t="s">
        <v>2982</v>
      </c>
      <c r="F1663" s="87" t="s">
        <v>989</v>
      </c>
      <c r="G1663" s="145">
        <f t="shared" si="50"/>
        <v>19.899999999999999</v>
      </c>
      <c r="H1663" s="23">
        <f t="shared" si="51"/>
        <v>1</v>
      </c>
      <c r="T1663" s="142">
        <v>19.899999999999999</v>
      </c>
    </row>
    <row r="1664" spans="1:20" ht="18" customHeight="1" x14ac:dyDescent="0.2">
      <c r="A1664" s="86" t="s">
        <v>4703</v>
      </c>
      <c r="B1664" s="86" t="s">
        <v>37</v>
      </c>
      <c r="C1664" s="15">
        <v>1994</v>
      </c>
      <c r="D1664" s="15" t="s">
        <v>14</v>
      </c>
      <c r="E1664" s="87" t="s">
        <v>43</v>
      </c>
      <c r="F1664" s="87" t="s">
        <v>978</v>
      </c>
      <c r="G1664" s="145">
        <f t="shared" si="50"/>
        <v>19.899999999999999</v>
      </c>
      <c r="H1664" s="23">
        <f t="shared" si="51"/>
        <v>1</v>
      </c>
      <c r="T1664" s="142">
        <v>19.899999999999999</v>
      </c>
    </row>
    <row r="1665" spans="1:22" ht="18" customHeight="1" x14ac:dyDescent="0.2">
      <c r="A1665" s="86" t="s">
        <v>1751</v>
      </c>
      <c r="B1665" s="86" t="s">
        <v>1752</v>
      </c>
      <c r="C1665" s="15">
        <v>1966</v>
      </c>
      <c r="D1665" s="15" t="s">
        <v>14</v>
      </c>
      <c r="E1665" s="87" t="s">
        <v>1753</v>
      </c>
      <c r="F1665" s="87" t="s">
        <v>981</v>
      </c>
      <c r="G1665" s="145">
        <f t="shared" si="50"/>
        <v>19.8</v>
      </c>
      <c r="H1665" s="23">
        <f t="shared" si="51"/>
        <v>3</v>
      </c>
      <c r="J1665" s="25">
        <v>3.3</v>
      </c>
      <c r="S1665" s="32">
        <v>13.4</v>
      </c>
      <c r="V1665" s="35">
        <v>3.1</v>
      </c>
    </row>
    <row r="1666" spans="1:22" ht="18" customHeight="1" x14ac:dyDescent="0.2">
      <c r="A1666" s="35" t="s">
        <v>1332</v>
      </c>
      <c r="B1666" s="35" t="s">
        <v>446</v>
      </c>
      <c r="C1666" s="15">
        <v>1987</v>
      </c>
      <c r="D1666" s="15" t="s">
        <v>14</v>
      </c>
      <c r="E1666" s="87" t="s">
        <v>43</v>
      </c>
      <c r="F1666" s="87" t="s">
        <v>975</v>
      </c>
      <c r="G1666" s="145">
        <f t="shared" ref="G1666:G1729" si="52">SUM(I1666:V1666)</f>
        <v>19.8</v>
      </c>
      <c r="H1666" s="23">
        <f t="shared" ref="H1666:H1729" si="53">COUNT(I1666:V1666)</f>
        <v>2</v>
      </c>
      <c r="J1666" s="25">
        <v>6.3</v>
      </c>
      <c r="K1666" s="26">
        <v>13.5</v>
      </c>
      <c r="M1666" s="42"/>
    </row>
    <row r="1667" spans="1:22" ht="18" customHeight="1" x14ac:dyDescent="0.2">
      <c r="A1667" s="109" t="s">
        <v>3015</v>
      </c>
      <c r="B1667" s="109" t="s">
        <v>595</v>
      </c>
      <c r="C1667" s="110">
        <v>1973</v>
      </c>
      <c r="D1667" s="110" t="s">
        <v>14</v>
      </c>
      <c r="E1667" s="111" t="s">
        <v>3016</v>
      </c>
      <c r="F1667" s="111" t="s">
        <v>980</v>
      </c>
      <c r="G1667" s="145">
        <f t="shared" si="52"/>
        <v>19.8</v>
      </c>
      <c r="H1667" s="23">
        <f t="shared" si="53"/>
        <v>2</v>
      </c>
      <c r="J1667" s="61"/>
      <c r="M1667" s="28">
        <v>13.5</v>
      </c>
      <c r="O1667" s="41">
        <v>6.3</v>
      </c>
    </row>
    <row r="1668" spans="1:22" ht="18" customHeight="1" x14ac:dyDescent="0.2">
      <c r="A1668" s="86" t="s">
        <v>2181</v>
      </c>
      <c r="B1668" s="86" t="s">
        <v>37</v>
      </c>
      <c r="C1668" s="15">
        <v>1969</v>
      </c>
      <c r="D1668" s="15" t="s">
        <v>14</v>
      </c>
      <c r="E1668" s="87" t="s">
        <v>46</v>
      </c>
      <c r="F1668" s="87" t="s">
        <v>981</v>
      </c>
      <c r="G1668" s="145">
        <f t="shared" si="52"/>
        <v>19.8</v>
      </c>
      <c r="H1668" s="23">
        <f t="shared" si="53"/>
        <v>2</v>
      </c>
      <c r="J1668" s="25">
        <v>5.4</v>
      </c>
      <c r="K1668" s="26">
        <v>14.4</v>
      </c>
    </row>
    <row r="1669" spans="1:22" ht="18" customHeight="1" x14ac:dyDescent="0.2">
      <c r="A1669" s="86" t="s">
        <v>2235</v>
      </c>
      <c r="B1669" s="86" t="s">
        <v>40</v>
      </c>
      <c r="C1669" s="15">
        <v>1970</v>
      </c>
      <c r="D1669" s="15" t="s">
        <v>14</v>
      </c>
      <c r="E1669" s="87" t="s">
        <v>1732</v>
      </c>
      <c r="F1669" s="87" t="s">
        <v>980</v>
      </c>
      <c r="G1669" s="145">
        <f t="shared" si="52"/>
        <v>19.700000000000003</v>
      </c>
      <c r="H1669" s="23">
        <f t="shared" si="53"/>
        <v>2</v>
      </c>
      <c r="J1669" s="25">
        <v>5.4</v>
      </c>
      <c r="O1669" s="41">
        <v>14.3</v>
      </c>
    </row>
    <row r="1670" spans="1:22" ht="18" customHeight="1" x14ac:dyDescent="0.2">
      <c r="A1670" s="86" t="s">
        <v>3947</v>
      </c>
      <c r="B1670" s="86" t="s">
        <v>221</v>
      </c>
      <c r="C1670" s="15">
        <v>1986</v>
      </c>
      <c r="D1670" s="15" t="s">
        <v>14</v>
      </c>
      <c r="E1670" s="87" t="s">
        <v>2356</v>
      </c>
      <c r="F1670" s="87" t="s">
        <v>975</v>
      </c>
      <c r="G1670" s="145">
        <f t="shared" si="52"/>
        <v>19.7</v>
      </c>
      <c r="H1670" s="23">
        <f t="shared" si="53"/>
        <v>1</v>
      </c>
      <c r="S1670" s="32">
        <v>19.7</v>
      </c>
    </row>
    <row r="1671" spans="1:22" ht="18" customHeight="1" x14ac:dyDescent="0.2">
      <c r="A1671" s="86" t="s">
        <v>159</v>
      </c>
      <c r="B1671" s="86" t="s">
        <v>103</v>
      </c>
      <c r="C1671" s="15">
        <v>1977</v>
      </c>
      <c r="D1671" s="15" t="s">
        <v>14</v>
      </c>
      <c r="E1671" s="87" t="s">
        <v>429</v>
      </c>
      <c r="F1671" s="87" t="s">
        <v>979</v>
      </c>
      <c r="G1671" s="145">
        <f t="shared" si="52"/>
        <v>19.7</v>
      </c>
      <c r="H1671" s="23">
        <f t="shared" si="53"/>
        <v>1</v>
      </c>
      <c r="S1671" s="32">
        <v>19.7</v>
      </c>
    </row>
    <row r="1672" spans="1:22" ht="18" customHeight="1" x14ac:dyDescent="0.2">
      <c r="A1672" s="86" t="s">
        <v>4624</v>
      </c>
      <c r="B1672" s="86" t="s">
        <v>34</v>
      </c>
      <c r="C1672" s="15">
        <v>1984</v>
      </c>
      <c r="D1672" s="15" t="s">
        <v>14</v>
      </c>
      <c r="E1672" s="87" t="s">
        <v>1430</v>
      </c>
      <c r="F1672" s="87" t="s">
        <v>977</v>
      </c>
      <c r="G1672" s="145">
        <f t="shared" si="52"/>
        <v>19.7</v>
      </c>
      <c r="H1672" s="23">
        <f t="shared" si="53"/>
        <v>1</v>
      </c>
      <c r="S1672" s="32">
        <v>19.7</v>
      </c>
    </row>
    <row r="1673" spans="1:22" ht="18" customHeight="1" x14ac:dyDescent="0.2">
      <c r="A1673" s="97" t="s">
        <v>260</v>
      </c>
      <c r="B1673" s="98" t="s">
        <v>108</v>
      </c>
      <c r="C1673" s="95">
        <v>1971</v>
      </c>
      <c r="D1673" s="88" t="s">
        <v>14</v>
      </c>
      <c r="E1673" s="85" t="s">
        <v>261</v>
      </c>
      <c r="F1673" s="96" t="str">
        <f>IF(D1673="","",IF([3]GARA!$G$17="SI",IF(D1673="F",LOOKUP(C1673,[3]Categorie!$A$2:$A$103,[3]Categorie!$E$2:$E$103),LOOKUP(C1673,[3]Categorie!$A$2:$A$103,[3]Categorie!$D$2:$D$103)),IF(D1673="","",IF(D1673="F",LOOKUP(C1673,[3]Categorie!$A$2:$A$103,[3]Categorie!$C$2:$C$103),LOOKUP(C1673,[3]Categorie!$A$2:$A$103,[3]Categorie!$B$2:$B$103)))))</f>
        <v>F-45 SENIORES MASCH.</v>
      </c>
      <c r="G1673" s="145">
        <f t="shared" si="52"/>
        <v>19.600000000000001</v>
      </c>
      <c r="H1673" s="23">
        <f t="shared" si="53"/>
        <v>3</v>
      </c>
      <c r="I1673" s="24">
        <v>7.5</v>
      </c>
      <c r="K1673" s="26">
        <v>3.4</v>
      </c>
      <c r="M1673" s="58"/>
      <c r="S1673" s="32">
        <v>8.6999999999999993</v>
      </c>
    </row>
    <row r="1674" spans="1:22" ht="18" customHeight="1" x14ac:dyDescent="0.2">
      <c r="A1674" s="86" t="s">
        <v>4868</v>
      </c>
      <c r="B1674" s="86" t="s">
        <v>560</v>
      </c>
      <c r="C1674" s="15">
        <v>1970</v>
      </c>
      <c r="D1674" s="15" t="s">
        <v>14</v>
      </c>
      <c r="E1674" s="87" t="s">
        <v>30</v>
      </c>
      <c r="F1674" s="87" t="s">
        <v>980</v>
      </c>
      <c r="G1674" s="145">
        <f t="shared" si="52"/>
        <v>19.600000000000001</v>
      </c>
      <c r="H1674" s="23">
        <f t="shared" si="53"/>
        <v>2</v>
      </c>
      <c r="U1674" s="144">
        <v>16.5</v>
      </c>
      <c r="V1674" s="35">
        <v>3.1</v>
      </c>
    </row>
    <row r="1675" spans="1:22" ht="18" customHeight="1" x14ac:dyDescent="0.2">
      <c r="A1675" s="86" t="s">
        <v>4911</v>
      </c>
      <c r="B1675" s="86" t="s">
        <v>166</v>
      </c>
      <c r="C1675" s="15">
        <v>1962</v>
      </c>
      <c r="D1675" s="15" t="s">
        <v>14</v>
      </c>
      <c r="E1675" s="87" t="s">
        <v>4547</v>
      </c>
      <c r="F1675" s="87" t="s">
        <v>984</v>
      </c>
      <c r="G1675" s="145">
        <f t="shared" si="52"/>
        <v>19.600000000000001</v>
      </c>
      <c r="H1675" s="23">
        <f t="shared" si="53"/>
        <v>2</v>
      </c>
      <c r="U1675" s="144">
        <v>16.5</v>
      </c>
      <c r="V1675" s="35">
        <v>3.1</v>
      </c>
    </row>
    <row r="1676" spans="1:22" ht="18" customHeight="1" x14ac:dyDescent="0.2">
      <c r="A1676" s="86" t="s">
        <v>3923</v>
      </c>
      <c r="B1676" s="86" t="s">
        <v>392</v>
      </c>
      <c r="C1676" s="15">
        <v>1984</v>
      </c>
      <c r="D1676" s="15" t="s">
        <v>14</v>
      </c>
      <c r="E1676" s="87" t="s">
        <v>3924</v>
      </c>
      <c r="F1676" s="87" t="s">
        <v>977</v>
      </c>
      <c r="G1676" s="145">
        <f t="shared" si="52"/>
        <v>19.600000000000001</v>
      </c>
      <c r="H1676" s="23">
        <f t="shared" si="53"/>
        <v>1</v>
      </c>
      <c r="O1676" s="35"/>
      <c r="P1676" s="35">
        <v>19.600000000000001</v>
      </c>
    </row>
    <row r="1677" spans="1:22" ht="18" customHeight="1" x14ac:dyDescent="0.2">
      <c r="A1677" s="86" t="s">
        <v>3911</v>
      </c>
      <c r="B1677" s="86" t="s">
        <v>61</v>
      </c>
      <c r="C1677" s="15">
        <v>1988</v>
      </c>
      <c r="D1677" s="15" t="s">
        <v>14</v>
      </c>
      <c r="E1677" s="87" t="s">
        <v>2356</v>
      </c>
      <c r="F1677" s="87" t="s">
        <v>975</v>
      </c>
      <c r="G1677" s="145">
        <f t="shared" si="52"/>
        <v>19.600000000000001</v>
      </c>
      <c r="H1677" s="23">
        <f t="shared" si="53"/>
        <v>1</v>
      </c>
      <c r="P1677" s="35">
        <v>19.600000000000001</v>
      </c>
    </row>
    <row r="1678" spans="1:22" ht="18" customHeight="1" x14ac:dyDescent="0.2">
      <c r="A1678" s="86" t="s">
        <v>3940</v>
      </c>
      <c r="B1678" s="86" t="s">
        <v>299</v>
      </c>
      <c r="C1678" s="15">
        <v>1975</v>
      </c>
      <c r="D1678" s="15" t="s">
        <v>87</v>
      </c>
      <c r="E1678" s="87" t="s">
        <v>2039</v>
      </c>
      <c r="F1678" s="87" t="s">
        <v>985</v>
      </c>
      <c r="G1678" s="145">
        <f t="shared" si="52"/>
        <v>19.600000000000001</v>
      </c>
      <c r="H1678" s="23">
        <f t="shared" si="53"/>
        <v>1</v>
      </c>
      <c r="P1678" s="30">
        <v>19.600000000000001</v>
      </c>
    </row>
    <row r="1679" spans="1:22" ht="18" customHeight="1" x14ac:dyDescent="0.2">
      <c r="A1679" s="86" t="s">
        <v>3898</v>
      </c>
      <c r="B1679" s="86" t="s">
        <v>108</v>
      </c>
      <c r="C1679" s="15">
        <v>1991</v>
      </c>
      <c r="D1679" s="15" t="s">
        <v>14</v>
      </c>
      <c r="E1679" s="87" t="s">
        <v>1223</v>
      </c>
      <c r="F1679" s="87" t="s">
        <v>978</v>
      </c>
      <c r="G1679" s="145">
        <f t="shared" si="52"/>
        <v>19.600000000000001</v>
      </c>
      <c r="H1679" s="23">
        <f t="shared" si="53"/>
        <v>1</v>
      </c>
      <c r="O1679" s="35"/>
      <c r="P1679" s="30">
        <v>19.600000000000001</v>
      </c>
    </row>
    <row r="1680" spans="1:22" ht="18" customHeight="1" x14ac:dyDescent="0.2">
      <c r="A1680" s="85" t="s">
        <v>1086</v>
      </c>
      <c r="B1680" s="85" t="s">
        <v>446</v>
      </c>
      <c r="C1680" s="88">
        <v>1971</v>
      </c>
      <c r="D1680" s="88" t="s">
        <v>14</v>
      </c>
      <c r="E1680" s="102" t="s">
        <v>1087</v>
      </c>
      <c r="F1680" s="87" t="s">
        <v>980</v>
      </c>
      <c r="G1680" s="145">
        <f t="shared" si="52"/>
        <v>19.5</v>
      </c>
      <c r="H1680" s="23">
        <f t="shared" si="53"/>
        <v>2</v>
      </c>
      <c r="I1680" s="24">
        <v>9</v>
      </c>
      <c r="M1680" s="28">
        <v>10.5</v>
      </c>
    </row>
    <row r="1681" spans="1:22" ht="18" customHeight="1" x14ac:dyDescent="0.2">
      <c r="A1681" s="35" t="s">
        <v>200</v>
      </c>
      <c r="B1681" s="35" t="s">
        <v>2488</v>
      </c>
      <c r="C1681" s="34">
        <v>1974</v>
      </c>
      <c r="D1681" s="34" t="s">
        <v>14</v>
      </c>
      <c r="E1681" s="35" t="s">
        <v>137</v>
      </c>
      <c r="F1681" s="87" t="s">
        <v>980</v>
      </c>
      <c r="G1681" s="145">
        <f t="shared" si="52"/>
        <v>19.5</v>
      </c>
      <c r="H1681" s="23">
        <f t="shared" si="53"/>
        <v>2</v>
      </c>
      <c r="K1681" s="26">
        <v>16.399999999999999</v>
      </c>
      <c r="M1681" s="42"/>
      <c r="V1681" s="35">
        <v>3.1</v>
      </c>
    </row>
    <row r="1682" spans="1:22" ht="18" customHeight="1" x14ac:dyDescent="0.2">
      <c r="A1682" s="86" t="s">
        <v>3594</v>
      </c>
      <c r="B1682" s="86" t="s">
        <v>3595</v>
      </c>
      <c r="C1682" s="15">
        <v>1992</v>
      </c>
      <c r="D1682" s="15" t="s">
        <v>87</v>
      </c>
      <c r="E1682" s="87" t="s">
        <v>3253</v>
      </c>
      <c r="F1682" s="87" t="s">
        <v>1152</v>
      </c>
      <c r="G1682" s="145">
        <f t="shared" si="52"/>
        <v>19.5</v>
      </c>
      <c r="H1682" s="23">
        <f t="shared" si="53"/>
        <v>1</v>
      </c>
      <c r="O1682" s="30">
        <v>19.5</v>
      </c>
    </row>
    <row r="1683" spans="1:22" ht="18" customHeight="1" x14ac:dyDescent="0.2">
      <c r="A1683" s="97" t="s">
        <v>455</v>
      </c>
      <c r="B1683" s="98" t="s">
        <v>456</v>
      </c>
      <c r="C1683" s="95">
        <v>1994</v>
      </c>
      <c r="D1683" s="88" t="s">
        <v>87</v>
      </c>
      <c r="E1683" s="85" t="s">
        <v>18</v>
      </c>
      <c r="F1683" s="96" t="str">
        <f>IF(D1683="","",IF([3]GARA!$G$17="SI",IF(D1683="F",LOOKUP(C1683,[3]Categorie!$A$2:$A$103,[3]Categorie!$E$2:$E$103),LOOKUP(C1683,[3]Categorie!$A$2:$A$103,[3]Categorie!$D$2:$D$103)),IF(D1683="","",IF(D1683="F",LOOKUP(C1683,[3]Categorie!$A$2:$A$103,[3]Categorie!$C$2:$C$103),LOOKUP(C1683,[3]Categorie!$A$2:$A$103,[3]Categorie!$B$2:$B$103)))))</f>
        <v>B-25 SENIORES FEMM.</v>
      </c>
      <c r="G1683" s="145">
        <f t="shared" si="52"/>
        <v>19.5</v>
      </c>
      <c r="H1683" s="23">
        <f t="shared" si="53"/>
        <v>1</v>
      </c>
      <c r="I1683" s="24">
        <v>19.5</v>
      </c>
      <c r="J1683" s="35"/>
      <c r="M1683" s="40"/>
    </row>
    <row r="1684" spans="1:22" ht="18" customHeight="1" x14ac:dyDescent="0.2">
      <c r="A1684" s="86" t="s">
        <v>3144</v>
      </c>
      <c r="B1684" s="86" t="s">
        <v>3145</v>
      </c>
      <c r="C1684" s="90">
        <v>1988</v>
      </c>
      <c r="D1684" s="91" t="s">
        <v>87</v>
      </c>
      <c r="E1684" s="87" t="s">
        <v>3102</v>
      </c>
      <c r="F1684" s="87" t="s">
        <v>983</v>
      </c>
      <c r="G1684" s="145">
        <f t="shared" si="52"/>
        <v>19.5</v>
      </c>
      <c r="H1684" s="23">
        <f t="shared" si="53"/>
        <v>1</v>
      </c>
      <c r="M1684" s="28">
        <v>19.5</v>
      </c>
    </row>
    <row r="1685" spans="1:22" ht="18" customHeight="1" x14ac:dyDescent="0.2">
      <c r="A1685" s="97" t="s">
        <v>2989</v>
      </c>
      <c r="B1685" s="97" t="s">
        <v>195</v>
      </c>
      <c r="C1685" s="112">
        <v>1974</v>
      </c>
      <c r="D1685" s="113" t="s">
        <v>14</v>
      </c>
      <c r="E1685" s="103" t="s">
        <v>2990</v>
      </c>
      <c r="F1685" s="96" t="s">
        <v>980</v>
      </c>
      <c r="G1685" s="145">
        <f t="shared" si="52"/>
        <v>19.5</v>
      </c>
      <c r="H1685" s="23">
        <f t="shared" si="53"/>
        <v>1</v>
      </c>
      <c r="J1685" s="46"/>
      <c r="M1685" s="28">
        <v>19.5</v>
      </c>
    </row>
    <row r="1686" spans="1:22" ht="18" customHeight="1" x14ac:dyDescent="0.2">
      <c r="A1686" s="86" t="s">
        <v>3147</v>
      </c>
      <c r="B1686" s="86" t="s">
        <v>969</v>
      </c>
      <c r="C1686" s="15">
        <v>1984</v>
      </c>
      <c r="D1686" s="15" t="s">
        <v>87</v>
      </c>
      <c r="E1686" s="87" t="s">
        <v>3148</v>
      </c>
      <c r="F1686" s="87" t="s">
        <v>986</v>
      </c>
      <c r="G1686" s="145">
        <f t="shared" si="52"/>
        <v>19.5</v>
      </c>
      <c r="H1686" s="23">
        <f t="shared" si="53"/>
        <v>1</v>
      </c>
      <c r="M1686" s="28">
        <v>19.5</v>
      </c>
    </row>
    <row r="1687" spans="1:22" ht="18" customHeight="1" x14ac:dyDescent="0.2">
      <c r="A1687" s="118" t="s">
        <v>484</v>
      </c>
      <c r="B1687" s="120" t="s">
        <v>153</v>
      </c>
      <c r="C1687" s="121">
        <v>1959</v>
      </c>
      <c r="D1687" s="122" t="s">
        <v>14</v>
      </c>
      <c r="E1687" s="137" t="s">
        <v>2862</v>
      </c>
      <c r="F1687" s="124" t="s">
        <v>988</v>
      </c>
      <c r="G1687" s="145">
        <f t="shared" si="52"/>
        <v>19.5</v>
      </c>
      <c r="H1687" s="23">
        <f t="shared" si="53"/>
        <v>1</v>
      </c>
      <c r="Q1687" s="133">
        <v>19.5</v>
      </c>
    </row>
    <row r="1688" spans="1:22" ht="18" customHeight="1" x14ac:dyDescent="0.2">
      <c r="A1688" s="97" t="s">
        <v>457</v>
      </c>
      <c r="B1688" s="98" t="s">
        <v>458</v>
      </c>
      <c r="C1688" s="95">
        <v>1950</v>
      </c>
      <c r="D1688" s="88" t="s">
        <v>14</v>
      </c>
      <c r="E1688" s="85" t="s">
        <v>459</v>
      </c>
      <c r="F1688" s="96" t="str">
        <f>IF(D1688="","",IF([3]GARA!$G$17="SI",IF(D1688="F",LOOKUP(C1688,[3]Categorie!$A$2:$A$103,[3]Categorie!$E$2:$E$103),LOOKUP(C1688,[3]Categorie!$A$2:$A$103,[3]Categorie!$D$2:$D$103)),IF(D1688="","",IF(D1688="F",LOOKUP(C1688,[3]Categorie!$A$2:$A$103,[3]Categorie!$C$2:$C$103),LOOKUP(C1688,[3]Categorie!$A$2:$A$103,[3]Categorie!$B$2:$B$103)))))</f>
        <v>L-65 VETERANI MASCH.</v>
      </c>
      <c r="G1688" s="145">
        <f t="shared" si="52"/>
        <v>19.5</v>
      </c>
      <c r="H1688" s="23">
        <f t="shared" si="53"/>
        <v>1</v>
      </c>
      <c r="I1688" s="24">
        <v>19.5</v>
      </c>
    </row>
    <row r="1689" spans="1:22" ht="18" customHeight="1" x14ac:dyDescent="0.2">
      <c r="A1689" s="99" t="s">
        <v>478</v>
      </c>
      <c r="B1689" s="98" t="s">
        <v>479</v>
      </c>
      <c r="C1689" s="95">
        <v>1961</v>
      </c>
      <c r="D1689" s="88" t="s">
        <v>87</v>
      </c>
      <c r="E1689" s="85" t="s">
        <v>426</v>
      </c>
      <c r="F1689" s="96" t="str">
        <f>IF(D1689="","",IF([3]GARA!$G$17="SI",IF(D1689="F",LOOKUP(C1689,[3]Categorie!$A$2:$A$103,[3]Categorie!$E$2:$E$103),LOOKUP(C1689,[3]Categorie!$A$2:$A$103,[3]Categorie!$D$2:$D$103)),IF(D1689="","",IF(D1689="F",LOOKUP(C1689,[3]Categorie!$A$2:$A$103,[3]Categorie!$C$2:$C$103),LOOKUP(C1689,[3]Categorie!$A$2:$A$103,[3]Categorie!$B$2:$B$103)))))</f>
        <v>H-55 VETERANI FEMM.</v>
      </c>
      <c r="G1689" s="145">
        <f t="shared" si="52"/>
        <v>19.5</v>
      </c>
      <c r="H1689" s="23">
        <f t="shared" si="53"/>
        <v>1</v>
      </c>
      <c r="I1689" s="24">
        <v>19.5</v>
      </c>
    </row>
    <row r="1690" spans="1:22" ht="18" customHeight="1" x14ac:dyDescent="0.2">
      <c r="A1690" s="86" t="s">
        <v>4898</v>
      </c>
      <c r="B1690" s="86" t="s">
        <v>108</v>
      </c>
      <c r="C1690" s="15">
        <v>1985</v>
      </c>
      <c r="D1690" s="15" t="s">
        <v>14</v>
      </c>
      <c r="E1690" s="87" t="s">
        <v>2356</v>
      </c>
      <c r="F1690" s="87" t="s">
        <v>975</v>
      </c>
      <c r="G1690" s="145">
        <f t="shared" si="52"/>
        <v>19.5</v>
      </c>
      <c r="H1690" s="23">
        <f t="shared" si="53"/>
        <v>1</v>
      </c>
      <c r="U1690" s="144">
        <v>19.5</v>
      </c>
    </row>
    <row r="1691" spans="1:22" ht="18" customHeight="1" x14ac:dyDescent="0.2">
      <c r="A1691" s="118" t="s">
        <v>4080</v>
      </c>
      <c r="B1691" s="120" t="s">
        <v>4081</v>
      </c>
      <c r="C1691" s="121">
        <v>1965</v>
      </c>
      <c r="D1691" s="122" t="s">
        <v>14</v>
      </c>
      <c r="E1691" s="123" t="s">
        <v>2052</v>
      </c>
      <c r="F1691" s="124" t="s">
        <v>981</v>
      </c>
      <c r="G1691" s="145">
        <f t="shared" si="52"/>
        <v>19.5</v>
      </c>
      <c r="H1691" s="23">
        <f t="shared" si="53"/>
        <v>1</v>
      </c>
      <c r="Q1691" s="133">
        <v>19.5</v>
      </c>
    </row>
    <row r="1692" spans="1:22" ht="18" customHeight="1" x14ac:dyDescent="0.2">
      <c r="A1692" s="85" t="s">
        <v>3020</v>
      </c>
      <c r="B1692" s="85" t="s">
        <v>904</v>
      </c>
      <c r="C1692" s="88">
        <v>1960</v>
      </c>
      <c r="D1692" s="88" t="s">
        <v>14</v>
      </c>
      <c r="E1692" s="85" t="s">
        <v>2988</v>
      </c>
      <c r="F1692" s="103" t="s">
        <v>984</v>
      </c>
      <c r="G1692" s="145">
        <f t="shared" si="52"/>
        <v>19.5</v>
      </c>
      <c r="H1692" s="23">
        <f t="shared" si="53"/>
        <v>1</v>
      </c>
      <c r="M1692" s="28">
        <v>19.5</v>
      </c>
    </row>
    <row r="1693" spans="1:22" ht="18" customHeight="1" x14ac:dyDescent="0.2">
      <c r="A1693" s="86" t="s">
        <v>4892</v>
      </c>
      <c r="B1693" s="86" t="s">
        <v>4893</v>
      </c>
      <c r="C1693" s="15">
        <v>1971</v>
      </c>
      <c r="D1693" s="15" t="s">
        <v>87</v>
      </c>
      <c r="E1693" s="87" t="s">
        <v>1087</v>
      </c>
      <c r="F1693" s="87" t="s">
        <v>982</v>
      </c>
      <c r="G1693" s="145">
        <f t="shared" si="52"/>
        <v>19.5</v>
      </c>
      <c r="H1693" s="23">
        <f t="shared" si="53"/>
        <v>1</v>
      </c>
      <c r="U1693" s="144">
        <v>19.5</v>
      </c>
    </row>
    <row r="1694" spans="1:22" ht="18" customHeight="1" x14ac:dyDescent="0.2">
      <c r="A1694" s="35" t="s">
        <v>3140</v>
      </c>
      <c r="B1694" s="35" t="s">
        <v>3141</v>
      </c>
      <c r="C1694" s="15">
        <v>1975</v>
      </c>
      <c r="D1694" s="34" t="s">
        <v>87</v>
      </c>
      <c r="E1694" s="87" t="s">
        <v>3110</v>
      </c>
      <c r="F1694" s="87" t="s">
        <v>985</v>
      </c>
      <c r="G1694" s="145">
        <f t="shared" si="52"/>
        <v>19.5</v>
      </c>
      <c r="H1694" s="23">
        <f t="shared" si="53"/>
        <v>1</v>
      </c>
      <c r="M1694" s="28">
        <v>19.5</v>
      </c>
    </row>
    <row r="1695" spans="1:22" ht="18" customHeight="1" x14ac:dyDescent="0.2">
      <c r="A1695" s="85" t="s">
        <v>859</v>
      </c>
      <c r="B1695" s="85" t="s">
        <v>860</v>
      </c>
      <c r="C1695" s="95">
        <v>1959</v>
      </c>
      <c r="D1695" s="88" t="s">
        <v>14</v>
      </c>
      <c r="E1695" s="85" t="s">
        <v>18</v>
      </c>
      <c r="F1695" s="96" t="str">
        <f>IF(D1695="","",IF([3]GARA!$G$17="SI",IF(D1695="F",LOOKUP(C1695,[3]Categorie!$A$2:$A$103,[3]Categorie!$E$2:$E$103),LOOKUP(C1695,[3]Categorie!$A$2:$A$103,[3]Categorie!$D$2:$D$103)),IF(D1695="","",IF(D1695="F",LOOKUP(C1695,[3]Categorie!$A$2:$A$103,[3]Categorie!$C$2:$C$103),LOOKUP(C1695,[3]Categorie!$A$2:$A$103,[3]Categorie!$B$2:$B$103)))))</f>
        <v>I-60 VETERANI MASCH.</v>
      </c>
      <c r="G1695" s="145">
        <f t="shared" si="52"/>
        <v>19.5</v>
      </c>
      <c r="H1695" s="23">
        <f t="shared" si="53"/>
        <v>1</v>
      </c>
      <c r="I1695" s="24">
        <v>19.5</v>
      </c>
    </row>
    <row r="1696" spans="1:22" ht="18" customHeight="1" x14ac:dyDescent="0.2">
      <c r="A1696" s="86" t="s">
        <v>4875</v>
      </c>
      <c r="B1696" s="86" t="s">
        <v>207</v>
      </c>
      <c r="C1696" s="15">
        <v>1963</v>
      </c>
      <c r="D1696" s="15" t="s">
        <v>14</v>
      </c>
      <c r="E1696" s="87" t="s">
        <v>950</v>
      </c>
      <c r="F1696" s="87" t="s">
        <v>984</v>
      </c>
      <c r="G1696" s="145">
        <f t="shared" si="52"/>
        <v>19.5</v>
      </c>
      <c r="H1696" s="23">
        <f t="shared" si="53"/>
        <v>1</v>
      </c>
      <c r="U1696" s="144">
        <v>19.5</v>
      </c>
    </row>
    <row r="1697" spans="1:21" ht="18" customHeight="1" x14ac:dyDescent="0.2">
      <c r="A1697" s="85" t="s">
        <v>678</v>
      </c>
      <c r="B1697" s="85" t="s">
        <v>83</v>
      </c>
      <c r="C1697" s="95">
        <v>1965</v>
      </c>
      <c r="D1697" s="88" t="s">
        <v>14</v>
      </c>
      <c r="E1697" s="85" t="s">
        <v>631</v>
      </c>
      <c r="F1697" s="96" t="str">
        <f>IF(D1697="","",IF([3]GARA!$G$17="SI",IF(D1697="F",LOOKUP(C1697,[3]Categorie!$A$2:$A$103,[3]Categorie!$E$2:$E$103),LOOKUP(C1697,[3]Categorie!$A$2:$A$103,[3]Categorie!$D$2:$D$103)),IF(D1697="","",IF(D1697="F",LOOKUP(C1697,[3]Categorie!$A$2:$A$103,[3]Categorie!$C$2:$C$103),LOOKUP(C1697,[3]Categorie!$A$2:$A$103,[3]Categorie!$B$2:$B$103)))))</f>
        <v>G-50 VETERANI MASCH.</v>
      </c>
      <c r="G1697" s="145">
        <f t="shared" si="52"/>
        <v>19.5</v>
      </c>
      <c r="H1697" s="23">
        <f t="shared" si="53"/>
        <v>1</v>
      </c>
      <c r="I1697" s="24">
        <v>19.5</v>
      </c>
    </row>
    <row r="1698" spans="1:21" ht="18" customHeight="1" x14ac:dyDescent="0.2">
      <c r="A1698" s="86" t="s">
        <v>2631</v>
      </c>
      <c r="B1698" s="86" t="s">
        <v>64</v>
      </c>
      <c r="C1698" s="15">
        <v>1962</v>
      </c>
      <c r="D1698" s="15" t="s">
        <v>14</v>
      </c>
      <c r="E1698" s="87" t="s">
        <v>96</v>
      </c>
      <c r="F1698" s="87" t="s">
        <v>984</v>
      </c>
      <c r="G1698" s="145">
        <f t="shared" si="52"/>
        <v>19.5</v>
      </c>
      <c r="H1698" s="23">
        <f t="shared" si="53"/>
        <v>1</v>
      </c>
      <c r="K1698" s="26">
        <v>19.5</v>
      </c>
    </row>
    <row r="1699" spans="1:21" ht="18" customHeight="1" x14ac:dyDescent="0.2">
      <c r="A1699" s="86" t="s">
        <v>4905</v>
      </c>
      <c r="B1699" s="86" t="s">
        <v>2402</v>
      </c>
      <c r="C1699" s="15">
        <v>1968</v>
      </c>
      <c r="D1699" s="15" t="s">
        <v>87</v>
      </c>
      <c r="E1699" s="87" t="s">
        <v>585</v>
      </c>
      <c r="F1699" s="87" t="s">
        <v>987</v>
      </c>
      <c r="G1699" s="145">
        <f t="shared" si="52"/>
        <v>19.5</v>
      </c>
      <c r="H1699" s="23">
        <f t="shared" si="53"/>
        <v>1</v>
      </c>
      <c r="U1699" s="144">
        <v>19.5</v>
      </c>
    </row>
    <row r="1700" spans="1:21" ht="18" customHeight="1" x14ac:dyDescent="0.2">
      <c r="A1700" s="86" t="s">
        <v>4060</v>
      </c>
      <c r="B1700" s="86" t="s">
        <v>23</v>
      </c>
      <c r="C1700" s="15">
        <v>1972</v>
      </c>
      <c r="D1700" s="15" t="s">
        <v>14</v>
      </c>
      <c r="E1700" s="87" t="s">
        <v>4061</v>
      </c>
      <c r="F1700" s="87" t="s">
        <v>980</v>
      </c>
      <c r="G1700" s="145">
        <f t="shared" si="52"/>
        <v>19.5</v>
      </c>
      <c r="H1700" s="23">
        <f t="shared" si="53"/>
        <v>1</v>
      </c>
      <c r="P1700" s="35"/>
      <c r="Q1700" s="133">
        <v>19.5</v>
      </c>
    </row>
    <row r="1701" spans="1:21" ht="18" customHeight="1" x14ac:dyDescent="0.2">
      <c r="A1701" s="86" t="s">
        <v>64</v>
      </c>
      <c r="B1701" s="86" t="s">
        <v>177</v>
      </c>
      <c r="C1701" s="15">
        <v>1983</v>
      </c>
      <c r="D1701" s="15" t="s">
        <v>87</v>
      </c>
      <c r="E1701" s="87" t="s">
        <v>43</v>
      </c>
      <c r="F1701" s="87" t="s">
        <v>986</v>
      </c>
      <c r="G1701" s="145">
        <f t="shared" si="52"/>
        <v>19.5</v>
      </c>
      <c r="H1701" s="23">
        <f t="shared" si="53"/>
        <v>1</v>
      </c>
      <c r="U1701" s="144">
        <v>19.5</v>
      </c>
    </row>
    <row r="1702" spans="1:21" ht="18" customHeight="1" x14ac:dyDescent="0.2">
      <c r="A1702" s="92" t="s">
        <v>3000</v>
      </c>
      <c r="B1702" s="92" t="s">
        <v>3001</v>
      </c>
      <c r="C1702" s="93">
        <v>1986</v>
      </c>
      <c r="D1702" s="93" t="s">
        <v>14</v>
      </c>
      <c r="E1702" s="92" t="s">
        <v>3002</v>
      </c>
      <c r="F1702" s="94" t="s">
        <v>975</v>
      </c>
      <c r="G1702" s="145">
        <f t="shared" si="52"/>
        <v>19.5</v>
      </c>
      <c r="H1702" s="23">
        <f t="shared" si="53"/>
        <v>1</v>
      </c>
      <c r="M1702" s="28">
        <v>19.5</v>
      </c>
    </row>
    <row r="1703" spans="1:21" ht="18" customHeight="1" x14ac:dyDescent="0.2">
      <c r="A1703" s="86" t="s">
        <v>2667</v>
      </c>
      <c r="B1703" s="86" t="s">
        <v>51</v>
      </c>
      <c r="C1703" s="15">
        <v>1992</v>
      </c>
      <c r="D1703" s="15" t="s">
        <v>14</v>
      </c>
      <c r="E1703" s="87" t="s">
        <v>2362</v>
      </c>
      <c r="F1703" s="87" t="s">
        <v>978</v>
      </c>
      <c r="G1703" s="145">
        <f t="shared" si="52"/>
        <v>19.5</v>
      </c>
      <c r="H1703" s="23">
        <f t="shared" si="53"/>
        <v>1</v>
      </c>
      <c r="K1703" s="26">
        <v>19.5</v>
      </c>
    </row>
    <row r="1704" spans="1:21" ht="18" customHeight="1" x14ac:dyDescent="0.2">
      <c r="A1704" s="97" t="s">
        <v>2415</v>
      </c>
      <c r="B1704" s="97" t="s">
        <v>630</v>
      </c>
      <c r="C1704" s="112">
        <v>1985</v>
      </c>
      <c r="D1704" s="34" t="s">
        <v>14</v>
      </c>
      <c r="E1704" s="103" t="s">
        <v>2254</v>
      </c>
      <c r="F1704" s="96" t="s">
        <v>975</v>
      </c>
      <c r="G1704" s="145">
        <f t="shared" si="52"/>
        <v>19.5</v>
      </c>
      <c r="H1704" s="23">
        <f t="shared" si="53"/>
        <v>1</v>
      </c>
      <c r="K1704" s="26">
        <v>19.5</v>
      </c>
    </row>
    <row r="1705" spans="1:21" ht="18" customHeight="1" x14ac:dyDescent="0.2">
      <c r="A1705" s="86" t="s">
        <v>618</v>
      </c>
      <c r="B1705" s="86" t="s">
        <v>479</v>
      </c>
      <c r="C1705" s="90">
        <v>1964</v>
      </c>
      <c r="D1705" s="34" t="s">
        <v>87</v>
      </c>
      <c r="E1705" s="87" t="s">
        <v>1176</v>
      </c>
      <c r="F1705" s="87" t="s">
        <v>1051</v>
      </c>
      <c r="G1705" s="145">
        <f t="shared" si="52"/>
        <v>19.5</v>
      </c>
      <c r="H1705" s="23">
        <f t="shared" si="53"/>
        <v>1</v>
      </c>
      <c r="K1705" s="26">
        <v>19.5</v>
      </c>
    </row>
    <row r="1706" spans="1:21" ht="18" customHeight="1" x14ac:dyDescent="0.2">
      <c r="A1706" s="86" t="s">
        <v>1764</v>
      </c>
      <c r="B1706" s="86" t="s">
        <v>411</v>
      </c>
      <c r="C1706" s="15">
        <v>1976</v>
      </c>
      <c r="D1706" s="15" t="s">
        <v>87</v>
      </c>
      <c r="E1706" s="87" t="s">
        <v>300</v>
      </c>
      <c r="F1706" s="87" t="s">
        <v>985</v>
      </c>
      <c r="G1706" s="145">
        <f t="shared" si="52"/>
        <v>19.5</v>
      </c>
      <c r="H1706" s="23">
        <f t="shared" si="53"/>
        <v>1</v>
      </c>
      <c r="K1706" s="26">
        <v>19.5</v>
      </c>
    </row>
    <row r="1707" spans="1:21" ht="18" customHeight="1" x14ac:dyDescent="0.2">
      <c r="A1707" s="97" t="s">
        <v>297</v>
      </c>
      <c r="B1707" s="98" t="s">
        <v>155</v>
      </c>
      <c r="C1707" s="95">
        <v>1984</v>
      </c>
      <c r="D1707" s="88" t="s">
        <v>87</v>
      </c>
      <c r="E1707" s="85" t="s">
        <v>156</v>
      </c>
      <c r="F1707" s="96" t="str">
        <f>IF(D1707="","",IF([3]GARA!$G$17="SI",IF(D1707="F",LOOKUP(C1707,[3]Categorie!$A$2:$A$103,[3]Categorie!$E$2:$E$103),LOOKUP(C1707,[3]Categorie!$A$2:$A$103,[3]Categorie!$D$2:$D$103)),IF(D1707="","",IF(D1707="F",LOOKUP(C1707,[3]Categorie!$A$2:$A$103,[3]Categorie!$C$2:$C$103),LOOKUP(C1707,[3]Categorie!$A$2:$A$103,[3]Categorie!$B$2:$B$103)))))</f>
        <v>D-35 SENIORES FEMM.</v>
      </c>
      <c r="G1707" s="145">
        <f t="shared" si="52"/>
        <v>19.5</v>
      </c>
      <c r="H1707" s="23">
        <f t="shared" si="53"/>
        <v>1</v>
      </c>
      <c r="I1707" s="24">
        <v>19.5</v>
      </c>
      <c r="J1707" s="46"/>
    </row>
    <row r="1708" spans="1:21" ht="18" customHeight="1" x14ac:dyDescent="0.2">
      <c r="A1708" s="35" t="s">
        <v>1570</v>
      </c>
      <c r="B1708" s="35" t="s">
        <v>42</v>
      </c>
      <c r="C1708" s="34">
        <v>1969</v>
      </c>
      <c r="D1708" s="34" t="s">
        <v>14</v>
      </c>
      <c r="E1708" s="87" t="s">
        <v>3086</v>
      </c>
      <c r="F1708" s="87" t="s">
        <v>981</v>
      </c>
      <c r="G1708" s="145">
        <f t="shared" si="52"/>
        <v>19.5</v>
      </c>
      <c r="H1708" s="23">
        <f t="shared" si="53"/>
        <v>1</v>
      </c>
      <c r="J1708" s="61"/>
      <c r="M1708" s="28">
        <v>19.5</v>
      </c>
    </row>
    <row r="1709" spans="1:21" ht="18" customHeight="1" x14ac:dyDescent="0.2">
      <c r="A1709" s="85" t="s">
        <v>3076</v>
      </c>
      <c r="B1709" s="85" t="s">
        <v>174</v>
      </c>
      <c r="C1709" s="88">
        <v>1979</v>
      </c>
      <c r="D1709" s="88" t="s">
        <v>14</v>
      </c>
      <c r="E1709" s="87" t="s">
        <v>2988</v>
      </c>
      <c r="F1709" s="87" t="s">
        <v>979</v>
      </c>
      <c r="G1709" s="145">
        <f t="shared" si="52"/>
        <v>19.5</v>
      </c>
      <c r="H1709" s="23">
        <f t="shared" si="53"/>
        <v>1</v>
      </c>
      <c r="M1709" s="28">
        <v>19.5</v>
      </c>
    </row>
    <row r="1710" spans="1:21" ht="18" customHeight="1" x14ac:dyDescent="0.2">
      <c r="A1710" s="35" t="s">
        <v>3077</v>
      </c>
      <c r="B1710" s="35" t="s">
        <v>491</v>
      </c>
      <c r="C1710" s="34">
        <v>1964</v>
      </c>
      <c r="D1710" s="34" t="s">
        <v>87</v>
      </c>
      <c r="E1710" s="87" t="s">
        <v>3142</v>
      </c>
      <c r="F1710" s="87" t="s">
        <v>1051</v>
      </c>
      <c r="G1710" s="145">
        <f t="shared" si="52"/>
        <v>19.5</v>
      </c>
      <c r="H1710" s="23">
        <f t="shared" si="53"/>
        <v>1</v>
      </c>
      <c r="M1710" s="28">
        <v>19.5</v>
      </c>
    </row>
    <row r="1711" spans="1:21" ht="18" customHeight="1" x14ac:dyDescent="0.2">
      <c r="A1711" s="86" t="s">
        <v>3106</v>
      </c>
      <c r="B1711" s="86" t="s">
        <v>103</v>
      </c>
      <c r="C1711" s="15">
        <v>1960</v>
      </c>
      <c r="D1711" s="34" t="s">
        <v>14</v>
      </c>
      <c r="E1711" s="87" t="s">
        <v>3107</v>
      </c>
      <c r="F1711" s="96" t="s">
        <v>984</v>
      </c>
      <c r="G1711" s="145">
        <f t="shared" si="52"/>
        <v>19.5</v>
      </c>
      <c r="H1711" s="23">
        <f t="shared" si="53"/>
        <v>1</v>
      </c>
      <c r="M1711" s="28">
        <v>19.5</v>
      </c>
    </row>
    <row r="1712" spans="1:21" ht="18" customHeight="1" x14ac:dyDescent="0.2">
      <c r="A1712" s="97" t="s">
        <v>119</v>
      </c>
      <c r="B1712" s="98" t="s">
        <v>120</v>
      </c>
      <c r="C1712" s="95">
        <v>1995</v>
      </c>
      <c r="D1712" s="88" t="s">
        <v>14</v>
      </c>
      <c r="E1712" s="85" t="s">
        <v>121</v>
      </c>
      <c r="F1712" s="96" t="str">
        <f>IF(D1712="","",IF([3]GARA!$G$17="SI",IF(D1712="F",LOOKUP(C1712,[3]Categorie!$A$2:$A$103,[3]Categorie!$E$2:$E$103),LOOKUP(C1712,[3]Categorie!$A$2:$A$103,[3]Categorie!$D$2:$D$103)),IF(D1712="","",IF(D1712="F",LOOKUP(C1712,[3]Categorie!$A$2:$A$103,[3]Categorie!$C$2:$C$103),LOOKUP(C1712,[3]Categorie!$A$2:$A$103,[3]Categorie!$B$2:$B$103)))))</f>
        <v>A-20 SENIORES MASCH.</v>
      </c>
      <c r="G1712" s="145">
        <f t="shared" si="52"/>
        <v>19.5</v>
      </c>
      <c r="H1712" s="23">
        <f t="shared" si="53"/>
        <v>1</v>
      </c>
      <c r="I1712" s="24">
        <v>19.5</v>
      </c>
    </row>
    <row r="1713" spans="1:17" ht="18" customHeight="1" x14ac:dyDescent="0.2">
      <c r="A1713" s="97" t="s">
        <v>3157</v>
      </c>
      <c r="B1713" s="97" t="s">
        <v>2933</v>
      </c>
      <c r="C1713" s="112">
        <v>1967</v>
      </c>
      <c r="D1713" s="34" t="s">
        <v>87</v>
      </c>
      <c r="E1713" s="103" t="s">
        <v>3129</v>
      </c>
      <c r="F1713" s="96" t="s">
        <v>987</v>
      </c>
      <c r="G1713" s="145">
        <f t="shared" si="52"/>
        <v>19.5</v>
      </c>
      <c r="H1713" s="23">
        <f t="shared" si="53"/>
        <v>1</v>
      </c>
      <c r="J1713" s="46"/>
      <c r="M1713" s="28">
        <v>19.5</v>
      </c>
    </row>
    <row r="1714" spans="1:17" ht="18" customHeight="1" x14ac:dyDescent="0.2">
      <c r="A1714" s="97" t="s">
        <v>67</v>
      </c>
      <c r="B1714" s="98" t="s">
        <v>68</v>
      </c>
      <c r="C1714" s="95">
        <v>1992</v>
      </c>
      <c r="D1714" s="88" t="s">
        <v>14</v>
      </c>
      <c r="E1714" s="85" t="s">
        <v>69</v>
      </c>
      <c r="F1714" s="96" t="str">
        <f>IF(D1714="","",IF([3]GARA!$G$17="SI",IF(D1714="F",LOOKUP(C1714,[3]Categorie!$A$2:$A$103,[3]Categorie!$E$2:$E$103),LOOKUP(C1714,[3]Categorie!$A$2:$A$103,[3]Categorie!$D$2:$D$103)),IF(D1714="","",IF(D1714="F",LOOKUP(C1714,[3]Categorie!$A$2:$A$103,[3]Categorie!$C$2:$C$103),LOOKUP(C1714,[3]Categorie!$A$2:$A$103,[3]Categorie!$B$2:$B$103)))))</f>
        <v>B-25 SENIORES MASCH.</v>
      </c>
      <c r="G1714" s="145">
        <f t="shared" si="52"/>
        <v>19.5</v>
      </c>
      <c r="H1714" s="23">
        <f t="shared" si="53"/>
        <v>1</v>
      </c>
      <c r="I1714" s="24">
        <v>19.5</v>
      </c>
      <c r="M1714" s="58"/>
    </row>
    <row r="1715" spans="1:17" ht="18" customHeight="1" x14ac:dyDescent="0.2">
      <c r="A1715" s="35" t="s">
        <v>2427</v>
      </c>
      <c r="B1715" s="35" t="s">
        <v>2428</v>
      </c>
      <c r="C1715" s="15">
        <v>1964</v>
      </c>
      <c r="D1715" s="15" t="s">
        <v>14</v>
      </c>
      <c r="E1715" s="87" t="s">
        <v>2356</v>
      </c>
      <c r="F1715" s="87" t="s">
        <v>984</v>
      </c>
      <c r="G1715" s="145">
        <f t="shared" si="52"/>
        <v>19.5</v>
      </c>
      <c r="H1715" s="23">
        <f t="shared" si="53"/>
        <v>1</v>
      </c>
      <c r="K1715" s="26">
        <v>19.5</v>
      </c>
      <c r="M1715" s="42"/>
    </row>
    <row r="1716" spans="1:17" ht="18" customHeight="1" x14ac:dyDescent="0.2">
      <c r="A1716" s="35" t="s">
        <v>452</v>
      </c>
      <c r="B1716" s="35" t="s">
        <v>1186</v>
      </c>
      <c r="C1716" s="107">
        <v>1982</v>
      </c>
      <c r="D1716" s="107" t="s">
        <v>87</v>
      </c>
      <c r="E1716" s="108" t="s">
        <v>2701</v>
      </c>
      <c r="F1716" s="96" t="s">
        <v>986</v>
      </c>
      <c r="G1716" s="145">
        <f t="shared" si="52"/>
        <v>19.5</v>
      </c>
      <c r="H1716" s="23">
        <f t="shared" si="53"/>
        <v>1</v>
      </c>
      <c r="K1716" s="26">
        <v>19.5</v>
      </c>
    </row>
    <row r="1717" spans="1:17" ht="18" customHeight="1" x14ac:dyDescent="0.2">
      <c r="A1717" s="86" t="s">
        <v>3550</v>
      </c>
      <c r="B1717" s="86" t="s">
        <v>61</v>
      </c>
      <c r="C1717" s="15">
        <v>1971</v>
      </c>
      <c r="D1717" s="15" t="s">
        <v>14</v>
      </c>
      <c r="E1717" s="87" t="s">
        <v>3551</v>
      </c>
      <c r="F1717" s="87" t="s">
        <v>980</v>
      </c>
      <c r="G1717" s="145">
        <f t="shared" si="52"/>
        <v>19.5</v>
      </c>
      <c r="H1717" s="23">
        <f t="shared" si="53"/>
        <v>1</v>
      </c>
      <c r="O1717" s="30">
        <v>19.5</v>
      </c>
    </row>
    <row r="1718" spans="1:17" ht="18" customHeight="1" x14ac:dyDescent="0.2">
      <c r="A1718" s="99" t="s">
        <v>2992</v>
      </c>
      <c r="B1718" s="98" t="s">
        <v>37</v>
      </c>
      <c r="C1718" s="91">
        <v>1976</v>
      </c>
      <c r="D1718" s="91" t="s">
        <v>14</v>
      </c>
      <c r="E1718" s="85" t="s">
        <v>2993</v>
      </c>
      <c r="F1718" s="96" t="s">
        <v>979</v>
      </c>
      <c r="G1718" s="145">
        <f t="shared" si="52"/>
        <v>19.5</v>
      </c>
      <c r="H1718" s="23">
        <f t="shared" si="53"/>
        <v>1</v>
      </c>
      <c r="M1718" s="28">
        <v>19.5</v>
      </c>
    </row>
    <row r="1719" spans="1:17" ht="18" customHeight="1" x14ac:dyDescent="0.2">
      <c r="A1719" s="85" t="s">
        <v>582</v>
      </c>
      <c r="B1719" s="85" t="s">
        <v>37</v>
      </c>
      <c r="C1719" s="95">
        <v>1984</v>
      </c>
      <c r="D1719" s="88" t="s">
        <v>14</v>
      </c>
      <c r="E1719" s="85" t="s">
        <v>18</v>
      </c>
      <c r="F1719" s="96" t="str">
        <f>IF(D1719="","",IF([3]GARA!$G$17="SI",IF(D1719="F",LOOKUP(C1719,[3]Categorie!$A$2:$A$103,[3]Categorie!$E$2:$E$103),LOOKUP(C1719,[3]Categorie!$A$2:$A$103,[3]Categorie!$D$2:$D$103)),IF(D1719="","",IF(D1719="F",LOOKUP(C1719,[3]Categorie!$A$2:$A$103,[3]Categorie!$C$2:$C$103),LOOKUP(C1719,[3]Categorie!$A$2:$A$103,[3]Categorie!$B$2:$B$103)))))</f>
        <v>D-35 SENIORES MASCH.</v>
      </c>
      <c r="G1719" s="145">
        <f t="shared" si="52"/>
        <v>19.5</v>
      </c>
      <c r="H1719" s="23">
        <f t="shared" si="53"/>
        <v>1</v>
      </c>
      <c r="I1719" s="24">
        <v>19.5</v>
      </c>
      <c r="M1719" s="42"/>
    </row>
    <row r="1720" spans="1:17" ht="18" customHeight="1" x14ac:dyDescent="0.2">
      <c r="A1720" s="86" t="s">
        <v>3570</v>
      </c>
      <c r="B1720" s="86" t="s">
        <v>477</v>
      </c>
      <c r="C1720" s="15">
        <v>1977</v>
      </c>
      <c r="D1720" s="15" t="s">
        <v>87</v>
      </c>
      <c r="E1720" s="87" t="s">
        <v>1493</v>
      </c>
      <c r="F1720" s="87" t="s">
        <v>985</v>
      </c>
      <c r="G1720" s="145">
        <f t="shared" si="52"/>
        <v>19.5</v>
      </c>
      <c r="H1720" s="23">
        <f t="shared" si="53"/>
        <v>1</v>
      </c>
      <c r="O1720" s="41">
        <v>19.5</v>
      </c>
    </row>
    <row r="1721" spans="1:17" ht="18" customHeight="1" x14ac:dyDescent="0.2">
      <c r="A1721" s="35" t="s">
        <v>2675</v>
      </c>
      <c r="B1721" s="35" t="s">
        <v>174</v>
      </c>
      <c r="C1721" s="34">
        <v>1954</v>
      </c>
      <c r="D1721" s="34" t="s">
        <v>14</v>
      </c>
      <c r="E1721" s="87" t="s">
        <v>230</v>
      </c>
      <c r="F1721" s="87" t="s">
        <v>989</v>
      </c>
      <c r="G1721" s="145">
        <f t="shared" si="52"/>
        <v>19.5</v>
      </c>
      <c r="H1721" s="23">
        <f t="shared" si="53"/>
        <v>1</v>
      </c>
      <c r="K1721" s="26">
        <v>19.5</v>
      </c>
      <c r="M1721" s="58"/>
    </row>
    <row r="1722" spans="1:17" ht="18" customHeight="1" x14ac:dyDescent="0.2">
      <c r="A1722" s="86" t="s">
        <v>3600</v>
      </c>
      <c r="B1722" s="86" t="s">
        <v>479</v>
      </c>
      <c r="C1722" s="15">
        <v>1965</v>
      </c>
      <c r="D1722" s="15" t="s">
        <v>87</v>
      </c>
      <c r="E1722" s="87" t="s">
        <v>3279</v>
      </c>
      <c r="F1722" s="87" t="s">
        <v>987</v>
      </c>
      <c r="G1722" s="145">
        <f t="shared" si="52"/>
        <v>19.5</v>
      </c>
      <c r="H1722" s="23">
        <f t="shared" si="53"/>
        <v>1</v>
      </c>
      <c r="O1722" s="30">
        <v>19.5</v>
      </c>
    </row>
    <row r="1723" spans="1:17" ht="18" customHeight="1" x14ac:dyDescent="0.2">
      <c r="A1723" s="86" t="s">
        <v>2452</v>
      </c>
      <c r="B1723" s="86" t="s">
        <v>1036</v>
      </c>
      <c r="C1723" s="15">
        <v>1959</v>
      </c>
      <c r="D1723" s="15" t="s">
        <v>14</v>
      </c>
      <c r="E1723" s="87" t="s">
        <v>1032</v>
      </c>
      <c r="F1723" s="87" t="s">
        <v>988</v>
      </c>
      <c r="G1723" s="145">
        <f t="shared" si="52"/>
        <v>19.5</v>
      </c>
      <c r="H1723" s="23">
        <f t="shared" si="53"/>
        <v>1</v>
      </c>
      <c r="K1723" s="26">
        <v>19.5</v>
      </c>
    </row>
    <row r="1724" spans="1:17" ht="18" customHeight="1" x14ac:dyDescent="0.2">
      <c r="A1724" s="92" t="s">
        <v>3103</v>
      </c>
      <c r="B1724" s="92" t="s">
        <v>34</v>
      </c>
      <c r="C1724" s="93">
        <v>1959</v>
      </c>
      <c r="D1724" s="93" t="s">
        <v>14</v>
      </c>
      <c r="E1724" s="92" t="s">
        <v>3025</v>
      </c>
      <c r="F1724" s="94" t="s">
        <v>988</v>
      </c>
      <c r="G1724" s="145">
        <f t="shared" si="52"/>
        <v>19.5</v>
      </c>
      <c r="H1724" s="23">
        <f t="shared" si="53"/>
        <v>1</v>
      </c>
      <c r="M1724" s="28">
        <v>19.5</v>
      </c>
    </row>
    <row r="1725" spans="1:17" ht="18" customHeight="1" x14ac:dyDescent="0.2">
      <c r="A1725" s="118" t="s">
        <v>4137</v>
      </c>
      <c r="B1725" s="120" t="s">
        <v>4138</v>
      </c>
      <c r="C1725" s="121">
        <v>1985</v>
      </c>
      <c r="D1725" s="122" t="s">
        <v>14</v>
      </c>
      <c r="E1725" s="137" t="s">
        <v>43</v>
      </c>
      <c r="F1725" s="124" t="s">
        <v>975</v>
      </c>
      <c r="G1725" s="145">
        <f t="shared" si="52"/>
        <v>19.5</v>
      </c>
      <c r="H1725" s="23">
        <f t="shared" si="53"/>
        <v>1</v>
      </c>
      <c r="Q1725" s="133">
        <v>19.5</v>
      </c>
    </row>
    <row r="1726" spans="1:17" ht="18" customHeight="1" x14ac:dyDescent="0.2">
      <c r="A1726" s="86" t="s">
        <v>3596</v>
      </c>
      <c r="B1726" s="86" t="s">
        <v>1403</v>
      </c>
      <c r="C1726" s="15">
        <v>1982</v>
      </c>
      <c r="D1726" s="15" t="s">
        <v>87</v>
      </c>
      <c r="E1726" s="87" t="s">
        <v>3253</v>
      </c>
      <c r="F1726" s="87" t="s">
        <v>986</v>
      </c>
      <c r="G1726" s="145">
        <f t="shared" si="52"/>
        <v>19.5</v>
      </c>
      <c r="H1726" s="23">
        <f t="shared" si="53"/>
        <v>1</v>
      </c>
      <c r="O1726" s="30">
        <v>19.5</v>
      </c>
    </row>
    <row r="1727" spans="1:17" ht="18" customHeight="1" x14ac:dyDescent="0.2">
      <c r="A1727" s="86" t="s">
        <v>3571</v>
      </c>
      <c r="B1727" s="86" t="s">
        <v>744</v>
      </c>
      <c r="C1727" s="15">
        <v>1974</v>
      </c>
      <c r="D1727" s="15" t="s">
        <v>87</v>
      </c>
      <c r="E1727" s="87" t="s">
        <v>43</v>
      </c>
      <c r="F1727" s="87" t="s">
        <v>982</v>
      </c>
      <c r="G1727" s="145">
        <f t="shared" si="52"/>
        <v>19.5</v>
      </c>
      <c r="H1727" s="23">
        <f t="shared" si="53"/>
        <v>1</v>
      </c>
      <c r="O1727" s="41">
        <v>19.5</v>
      </c>
    </row>
    <row r="1728" spans="1:17" ht="18" customHeight="1" x14ac:dyDescent="0.2">
      <c r="A1728" s="86" t="s">
        <v>2361</v>
      </c>
      <c r="B1728" s="86" t="s">
        <v>37</v>
      </c>
      <c r="C1728" s="15">
        <v>1974</v>
      </c>
      <c r="D1728" s="15" t="s">
        <v>14</v>
      </c>
      <c r="E1728" s="87" t="s">
        <v>646</v>
      </c>
      <c r="F1728" s="87" t="s">
        <v>980</v>
      </c>
      <c r="G1728" s="145">
        <f t="shared" si="52"/>
        <v>19.5</v>
      </c>
      <c r="H1728" s="23">
        <f t="shared" si="53"/>
        <v>1</v>
      </c>
      <c r="K1728" s="26">
        <v>19.5</v>
      </c>
    </row>
    <row r="1729" spans="1:22" ht="18" customHeight="1" x14ac:dyDescent="0.2">
      <c r="A1729" s="86" t="s">
        <v>2607</v>
      </c>
      <c r="B1729" s="86" t="s">
        <v>42</v>
      </c>
      <c r="C1729" s="15">
        <v>1973</v>
      </c>
      <c r="D1729" s="15" t="s">
        <v>14</v>
      </c>
      <c r="E1729" s="87" t="s">
        <v>2608</v>
      </c>
      <c r="F1729" s="87" t="s">
        <v>980</v>
      </c>
      <c r="G1729" s="145">
        <f t="shared" si="52"/>
        <v>19.5</v>
      </c>
      <c r="H1729" s="23">
        <f t="shared" si="53"/>
        <v>1</v>
      </c>
      <c r="K1729" s="26">
        <v>19.5</v>
      </c>
    </row>
    <row r="1730" spans="1:22" ht="18" customHeight="1" x14ac:dyDescent="0.2">
      <c r="A1730" s="86" t="s">
        <v>2593</v>
      </c>
      <c r="B1730" s="86" t="s">
        <v>2594</v>
      </c>
      <c r="C1730" s="15">
        <v>1966</v>
      </c>
      <c r="D1730" s="15" t="s">
        <v>14</v>
      </c>
      <c r="E1730" s="87" t="s">
        <v>1229</v>
      </c>
      <c r="F1730" s="87" t="s">
        <v>981</v>
      </c>
      <c r="G1730" s="145">
        <f t="shared" ref="G1730:G1793" si="54">SUM(I1730:V1730)</f>
        <v>19.5</v>
      </c>
      <c r="H1730" s="23">
        <f t="shared" ref="H1730:H1793" si="55">COUNT(I1730:V1730)</f>
        <v>1</v>
      </c>
      <c r="K1730" s="26">
        <v>19.5</v>
      </c>
    </row>
    <row r="1731" spans="1:22" ht="18" customHeight="1" x14ac:dyDescent="0.2">
      <c r="A1731" s="119" t="s">
        <v>4141</v>
      </c>
      <c r="B1731" s="120" t="s">
        <v>4142</v>
      </c>
      <c r="C1731" s="122">
        <v>1971</v>
      </c>
      <c r="D1731" s="122" t="s">
        <v>87</v>
      </c>
      <c r="E1731" s="120" t="s">
        <v>2967</v>
      </c>
      <c r="F1731" s="124" t="s">
        <v>982</v>
      </c>
      <c r="G1731" s="145">
        <f t="shared" si="54"/>
        <v>19.5</v>
      </c>
      <c r="H1731" s="23">
        <f t="shared" si="55"/>
        <v>1</v>
      </c>
      <c r="Q1731" s="133">
        <v>19.5</v>
      </c>
    </row>
    <row r="1732" spans="1:22" ht="18" customHeight="1" x14ac:dyDescent="0.2">
      <c r="A1732" s="86" t="s">
        <v>3642</v>
      </c>
      <c r="B1732" s="86" t="s">
        <v>166</v>
      </c>
      <c r="C1732" s="15">
        <v>1973</v>
      </c>
      <c r="D1732" s="15" t="s">
        <v>14</v>
      </c>
      <c r="E1732" s="87" t="s">
        <v>49</v>
      </c>
      <c r="F1732" s="87" t="s">
        <v>980</v>
      </c>
      <c r="G1732" s="145">
        <f t="shared" si="54"/>
        <v>19.400000000000002</v>
      </c>
      <c r="H1732" s="23">
        <f t="shared" si="55"/>
        <v>2</v>
      </c>
      <c r="O1732" s="41">
        <v>16.3</v>
      </c>
      <c r="V1732" s="35">
        <v>3.1</v>
      </c>
    </row>
    <row r="1733" spans="1:22" ht="18" customHeight="1" x14ac:dyDescent="0.2">
      <c r="A1733" s="86" t="s">
        <v>4923</v>
      </c>
      <c r="B1733" s="86" t="s">
        <v>465</v>
      </c>
      <c r="C1733" s="15">
        <v>1972</v>
      </c>
      <c r="D1733" s="15" t="s">
        <v>14</v>
      </c>
      <c r="E1733" s="87" t="s">
        <v>1114</v>
      </c>
      <c r="F1733" s="87" t="s">
        <v>980</v>
      </c>
      <c r="G1733" s="145">
        <f t="shared" si="54"/>
        <v>19.399999999999999</v>
      </c>
      <c r="H1733" s="23">
        <f t="shared" si="55"/>
        <v>1</v>
      </c>
      <c r="U1733" s="144">
        <v>19.399999999999999</v>
      </c>
    </row>
    <row r="1734" spans="1:22" ht="18" customHeight="1" x14ac:dyDescent="0.2">
      <c r="A1734" s="86" t="s">
        <v>4929</v>
      </c>
      <c r="B1734" s="86" t="s">
        <v>4930</v>
      </c>
      <c r="C1734" s="15">
        <v>1996</v>
      </c>
      <c r="D1734" s="15" t="s">
        <v>14</v>
      </c>
      <c r="E1734" s="87" t="s">
        <v>1087</v>
      </c>
      <c r="F1734" s="87" t="s">
        <v>976</v>
      </c>
      <c r="G1734" s="145">
        <f t="shared" si="54"/>
        <v>19.399999999999999</v>
      </c>
      <c r="H1734" s="23">
        <f t="shared" si="55"/>
        <v>1</v>
      </c>
      <c r="U1734" s="144">
        <v>19.399999999999999</v>
      </c>
    </row>
    <row r="1735" spans="1:22" ht="18" customHeight="1" x14ac:dyDescent="0.2">
      <c r="A1735" s="92" t="s">
        <v>2313</v>
      </c>
      <c r="B1735" s="92" t="s">
        <v>2314</v>
      </c>
      <c r="C1735" s="93">
        <v>1982</v>
      </c>
      <c r="D1735" s="93" t="s">
        <v>87</v>
      </c>
      <c r="E1735" s="92" t="s">
        <v>2315</v>
      </c>
      <c r="F1735" s="94" t="s">
        <v>986</v>
      </c>
      <c r="G1735" s="145">
        <f t="shared" si="54"/>
        <v>19.399999999999999</v>
      </c>
      <c r="H1735" s="23">
        <f t="shared" si="55"/>
        <v>1</v>
      </c>
      <c r="J1735" s="25">
        <v>19.399999999999999</v>
      </c>
    </row>
    <row r="1736" spans="1:22" ht="18" customHeight="1" x14ac:dyDescent="0.2">
      <c r="A1736" s="35" t="s">
        <v>2486</v>
      </c>
      <c r="B1736" s="35" t="s">
        <v>226</v>
      </c>
      <c r="C1736" s="34">
        <v>1974</v>
      </c>
      <c r="D1736" s="34" t="s">
        <v>14</v>
      </c>
      <c r="E1736" s="35" t="s">
        <v>2487</v>
      </c>
      <c r="F1736" s="87" t="s">
        <v>980</v>
      </c>
      <c r="G1736" s="145">
        <f t="shared" si="54"/>
        <v>19.399999999999999</v>
      </c>
      <c r="H1736" s="23">
        <f t="shared" si="55"/>
        <v>1</v>
      </c>
      <c r="K1736" s="26">
        <v>19.399999999999999</v>
      </c>
      <c r="M1736" s="42"/>
    </row>
    <row r="1737" spans="1:22" ht="18" customHeight="1" x14ac:dyDescent="0.2">
      <c r="A1737" s="86" t="s">
        <v>2051</v>
      </c>
      <c r="B1737" s="86" t="s">
        <v>94</v>
      </c>
      <c r="C1737" s="15">
        <v>1982</v>
      </c>
      <c r="D1737" s="15" t="s">
        <v>14</v>
      </c>
      <c r="E1737" s="87" t="s">
        <v>1382</v>
      </c>
      <c r="F1737" s="87" t="s">
        <v>977</v>
      </c>
      <c r="G1737" s="145">
        <f t="shared" si="54"/>
        <v>19.399999999999999</v>
      </c>
      <c r="H1737" s="23">
        <f t="shared" si="55"/>
        <v>1</v>
      </c>
      <c r="J1737" s="25">
        <v>19.399999999999999</v>
      </c>
    </row>
    <row r="1738" spans="1:22" ht="18" customHeight="1" x14ac:dyDescent="0.2">
      <c r="A1738" s="97" t="s">
        <v>2028</v>
      </c>
      <c r="B1738" s="98" t="s">
        <v>174</v>
      </c>
      <c r="C1738" s="88">
        <v>1972</v>
      </c>
      <c r="D1738" s="91" t="s">
        <v>14</v>
      </c>
      <c r="E1738" s="85" t="s">
        <v>43</v>
      </c>
      <c r="F1738" s="96" t="s">
        <v>980</v>
      </c>
      <c r="G1738" s="145">
        <f t="shared" si="54"/>
        <v>19.399999999999999</v>
      </c>
      <c r="H1738" s="23">
        <f t="shared" si="55"/>
        <v>1</v>
      </c>
      <c r="J1738" s="61">
        <v>19.399999999999999</v>
      </c>
    </row>
    <row r="1739" spans="1:22" ht="18" customHeight="1" x14ac:dyDescent="0.2">
      <c r="A1739" s="85" t="s">
        <v>2876</v>
      </c>
      <c r="B1739" s="85" t="s">
        <v>285</v>
      </c>
      <c r="C1739" s="88">
        <v>1957</v>
      </c>
      <c r="D1739" s="88" t="s">
        <v>14</v>
      </c>
      <c r="E1739" s="85" t="s">
        <v>300</v>
      </c>
      <c r="F1739" s="103" t="s">
        <v>988</v>
      </c>
      <c r="G1739" s="145">
        <f t="shared" si="54"/>
        <v>19.399999999999999</v>
      </c>
      <c r="H1739" s="23">
        <f t="shared" si="55"/>
        <v>1</v>
      </c>
      <c r="M1739" s="35"/>
      <c r="P1739" s="35"/>
      <c r="S1739" s="32">
        <v>19.399999999999999</v>
      </c>
    </row>
    <row r="1740" spans="1:22" ht="18" customHeight="1" x14ac:dyDescent="0.2">
      <c r="A1740" s="86" t="s">
        <v>64</v>
      </c>
      <c r="B1740" s="86" t="s">
        <v>4581</v>
      </c>
      <c r="C1740" s="15">
        <v>1967</v>
      </c>
      <c r="D1740" s="15" t="s">
        <v>14</v>
      </c>
      <c r="E1740" s="87" t="s">
        <v>148</v>
      </c>
      <c r="F1740" s="87" t="s">
        <v>981</v>
      </c>
      <c r="G1740" s="145">
        <f t="shared" si="54"/>
        <v>19.399999999999999</v>
      </c>
      <c r="H1740" s="23">
        <f t="shared" si="55"/>
        <v>1</v>
      </c>
      <c r="S1740" s="32">
        <v>19.399999999999999</v>
      </c>
    </row>
    <row r="1741" spans="1:22" ht="18" customHeight="1" x14ac:dyDescent="0.2">
      <c r="A1741" s="99" t="s">
        <v>2236</v>
      </c>
      <c r="B1741" s="99" t="s">
        <v>37</v>
      </c>
      <c r="C1741" s="90">
        <v>1991</v>
      </c>
      <c r="D1741" s="91" t="s">
        <v>14</v>
      </c>
      <c r="E1741" s="89" t="s">
        <v>481</v>
      </c>
      <c r="F1741" s="96" t="s">
        <v>978</v>
      </c>
      <c r="G1741" s="145">
        <f t="shared" si="54"/>
        <v>19.399999999999999</v>
      </c>
      <c r="H1741" s="23">
        <f t="shared" si="55"/>
        <v>1</v>
      </c>
      <c r="J1741" s="35">
        <v>19.399999999999999</v>
      </c>
      <c r="M1741" s="42"/>
    </row>
    <row r="1742" spans="1:22" ht="18" customHeight="1" x14ac:dyDescent="0.2">
      <c r="A1742" s="35" t="s">
        <v>2489</v>
      </c>
      <c r="B1742" s="35" t="s">
        <v>622</v>
      </c>
      <c r="C1742" s="34">
        <v>1975</v>
      </c>
      <c r="D1742" s="34" t="s">
        <v>14</v>
      </c>
      <c r="E1742" s="35" t="s">
        <v>27</v>
      </c>
      <c r="F1742" s="87" t="s">
        <v>979</v>
      </c>
      <c r="G1742" s="145">
        <f t="shared" si="54"/>
        <v>19.399999999999999</v>
      </c>
      <c r="H1742" s="23">
        <f t="shared" si="55"/>
        <v>1</v>
      </c>
      <c r="K1742" s="26">
        <v>19.399999999999999</v>
      </c>
      <c r="M1742" s="42"/>
    </row>
    <row r="1743" spans="1:22" ht="18" customHeight="1" x14ac:dyDescent="0.2">
      <c r="A1743" s="86" t="s">
        <v>4597</v>
      </c>
      <c r="B1743" s="86" t="s">
        <v>4598</v>
      </c>
      <c r="C1743" s="15">
        <v>1984</v>
      </c>
      <c r="D1743" s="15" t="s">
        <v>87</v>
      </c>
      <c r="E1743" s="87" t="s">
        <v>337</v>
      </c>
      <c r="F1743" s="87" t="s">
        <v>986</v>
      </c>
      <c r="G1743" s="145">
        <f t="shared" si="54"/>
        <v>19.399999999999999</v>
      </c>
      <c r="H1743" s="23">
        <f t="shared" si="55"/>
        <v>1</v>
      </c>
      <c r="S1743" s="32">
        <v>19.399999999999999</v>
      </c>
    </row>
    <row r="1744" spans="1:22" ht="18" customHeight="1" x14ac:dyDescent="0.2">
      <c r="A1744" s="86" t="s">
        <v>2522</v>
      </c>
      <c r="B1744" s="86" t="s">
        <v>248</v>
      </c>
      <c r="C1744" s="15">
        <v>1964</v>
      </c>
      <c r="D1744" s="15" t="s">
        <v>14</v>
      </c>
      <c r="E1744" s="87" t="s">
        <v>2523</v>
      </c>
      <c r="F1744" s="87" t="s">
        <v>984</v>
      </c>
      <c r="G1744" s="145">
        <f t="shared" si="54"/>
        <v>19.399999999999999</v>
      </c>
      <c r="H1744" s="23">
        <f t="shared" si="55"/>
        <v>1</v>
      </c>
      <c r="K1744" s="26">
        <v>19.399999999999999</v>
      </c>
      <c r="Q1744" s="134"/>
    </row>
    <row r="1745" spans="1:21" ht="18" customHeight="1" x14ac:dyDescent="0.2">
      <c r="A1745" s="86" t="s">
        <v>212</v>
      </c>
      <c r="B1745" s="86" t="s">
        <v>4928</v>
      </c>
      <c r="C1745" s="15">
        <v>1961</v>
      </c>
      <c r="D1745" s="15" t="s">
        <v>14</v>
      </c>
      <c r="E1745" s="87" t="s">
        <v>91</v>
      </c>
      <c r="F1745" s="87" t="s">
        <v>984</v>
      </c>
      <c r="G1745" s="145">
        <f t="shared" si="54"/>
        <v>19.399999999999999</v>
      </c>
      <c r="H1745" s="23">
        <f t="shared" si="55"/>
        <v>1</v>
      </c>
      <c r="U1745" s="144">
        <v>19.399999999999999</v>
      </c>
    </row>
    <row r="1746" spans="1:21" ht="18" customHeight="1" x14ac:dyDescent="0.2">
      <c r="A1746" s="86" t="s">
        <v>2044</v>
      </c>
      <c r="B1746" s="86" t="s">
        <v>578</v>
      </c>
      <c r="C1746" s="15">
        <v>1979</v>
      </c>
      <c r="D1746" s="15" t="s">
        <v>14</v>
      </c>
      <c r="E1746" s="87" t="s">
        <v>1020</v>
      </c>
      <c r="F1746" s="87" t="s">
        <v>979</v>
      </c>
      <c r="G1746" s="145">
        <f t="shared" si="54"/>
        <v>19.399999999999999</v>
      </c>
      <c r="H1746" s="23">
        <f t="shared" si="55"/>
        <v>1</v>
      </c>
      <c r="J1746" s="25">
        <v>19.399999999999999</v>
      </c>
    </row>
    <row r="1747" spans="1:21" ht="18" customHeight="1" x14ac:dyDescent="0.2">
      <c r="A1747" s="86" t="s">
        <v>4927</v>
      </c>
      <c r="B1747" s="86" t="s">
        <v>23</v>
      </c>
      <c r="C1747" s="15">
        <v>1982</v>
      </c>
      <c r="D1747" s="15" t="s">
        <v>14</v>
      </c>
      <c r="E1747" s="87" t="s">
        <v>534</v>
      </c>
      <c r="F1747" s="87" t="s">
        <v>977</v>
      </c>
      <c r="G1747" s="145">
        <f t="shared" si="54"/>
        <v>19.399999999999999</v>
      </c>
      <c r="H1747" s="23">
        <f t="shared" si="55"/>
        <v>1</v>
      </c>
      <c r="U1747" s="144">
        <v>19.399999999999999</v>
      </c>
    </row>
    <row r="1748" spans="1:21" ht="18" customHeight="1" x14ac:dyDescent="0.2">
      <c r="A1748" s="85" t="s">
        <v>2151</v>
      </c>
      <c r="B1748" s="85" t="s">
        <v>521</v>
      </c>
      <c r="C1748" s="88">
        <v>1973</v>
      </c>
      <c r="D1748" s="91" t="s">
        <v>87</v>
      </c>
      <c r="E1748" s="85" t="s">
        <v>43</v>
      </c>
      <c r="F1748" s="96" t="s">
        <v>982</v>
      </c>
      <c r="G1748" s="145">
        <f t="shared" si="54"/>
        <v>19.399999999999999</v>
      </c>
      <c r="H1748" s="23">
        <f t="shared" si="55"/>
        <v>1</v>
      </c>
      <c r="J1748" s="25">
        <v>19.399999999999999</v>
      </c>
    </row>
    <row r="1749" spans="1:21" ht="18" customHeight="1" x14ac:dyDescent="0.2">
      <c r="A1749" s="86" t="s">
        <v>2238</v>
      </c>
      <c r="B1749" s="86" t="s">
        <v>23</v>
      </c>
      <c r="C1749" s="15">
        <v>1956</v>
      </c>
      <c r="D1749" s="15" t="s">
        <v>14</v>
      </c>
      <c r="E1749" s="87" t="s">
        <v>1229</v>
      </c>
      <c r="F1749" s="87" t="s">
        <v>988</v>
      </c>
      <c r="G1749" s="145">
        <f t="shared" si="54"/>
        <v>19.399999999999999</v>
      </c>
      <c r="H1749" s="23">
        <f t="shared" si="55"/>
        <v>1</v>
      </c>
      <c r="J1749" s="35">
        <v>19.399999999999999</v>
      </c>
    </row>
    <row r="1750" spans="1:21" ht="18" customHeight="1" x14ac:dyDescent="0.2">
      <c r="A1750" s="35" t="s">
        <v>552</v>
      </c>
      <c r="B1750" s="35" t="s">
        <v>2247</v>
      </c>
      <c r="C1750" s="34">
        <v>1986</v>
      </c>
      <c r="D1750" s="34" t="s">
        <v>87</v>
      </c>
      <c r="E1750" s="87" t="s">
        <v>43</v>
      </c>
      <c r="F1750" s="87" t="s">
        <v>983</v>
      </c>
      <c r="G1750" s="145">
        <f t="shared" si="54"/>
        <v>19.399999999999999</v>
      </c>
      <c r="H1750" s="23">
        <f t="shared" si="55"/>
        <v>1</v>
      </c>
      <c r="J1750" s="25">
        <v>19.399999999999999</v>
      </c>
    </row>
    <row r="1751" spans="1:21" ht="18" customHeight="1" x14ac:dyDescent="0.2">
      <c r="A1751" s="86" t="s">
        <v>2124</v>
      </c>
      <c r="B1751" s="86" t="s">
        <v>258</v>
      </c>
      <c r="C1751" s="15">
        <v>1964</v>
      </c>
      <c r="D1751" s="15" t="s">
        <v>14</v>
      </c>
      <c r="E1751" s="87" t="s">
        <v>1018</v>
      </c>
      <c r="F1751" s="87" t="s">
        <v>984</v>
      </c>
      <c r="G1751" s="145">
        <f t="shared" si="54"/>
        <v>19.399999999999999</v>
      </c>
      <c r="H1751" s="23">
        <f t="shared" si="55"/>
        <v>1</v>
      </c>
      <c r="J1751" s="25">
        <v>19.399999999999999</v>
      </c>
    </row>
    <row r="1752" spans="1:21" ht="18" customHeight="1" x14ac:dyDescent="0.2">
      <c r="A1752" s="85" t="s">
        <v>2344</v>
      </c>
      <c r="B1752" s="85" t="s">
        <v>210</v>
      </c>
      <c r="C1752" s="88">
        <v>1954</v>
      </c>
      <c r="D1752" s="88" t="s">
        <v>14</v>
      </c>
      <c r="E1752" s="87" t="s">
        <v>932</v>
      </c>
      <c r="F1752" s="87" t="s">
        <v>989</v>
      </c>
      <c r="G1752" s="145">
        <f t="shared" si="54"/>
        <v>19.399999999999999</v>
      </c>
      <c r="H1752" s="23">
        <f t="shared" si="55"/>
        <v>1</v>
      </c>
      <c r="J1752" s="25">
        <v>19.399999999999999</v>
      </c>
    </row>
    <row r="1753" spans="1:21" ht="18" customHeight="1" x14ac:dyDescent="0.2">
      <c r="A1753" s="86" t="s">
        <v>4613</v>
      </c>
      <c r="B1753" s="86" t="s">
        <v>493</v>
      </c>
      <c r="C1753" s="15">
        <v>1961</v>
      </c>
      <c r="D1753" s="15" t="s">
        <v>87</v>
      </c>
      <c r="E1753" s="87" t="s">
        <v>429</v>
      </c>
      <c r="F1753" s="87" t="s">
        <v>1051</v>
      </c>
      <c r="G1753" s="145">
        <f t="shared" si="54"/>
        <v>19.399999999999999</v>
      </c>
      <c r="H1753" s="23">
        <f t="shared" si="55"/>
        <v>1</v>
      </c>
      <c r="S1753" s="32">
        <v>19.399999999999999</v>
      </c>
    </row>
    <row r="1754" spans="1:21" ht="18" customHeight="1" x14ac:dyDescent="0.2">
      <c r="A1754" s="86" t="s">
        <v>4578</v>
      </c>
      <c r="B1754" s="86" t="s">
        <v>23</v>
      </c>
      <c r="C1754" s="15">
        <v>1978</v>
      </c>
      <c r="D1754" s="15" t="s">
        <v>14</v>
      </c>
      <c r="E1754" s="87" t="s">
        <v>4579</v>
      </c>
      <c r="F1754" s="87" t="s">
        <v>979</v>
      </c>
      <c r="G1754" s="145">
        <f t="shared" si="54"/>
        <v>19.399999999999999</v>
      </c>
      <c r="H1754" s="23">
        <f t="shared" si="55"/>
        <v>1</v>
      </c>
      <c r="S1754" s="32">
        <v>19.399999999999999</v>
      </c>
    </row>
    <row r="1755" spans="1:21" ht="18" customHeight="1" x14ac:dyDescent="0.2">
      <c r="A1755" s="86" t="s">
        <v>4587</v>
      </c>
      <c r="B1755" s="86" t="s">
        <v>187</v>
      </c>
      <c r="C1755" s="15">
        <v>1985</v>
      </c>
      <c r="D1755" s="15" t="s">
        <v>14</v>
      </c>
      <c r="E1755" s="87" t="s">
        <v>4588</v>
      </c>
      <c r="F1755" s="87" t="s">
        <v>975</v>
      </c>
      <c r="G1755" s="145">
        <f t="shared" si="54"/>
        <v>19.399999999999999</v>
      </c>
      <c r="H1755" s="23">
        <f t="shared" si="55"/>
        <v>1</v>
      </c>
      <c r="S1755" s="32">
        <v>19.399999999999999</v>
      </c>
    </row>
    <row r="1756" spans="1:21" ht="18" customHeight="1" x14ac:dyDescent="0.2">
      <c r="A1756" s="92" t="s">
        <v>2090</v>
      </c>
      <c r="B1756" s="92" t="s">
        <v>20</v>
      </c>
      <c r="C1756" s="93">
        <v>1988</v>
      </c>
      <c r="D1756" s="93" t="s">
        <v>14</v>
      </c>
      <c r="E1756" s="92" t="s">
        <v>43</v>
      </c>
      <c r="F1756" s="94" t="s">
        <v>975</v>
      </c>
      <c r="G1756" s="145">
        <f t="shared" si="54"/>
        <v>19.399999999999999</v>
      </c>
      <c r="H1756" s="23">
        <f t="shared" si="55"/>
        <v>1</v>
      </c>
      <c r="J1756" s="25">
        <v>19.399999999999999</v>
      </c>
      <c r="M1756" s="42"/>
    </row>
    <row r="1757" spans="1:21" ht="18" customHeight="1" x14ac:dyDescent="0.2">
      <c r="A1757" s="86" t="s">
        <v>4815</v>
      </c>
      <c r="B1757" s="86" t="s">
        <v>1668</v>
      </c>
      <c r="C1757" s="15">
        <v>1975</v>
      </c>
      <c r="D1757" s="15" t="s">
        <v>87</v>
      </c>
      <c r="E1757" s="87" t="s">
        <v>4735</v>
      </c>
      <c r="F1757" s="87" t="s">
        <v>985</v>
      </c>
      <c r="G1757" s="145">
        <f t="shared" si="54"/>
        <v>19.3</v>
      </c>
      <c r="H1757" s="23">
        <f t="shared" si="55"/>
        <v>1</v>
      </c>
      <c r="T1757" s="142">
        <v>19.3</v>
      </c>
    </row>
    <row r="1758" spans="1:21" ht="18" customHeight="1" x14ac:dyDescent="0.2">
      <c r="A1758" s="86" t="s">
        <v>518</v>
      </c>
      <c r="B1758" s="86" t="s">
        <v>153</v>
      </c>
      <c r="C1758" s="15">
        <v>1983</v>
      </c>
      <c r="D1758" s="15" t="s">
        <v>14</v>
      </c>
      <c r="E1758" s="87" t="s">
        <v>1374</v>
      </c>
      <c r="F1758" s="87" t="s">
        <v>977</v>
      </c>
      <c r="G1758" s="145">
        <f t="shared" si="54"/>
        <v>19.3</v>
      </c>
      <c r="H1758" s="23">
        <f t="shared" si="55"/>
        <v>1</v>
      </c>
      <c r="J1758" s="25">
        <v>19.3</v>
      </c>
    </row>
    <row r="1759" spans="1:21" ht="18" customHeight="1" x14ac:dyDescent="0.2">
      <c r="A1759" s="86" t="s">
        <v>3664</v>
      </c>
      <c r="B1759" s="86" t="s">
        <v>123</v>
      </c>
      <c r="C1759" s="15">
        <v>1963</v>
      </c>
      <c r="D1759" s="15" t="s">
        <v>14</v>
      </c>
      <c r="E1759" s="87" t="s">
        <v>3255</v>
      </c>
      <c r="F1759" s="87" t="s">
        <v>984</v>
      </c>
      <c r="G1759" s="145">
        <f t="shared" si="54"/>
        <v>19.3</v>
      </c>
      <c r="H1759" s="23">
        <f t="shared" si="55"/>
        <v>1</v>
      </c>
      <c r="O1759" s="41">
        <v>19.3</v>
      </c>
    </row>
    <row r="1760" spans="1:21" ht="18" customHeight="1" x14ac:dyDescent="0.2">
      <c r="A1760" s="86" t="s">
        <v>1250</v>
      </c>
      <c r="B1760" s="86" t="s">
        <v>563</v>
      </c>
      <c r="C1760" s="15">
        <v>1979</v>
      </c>
      <c r="D1760" s="15" t="s">
        <v>14</v>
      </c>
      <c r="E1760" s="87" t="s">
        <v>1251</v>
      </c>
      <c r="F1760" s="87" t="s">
        <v>979</v>
      </c>
      <c r="G1760" s="145">
        <f t="shared" si="54"/>
        <v>19.3</v>
      </c>
      <c r="H1760" s="23">
        <f t="shared" si="55"/>
        <v>1</v>
      </c>
      <c r="J1760" s="25">
        <v>19.3</v>
      </c>
    </row>
    <row r="1761" spans="1:18" ht="18" customHeight="1" x14ac:dyDescent="0.2">
      <c r="A1761" s="86" t="s">
        <v>3650</v>
      </c>
      <c r="B1761" s="86" t="s">
        <v>174</v>
      </c>
      <c r="C1761" s="15">
        <v>1979</v>
      </c>
      <c r="D1761" s="15" t="s">
        <v>14</v>
      </c>
      <c r="E1761" s="87" t="s">
        <v>3651</v>
      </c>
      <c r="F1761" s="87" t="s">
        <v>979</v>
      </c>
      <c r="G1761" s="145">
        <f t="shared" si="54"/>
        <v>19.3</v>
      </c>
      <c r="H1761" s="23">
        <f t="shared" si="55"/>
        <v>1</v>
      </c>
      <c r="O1761" s="41">
        <v>19.3</v>
      </c>
    </row>
    <row r="1762" spans="1:18" ht="18" customHeight="1" x14ac:dyDescent="0.2">
      <c r="A1762" s="86" t="s">
        <v>466</v>
      </c>
      <c r="B1762" s="86" t="s">
        <v>187</v>
      </c>
      <c r="C1762" s="15">
        <v>1991</v>
      </c>
      <c r="D1762" s="15" t="s">
        <v>14</v>
      </c>
      <c r="F1762" s="87" t="s">
        <v>978</v>
      </c>
      <c r="G1762" s="145">
        <f t="shared" si="54"/>
        <v>19.3</v>
      </c>
      <c r="H1762" s="23">
        <f t="shared" si="55"/>
        <v>1</v>
      </c>
      <c r="R1762" s="31">
        <v>19.3</v>
      </c>
    </row>
    <row r="1763" spans="1:18" ht="18" customHeight="1" x14ac:dyDescent="0.2">
      <c r="A1763" s="85" t="s">
        <v>1074</v>
      </c>
      <c r="B1763" s="85" t="s">
        <v>120</v>
      </c>
      <c r="C1763" s="88">
        <v>1997</v>
      </c>
      <c r="D1763" s="88" t="s">
        <v>14</v>
      </c>
      <c r="E1763" s="85"/>
      <c r="F1763" s="103" t="s">
        <v>976</v>
      </c>
      <c r="G1763" s="145">
        <f t="shared" si="54"/>
        <v>19.3</v>
      </c>
      <c r="H1763" s="23">
        <f t="shared" si="55"/>
        <v>1</v>
      </c>
      <c r="J1763" s="46"/>
      <c r="N1763" s="29">
        <v>19.3</v>
      </c>
    </row>
    <row r="1764" spans="1:18" ht="18" customHeight="1" x14ac:dyDescent="0.2">
      <c r="A1764" s="86" t="s">
        <v>468</v>
      </c>
      <c r="B1764" s="86" t="s">
        <v>108</v>
      </c>
      <c r="C1764" s="15">
        <v>1971</v>
      </c>
      <c r="D1764" s="15" t="s">
        <v>14</v>
      </c>
      <c r="F1764" s="87" t="s">
        <v>980</v>
      </c>
      <c r="G1764" s="145">
        <f t="shared" si="54"/>
        <v>19.3</v>
      </c>
      <c r="H1764" s="23">
        <f t="shared" si="55"/>
        <v>1</v>
      </c>
      <c r="N1764" s="29">
        <v>19.3</v>
      </c>
    </row>
    <row r="1765" spans="1:18" ht="18" customHeight="1" x14ac:dyDescent="0.2">
      <c r="A1765" s="86" t="s">
        <v>3638</v>
      </c>
      <c r="B1765" s="86" t="s">
        <v>750</v>
      </c>
      <c r="C1765" s="15">
        <v>1980</v>
      </c>
      <c r="D1765" s="15" t="s">
        <v>14</v>
      </c>
      <c r="E1765" s="87" t="s">
        <v>3639</v>
      </c>
      <c r="F1765" s="87" t="s">
        <v>977</v>
      </c>
      <c r="G1765" s="145">
        <f t="shared" si="54"/>
        <v>19.3</v>
      </c>
      <c r="H1765" s="23">
        <f t="shared" si="55"/>
        <v>1</v>
      </c>
      <c r="O1765" s="41">
        <v>19.3</v>
      </c>
    </row>
    <row r="1766" spans="1:18" ht="18" customHeight="1" x14ac:dyDescent="0.2">
      <c r="A1766" s="92" t="s">
        <v>2811</v>
      </c>
      <c r="B1766" s="92" t="s">
        <v>465</v>
      </c>
      <c r="C1766" s="93">
        <v>1981</v>
      </c>
      <c r="D1766" s="93" t="s">
        <v>14</v>
      </c>
      <c r="E1766" s="92" t="s">
        <v>862</v>
      </c>
      <c r="F1766" s="94" t="s">
        <v>977</v>
      </c>
      <c r="G1766" s="145">
        <f t="shared" si="54"/>
        <v>19.3</v>
      </c>
      <c r="H1766" s="23">
        <f t="shared" si="55"/>
        <v>1</v>
      </c>
      <c r="N1766" s="29">
        <v>19.3</v>
      </c>
    </row>
    <row r="1767" spans="1:18" ht="18" customHeight="1" x14ac:dyDescent="0.2">
      <c r="A1767" s="85" t="s">
        <v>1485</v>
      </c>
      <c r="B1767" s="85" t="s">
        <v>1309</v>
      </c>
      <c r="C1767" s="88">
        <v>1959</v>
      </c>
      <c r="D1767" s="91" t="s">
        <v>87</v>
      </c>
      <c r="E1767" s="85" t="s">
        <v>156</v>
      </c>
      <c r="F1767" s="96" t="s">
        <v>990</v>
      </c>
      <c r="G1767" s="145">
        <f t="shared" si="54"/>
        <v>19.3</v>
      </c>
      <c r="H1767" s="23">
        <f t="shared" si="55"/>
        <v>1</v>
      </c>
      <c r="J1767" s="25">
        <v>19.3</v>
      </c>
    </row>
    <row r="1768" spans="1:18" ht="18" customHeight="1" x14ac:dyDescent="0.2">
      <c r="A1768" s="85" t="s">
        <v>1520</v>
      </c>
      <c r="B1768" s="85" t="s">
        <v>191</v>
      </c>
      <c r="C1768" s="88">
        <v>1994</v>
      </c>
      <c r="D1768" s="88" t="s">
        <v>14</v>
      </c>
      <c r="E1768" s="85" t="s">
        <v>1521</v>
      </c>
      <c r="F1768" s="103" t="s">
        <v>978</v>
      </c>
      <c r="G1768" s="145">
        <f t="shared" si="54"/>
        <v>19.3</v>
      </c>
      <c r="H1768" s="23">
        <f t="shared" si="55"/>
        <v>1</v>
      </c>
      <c r="J1768" s="25">
        <v>19.3</v>
      </c>
    </row>
    <row r="1769" spans="1:18" ht="18" customHeight="1" x14ac:dyDescent="0.2">
      <c r="A1769" s="118" t="s">
        <v>4512</v>
      </c>
      <c r="B1769" s="120" t="s">
        <v>1309</v>
      </c>
      <c r="C1769" s="121">
        <v>1972</v>
      </c>
      <c r="D1769" s="122" t="s">
        <v>87</v>
      </c>
      <c r="E1769" s="137" t="s">
        <v>148</v>
      </c>
      <c r="F1769" s="124" t="s">
        <v>982</v>
      </c>
      <c r="G1769" s="145">
        <f t="shared" si="54"/>
        <v>19.3</v>
      </c>
      <c r="H1769" s="23">
        <f t="shared" si="55"/>
        <v>1</v>
      </c>
      <c r="R1769" s="31">
        <v>19.3</v>
      </c>
    </row>
    <row r="1770" spans="1:18" ht="18" customHeight="1" x14ac:dyDescent="0.2">
      <c r="A1770" s="86" t="s">
        <v>3175</v>
      </c>
      <c r="B1770" s="86" t="s">
        <v>103</v>
      </c>
      <c r="C1770" s="15">
        <v>1969</v>
      </c>
      <c r="D1770" s="15" t="s">
        <v>14</v>
      </c>
      <c r="E1770" s="87" t="s">
        <v>2301</v>
      </c>
      <c r="F1770" s="87" t="s">
        <v>981</v>
      </c>
      <c r="G1770" s="145">
        <f t="shared" si="54"/>
        <v>19.3</v>
      </c>
      <c r="H1770" s="23">
        <f t="shared" si="55"/>
        <v>1</v>
      </c>
      <c r="N1770" s="29">
        <v>19.3</v>
      </c>
    </row>
    <row r="1771" spans="1:18" ht="18" customHeight="1" x14ac:dyDescent="0.2">
      <c r="A1771" s="92" t="s">
        <v>1308</v>
      </c>
      <c r="B1771" s="92" t="s">
        <v>1309</v>
      </c>
      <c r="C1771" s="93">
        <v>1971</v>
      </c>
      <c r="D1771" s="93" t="s">
        <v>87</v>
      </c>
      <c r="E1771" s="92" t="s">
        <v>1310</v>
      </c>
      <c r="F1771" s="94" t="s">
        <v>982</v>
      </c>
      <c r="G1771" s="145">
        <f t="shared" si="54"/>
        <v>19.3</v>
      </c>
      <c r="H1771" s="23">
        <f t="shared" si="55"/>
        <v>1</v>
      </c>
      <c r="J1771" s="25">
        <v>19.3</v>
      </c>
    </row>
    <row r="1772" spans="1:18" ht="18" customHeight="1" x14ac:dyDescent="0.2">
      <c r="A1772" s="86" t="s">
        <v>1559</v>
      </c>
      <c r="B1772" s="86" t="s">
        <v>1560</v>
      </c>
      <c r="C1772" s="15">
        <v>1964</v>
      </c>
      <c r="D1772" s="15" t="s">
        <v>14</v>
      </c>
      <c r="E1772" s="87" t="s">
        <v>1030</v>
      </c>
      <c r="F1772" s="87" t="s">
        <v>984</v>
      </c>
      <c r="G1772" s="145">
        <f t="shared" si="54"/>
        <v>19.3</v>
      </c>
      <c r="H1772" s="23">
        <f t="shared" si="55"/>
        <v>1</v>
      </c>
      <c r="J1772" s="25">
        <v>19.3</v>
      </c>
    </row>
    <row r="1773" spans="1:18" ht="18" customHeight="1" x14ac:dyDescent="0.2">
      <c r="A1773" s="85" t="s">
        <v>668</v>
      </c>
      <c r="B1773" s="85" t="s">
        <v>711</v>
      </c>
      <c r="C1773" s="15">
        <v>1963</v>
      </c>
      <c r="D1773" s="15" t="s">
        <v>14</v>
      </c>
      <c r="E1773" s="87" t="s">
        <v>1264</v>
      </c>
      <c r="F1773" s="87" t="s">
        <v>984</v>
      </c>
      <c r="G1773" s="145">
        <f t="shared" si="54"/>
        <v>19.3</v>
      </c>
      <c r="H1773" s="23">
        <f t="shared" si="55"/>
        <v>1</v>
      </c>
      <c r="J1773" s="25">
        <v>19.3</v>
      </c>
      <c r="L1773" s="35"/>
      <c r="M1773" s="58"/>
    </row>
    <row r="1774" spans="1:18" ht="18" customHeight="1" x14ac:dyDescent="0.2">
      <c r="A1774" s="86" t="s">
        <v>1675</v>
      </c>
      <c r="B1774" s="86" t="s">
        <v>289</v>
      </c>
      <c r="C1774" s="15">
        <v>1981</v>
      </c>
      <c r="D1774" s="15" t="s">
        <v>87</v>
      </c>
      <c r="E1774" s="35" t="s">
        <v>1676</v>
      </c>
      <c r="F1774" s="87" t="s">
        <v>986</v>
      </c>
      <c r="G1774" s="145">
        <f t="shared" si="54"/>
        <v>19.3</v>
      </c>
      <c r="H1774" s="23">
        <f t="shared" si="55"/>
        <v>1</v>
      </c>
      <c r="J1774" s="25">
        <v>19.3</v>
      </c>
      <c r="M1774" s="115"/>
    </row>
    <row r="1775" spans="1:18" ht="18" customHeight="1" x14ac:dyDescent="0.2">
      <c r="A1775" s="86" t="s">
        <v>3470</v>
      </c>
      <c r="B1775" s="86" t="s">
        <v>3471</v>
      </c>
      <c r="C1775" s="15">
        <v>1962</v>
      </c>
      <c r="D1775" s="15" t="s">
        <v>14</v>
      </c>
      <c r="E1775" s="87" t="s">
        <v>3253</v>
      </c>
      <c r="F1775" s="87" t="s">
        <v>984</v>
      </c>
      <c r="G1775" s="145">
        <f t="shared" si="54"/>
        <v>19.3</v>
      </c>
      <c r="H1775" s="23">
        <f t="shared" si="55"/>
        <v>1</v>
      </c>
      <c r="O1775" s="41">
        <v>19.3</v>
      </c>
    </row>
    <row r="1776" spans="1:18" ht="18" customHeight="1" x14ac:dyDescent="0.2">
      <c r="A1776" s="86" t="s">
        <v>3169</v>
      </c>
      <c r="B1776" s="86" t="s">
        <v>166</v>
      </c>
      <c r="C1776" s="15">
        <v>1962</v>
      </c>
      <c r="D1776" s="15" t="s">
        <v>14</v>
      </c>
      <c r="E1776" s="87" t="s">
        <v>3170</v>
      </c>
      <c r="F1776" s="87" t="s">
        <v>984</v>
      </c>
      <c r="G1776" s="145">
        <f t="shared" si="54"/>
        <v>19.3</v>
      </c>
      <c r="H1776" s="23">
        <f t="shared" si="55"/>
        <v>1</v>
      </c>
      <c r="N1776" s="29">
        <v>19.3</v>
      </c>
    </row>
    <row r="1777" spans="1:20" ht="18" customHeight="1" x14ac:dyDescent="0.2">
      <c r="A1777" s="86" t="s">
        <v>3403</v>
      </c>
      <c r="B1777" s="86" t="s">
        <v>81</v>
      </c>
      <c r="C1777" s="15">
        <v>1971</v>
      </c>
      <c r="D1777" s="15" t="s">
        <v>14</v>
      </c>
      <c r="E1777" s="87" t="s">
        <v>3404</v>
      </c>
      <c r="F1777" s="87" t="s">
        <v>980</v>
      </c>
      <c r="G1777" s="145">
        <f t="shared" si="54"/>
        <v>19.3</v>
      </c>
      <c r="H1777" s="23">
        <f t="shared" si="55"/>
        <v>1</v>
      </c>
      <c r="O1777" s="41">
        <v>19.3</v>
      </c>
      <c r="Q1777" s="134"/>
    </row>
    <row r="1778" spans="1:20" ht="18" customHeight="1" x14ac:dyDescent="0.2">
      <c r="A1778" s="86" t="s">
        <v>4539</v>
      </c>
      <c r="B1778" s="86" t="s">
        <v>289</v>
      </c>
      <c r="C1778" s="15">
        <v>1993</v>
      </c>
      <c r="D1778" s="15" t="s">
        <v>87</v>
      </c>
      <c r="E1778" s="87" t="s">
        <v>669</v>
      </c>
      <c r="F1778" s="87" t="s">
        <v>1152</v>
      </c>
      <c r="G1778" s="145">
        <f t="shared" si="54"/>
        <v>19.3</v>
      </c>
      <c r="H1778" s="23">
        <f t="shared" si="55"/>
        <v>1</v>
      </c>
      <c r="R1778" s="31">
        <v>19.3</v>
      </c>
    </row>
    <row r="1779" spans="1:20" ht="18" customHeight="1" x14ac:dyDescent="0.2">
      <c r="A1779" s="86" t="s">
        <v>3652</v>
      </c>
      <c r="B1779" s="86" t="s">
        <v>68</v>
      </c>
      <c r="C1779" s="15">
        <v>1965</v>
      </c>
      <c r="D1779" s="15" t="s">
        <v>14</v>
      </c>
      <c r="E1779" s="87" t="s">
        <v>3253</v>
      </c>
      <c r="F1779" s="87" t="s">
        <v>981</v>
      </c>
      <c r="G1779" s="145">
        <f t="shared" si="54"/>
        <v>19.3</v>
      </c>
      <c r="H1779" s="23">
        <f t="shared" si="55"/>
        <v>1</v>
      </c>
      <c r="O1779" s="41">
        <v>19.3</v>
      </c>
    </row>
    <row r="1780" spans="1:20" ht="18" customHeight="1" x14ac:dyDescent="0.2">
      <c r="A1780" s="86" t="s">
        <v>1282</v>
      </c>
      <c r="B1780" s="86" t="s">
        <v>1283</v>
      </c>
      <c r="C1780" s="15">
        <v>1975</v>
      </c>
      <c r="D1780" s="15" t="s">
        <v>87</v>
      </c>
      <c r="E1780" s="87" t="s">
        <v>1284</v>
      </c>
      <c r="F1780" s="87" t="s">
        <v>985</v>
      </c>
      <c r="G1780" s="145">
        <f t="shared" si="54"/>
        <v>19.3</v>
      </c>
      <c r="H1780" s="23">
        <f t="shared" si="55"/>
        <v>1</v>
      </c>
      <c r="J1780" s="25">
        <v>19.3</v>
      </c>
    </row>
    <row r="1781" spans="1:20" ht="18" customHeight="1" x14ac:dyDescent="0.2">
      <c r="A1781" s="109" t="s">
        <v>1501</v>
      </c>
      <c r="B1781" s="109" t="s">
        <v>1502</v>
      </c>
      <c r="C1781" s="110">
        <v>1946</v>
      </c>
      <c r="D1781" s="110" t="s">
        <v>14</v>
      </c>
      <c r="E1781" s="111" t="s">
        <v>1361</v>
      </c>
      <c r="F1781" s="111" t="s">
        <v>991</v>
      </c>
      <c r="G1781" s="145">
        <f t="shared" si="54"/>
        <v>19.3</v>
      </c>
      <c r="H1781" s="23">
        <f t="shared" si="55"/>
        <v>1</v>
      </c>
      <c r="I1781" s="75"/>
      <c r="J1781" s="61">
        <v>19.3</v>
      </c>
    </row>
    <row r="1782" spans="1:20" ht="18" customHeight="1" x14ac:dyDescent="0.2">
      <c r="A1782" s="86" t="s">
        <v>3759</v>
      </c>
      <c r="B1782" s="86" t="s">
        <v>3760</v>
      </c>
      <c r="C1782" s="15">
        <v>1974</v>
      </c>
      <c r="D1782" s="15" t="s">
        <v>87</v>
      </c>
      <c r="E1782" s="87" t="s">
        <v>188</v>
      </c>
      <c r="F1782" s="87" t="s">
        <v>982</v>
      </c>
      <c r="G1782" s="145">
        <f t="shared" si="54"/>
        <v>19.3</v>
      </c>
      <c r="H1782" s="23">
        <f t="shared" si="55"/>
        <v>1</v>
      </c>
      <c r="O1782" s="41">
        <v>19.3</v>
      </c>
    </row>
    <row r="1783" spans="1:20" ht="18" customHeight="1" x14ac:dyDescent="0.2">
      <c r="A1783" s="86" t="s">
        <v>3343</v>
      </c>
      <c r="B1783" s="86" t="s">
        <v>34</v>
      </c>
      <c r="C1783" s="15">
        <v>1978</v>
      </c>
      <c r="D1783" s="15" t="s">
        <v>14</v>
      </c>
      <c r="E1783" s="87" t="s">
        <v>43</v>
      </c>
      <c r="F1783" s="87" t="s">
        <v>979</v>
      </c>
      <c r="G1783" s="145">
        <f t="shared" si="54"/>
        <v>19.3</v>
      </c>
      <c r="H1783" s="23">
        <f t="shared" si="55"/>
        <v>1</v>
      </c>
      <c r="T1783" s="142">
        <v>19.3</v>
      </c>
    </row>
    <row r="1784" spans="1:20" ht="18" customHeight="1" x14ac:dyDescent="0.2">
      <c r="A1784" s="86" t="s">
        <v>2485</v>
      </c>
      <c r="B1784" s="86" t="s">
        <v>226</v>
      </c>
      <c r="C1784" s="15">
        <v>1961</v>
      </c>
      <c r="D1784" s="15" t="s">
        <v>14</v>
      </c>
      <c r="E1784" s="87" t="s">
        <v>759</v>
      </c>
      <c r="F1784" s="87" t="s">
        <v>984</v>
      </c>
      <c r="G1784" s="145">
        <f t="shared" si="54"/>
        <v>19.3</v>
      </c>
      <c r="H1784" s="23">
        <f t="shared" si="55"/>
        <v>1</v>
      </c>
      <c r="T1784" s="142">
        <v>19.3</v>
      </c>
    </row>
    <row r="1785" spans="1:20" ht="18" customHeight="1" x14ac:dyDescent="0.2">
      <c r="A1785" s="86" t="s">
        <v>2192</v>
      </c>
      <c r="B1785" s="86" t="s">
        <v>1842</v>
      </c>
      <c r="C1785" s="15">
        <v>1960</v>
      </c>
      <c r="D1785" s="15" t="s">
        <v>87</v>
      </c>
      <c r="E1785" s="87" t="s">
        <v>2137</v>
      </c>
      <c r="F1785" s="87" t="s">
        <v>1051</v>
      </c>
      <c r="G1785" s="145">
        <f t="shared" si="54"/>
        <v>19.3</v>
      </c>
      <c r="H1785" s="23">
        <f t="shared" si="55"/>
        <v>1</v>
      </c>
      <c r="O1785" s="41">
        <v>19.3</v>
      </c>
    </row>
    <row r="1786" spans="1:20" ht="18" customHeight="1" x14ac:dyDescent="0.2">
      <c r="A1786" s="86" t="s">
        <v>1376</v>
      </c>
      <c r="B1786" s="86" t="s">
        <v>371</v>
      </c>
      <c r="C1786" s="15">
        <v>1966</v>
      </c>
      <c r="D1786" s="15" t="s">
        <v>87</v>
      </c>
      <c r="E1786" s="87" t="s">
        <v>486</v>
      </c>
      <c r="F1786" s="87" t="s">
        <v>987</v>
      </c>
      <c r="G1786" s="145">
        <f t="shared" si="54"/>
        <v>19.3</v>
      </c>
      <c r="H1786" s="23">
        <f t="shared" si="55"/>
        <v>1</v>
      </c>
      <c r="J1786" s="25">
        <v>19.3</v>
      </c>
    </row>
    <row r="1787" spans="1:20" ht="18" customHeight="1" x14ac:dyDescent="0.2">
      <c r="A1787" s="97" t="s">
        <v>1724</v>
      </c>
      <c r="B1787" s="98" t="s">
        <v>145</v>
      </c>
      <c r="C1787" s="88">
        <v>1991</v>
      </c>
      <c r="D1787" s="91" t="s">
        <v>87</v>
      </c>
      <c r="E1787" s="85" t="s">
        <v>778</v>
      </c>
      <c r="F1787" s="96" t="s">
        <v>1152</v>
      </c>
      <c r="G1787" s="145">
        <f t="shared" si="54"/>
        <v>19.3</v>
      </c>
      <c r="H1787" s="23">
        <f t="shared" si="55"/>
        <v>1</v>
      </c>
      <c r="J1787" s="25">
        <v>19.3</v>
      </c>
    </row>
    <row r="1788" spans="1:20" ht="18" customHeight="1" x14ac:dyDescent="0.2">
      <c r="A1788" s="86" t="s">
        <v>1738</v>
      </c>
      <c r="B1788" s="86" t="s">
        <v>1739</v>
      </c>
      <c r="C1788" s="15">
        <v>1987</v>
      </c>
      <c r="D1788" s="15" t="s">
        <v>87</v>
      </c>
      <c r="E1788" s="87" t="s">
        <v>429</v>
      </c>
      <c r="F1788" s="87" t="s">
        <v>983</v>
      </c>
      <c r="G1788" s="145">
        <f t="shared" si="54"/>
        <v>19.3</v>
      </c>
      <c r="H1788" s="23">
        <f t="shared" si="55"/>
        <v>1</v>
      </c>
      <c r="J1788" s="25">
        <v>19.3</v>
      </c>
      <c r="M1788" s="42"/>
    </row>
    <row r="1789" spans="1:20" ht="18" customHeight="1" x14ac:dyDescent="0.2">
      <c r="A1789" s="85" t="s">
        <v>1639</v>
      </c>
      <c r="B1789" s="85" t="s">
        <v>277</v>
      </c>
      <c r="C1789" s="88">
        <v>1970</v>
      </c>
      <c r="D1789" s="91" t="s">
        <v>87</v>
      </c>
      <c r="E1789" s="85" t="s">
        <v>43</v>
      </c>
      <c r="F1789" s="96" t="s">
        <v>982</v>
      </c>
      <c r="G1789" s="145">
        <f t="shared" si="54"/>
        <v>19.3</v>
      </c>
      <c r="H1789" s="23">
        <f t="shared" si="55"/>
        <v>1</v>
      </c>
      <c r="J1789" s="25">
        <v>19.3</v>
      </c>
    </row>
    <row r="1790" spans="1:20" ht="18" customHeight="1" x14ac:dyDescent="0.2">
      <c r="A1790" s="86" t="s">
        <v>4770</v>
      </c>
      <c r="B1790" s="86" t="s">
        <v>3591</v>
      </c>
      <c r="C1790" s="15">
        <v>1986</v>
      </c>
      <c r="D1790" s="15" t="s">
        <v>14</v>
      </c>
      <c r="E1790" s="87" t="s">
        <v>43</v>
      </c>
      <c r="F1790" s="87" t="s">
        <v>975</v>
      </c>
      <c r="G1790" s="145">
        <f t="shared" si="54"/>
        <v>19.3</v>
      </c>
      <c r="H1790" s="23">
        <f t="shared" si="55"/>
        <v>1</v>
      </c>
      <c r="T1790" s="142">
        <v>19.3</v>
      </c>
    </row>
    <row r="1791" spans="1:20" ht="18" customHeight="1" x14ac:dyDescent="0.2">
      <c r="A1791" s="86" t="s">
        <v>1341</v>
      </c>
      <c r="B1791" s="86" t="s">
        <v>1342</v>
      </c>
      <c r="C1791" s="107">
        <v>1988</v>
      </c>
      <c r="D1791" s="107" t="s">
        <v>87</v>
      </c>
      <c r="E1791" s="108" t="s">
        <v>43</v>
      </c>
      <c r="F1791" s="96" t="s">
        <v>983</v>
      </c>
      <c r="G1791" s="145">
        <f t="shared" si="54"/>
        <v>19.3</v>
      </c>
      <c r="H1791" s="23">
        <f t="shared" si="55"/>
        <v>1</v>
      </c>
      <c r="J1791" s="25">
        <v>19.3</v>
      </c>
    </row>
    <row r="1792" spans="1:20" ht="18" customHeight="1" x14ac:dyDescent="0.2">
      <c r="A1792" s="86" t="s">
        <v>1445</v>
      </c>
      <c r="B1792" s="86" t="s">
        <v>333</v>
      </c>
      <c r="C1792" s="15">
        <v>1993</v>
      </c>
      <c r="D1792" s="15" t="s">
        <v>87</v>
      </c>
      <c r="E1792" s="87" t="s">
        <v>43</v>
      </c>
      <c r="F1792" s="87" t="s">
        <v>1152</v>
      </c>
      <c r="G1792" s="145">
        <f t="shared" si="54"/>
        <v>19.3</v>
      </c>
      <c r="H1792" s="23">
        <f t="shared" si="55"/>
        <v>1</v>
      </c>
      <c r="J1792" s="25">
        <v>19.3</v>
      </c>
    </row>
    <row r="1793" spans="1:20" ht="18" customHeight="1" x14ac:dyDescent="0.2">
      <c r="A1793" s="86" t="s">
        <v>4811</v>
      </c>
      <c r="B1793" s="86" t="s">
        <v>369</v>
      </c>
      <c r="C1793" s="15">
        <v>1985</v>
      </c>
      <c r="D1793" s="15" t="s">
        <v>87</v>
      </c>
      <c r="E1793" s="87" t="s">
        <v>43</v>
      </c>
      <c r="F1793" s="87" t="s">
        <v>983</v>
      </c>
      <c r="G1793" s="145">
        <f t="shared" si="54"/>
        <v>19.3</v>
      </c>
      <c r="H1793" s="23">
        <f t="shared" si="55"/>
        <v>1</v>
      </c>
      <c r="T1793" s="142">
        <v>19.3</v>
      </c>
    </row>
    <row r="1794" spans="1:20" ht="18" customHeight="1" x14ac:dyDescent="0.2">
      <c r="A1794" s="86" t="s">
        <v>1631</v>
      </c>
      <c r="B1794" s="86" t="s">
        <v>411</v>
      </c>
      <c r="C1794" s="15">
        <v>1969</v>
      </c>
      <c r="D1794" s="15" t="s">
        <v>87</v>
      </c>
      <c r="E1794" s="87" t="s">
        <v>672</v>
      </c>
      <c r="F1794" s="87" t="s">
        <v>987</v>
      </c>
      <c r="G1794" s="145">
        <f t="shared" ref="G1794:G1857" si="56">SUM(I1794:V1794)</f>
        <v>19.3</v>
      </c>
      <c r="H1794" s="23">
        <f t="shared" ref="H1794:H1857" si="57">COUNT(I1794:V1794)</f>
        <v>1</v>
      </c>
      <c r="J1794" s="25">
        <v>19.3</v>
      </c>
    </row>
    <row r="1795" spans="1:20" ht="18" customHeight="1" x14ac:dyDescent="0.2">
      <c r="A1795" s="99" t="s">
        <v>1336</v>
      </c>
      <c r="B1795" s="98" t="s">
        <v>34</v>
      </c>
      <c r="C1795" s="91">
        <v>1997</v>
      </c>
      <c r="D1795" s="91" t="s">
        <v>14</v>
      </c>
      <c r="E1795" s="85" t="s">
        <v>1264</v>
      </c>
      <c r="F1795" s="96" t="s">
        <v>976</v>
      </c>
      <c r="G1795" s="145">
        <f t="shared" si="56"/>
        <v>19.3</v>
      </c>
      <c r="H1795" s="23">
        <f t="shared" si="57"/>
        <v>1</v>
      </c>
      <c r="J1795" s="25">
        <v>19.3</v>
      </c>
    </row>
    <row r="1796" spans="1:20" ht="18" customHeight="1" x14ac:dyDescent="0.2">
      <c r="A1796" s="86" t="s">
        <v>3523</v>
      </c>
      <c r="B1796" s="86" t="s">
        <v>318</v>
      </c>
      <c r="C1796" s="15">
        <v>1980</v>
      </c>
      <c r="D1796" s="15" t="s">
        <v>14</v>
      </c>
      <c r="E1796" s="87" t="s">
        <v>3524</v>
      </c>
      <c r="F1796" s="87" t="s">
        <v>977</v>
      </c>
      <c r="G1796" s="145">
        <f t="shared" si="56"/>
        <v>19.3</v>
      </c>
      <c r="H1796" s="23">
        <f t="shared" si="57"/>
        <v>1</v>
      </c>
      <c r="O1796" s="41">
        <v>19.3</v>
      </c>
    </row>
    <row r="1797" spans="1:20" ht="18" customHeight="1" x14ac:dyDescent="0.2">
      <c r="A1797" s="119" t="s">
        <v>1002</v>
      </c>
      <c r="B1797" s="120" t="s">
        <v>155</v>
      </c>
      <c r="C1797" s="122">
        <v>1980</v>
      </c>
      <c r="D1797" s="122" t="s">
        <v>87</v>
      </c>
      <c r="E1797" s="123" t="s">
        <v>2525</v>
      </c>
      <c r="F1797" s="124" t="s">
        <v>986</v>
      </c>
      <c r="G1797" s="145">
        <f t="shared" si="56"/>
        <v>19.3</v>
      </c>
      <c r="H1797" s="23">
        <f t="shared" si="57"/>
        <v>1</v>
      </c>
      <c r="R1797" s="31">
        <v>19.3</v>
      </c>
    </row>
    <row r="1798" spans="1:20" ht="18" customHeight="1" x14ac:dyDescent="0.2">
      <c r="A1798" s="118" t="s">
        <v>4510</v>
      </c>
      <c r="B1798" s="120" t="s">
        <v>283</v>
      </c>
      <c r="C1798" s="121">
        <v>1965</v>
      </c>
      <c r="D1798" s="122" t="s">
        <v>87</v>
      </c>
      <c r="E1798" s="137" t="s">
        <v>2525</v>
      </c>
      <c r="F1798" s="124" t="s">
        <v>987</v>
      </c>
      <c r="G1798" s="145">
        <f t="shared" si="56"/>
        <v>19.3</v>
      </c>
      <c r="H1798" s="23">
        <f t="shared" si="57"/>
        <v>1</v>
      </c>
      <c r="R1798" s="31">
        <v>19.3</v>
      </c>
    </row>
    <row r="1799" spans="1:20" ht="18" customHeight="1" x14ac:dyDescent="0.2">
      <c r="A1799" s="86" t="s">
        <v>3823</v>
      </c>
      <c r="B1799" s="86" t="s">
        <v>3824</v>
      </c>
      <c r="C1799" s="15">
        <v>1958</v>
      </c>
      <c r="D1799" s="15" t="s">
        <v>14</v>
      </c>
      <c r="E1799" s="87" t="s">
        <v>2137</v>
      </c>
      <c r="F1799" s="87" t="s">
        <v>988</v>
      </c>
      <c r="G1799" s="145">
        <f t="shared" si="56"/>
        <v>19.3</v>
      </c>
      <c r="H1799" s="23">
        <f t="shared" si="57"/>
        <v>1</v>
      </c>
      <c r="O1799" s="41">
        <v>19.3</v>
      </c>
    </row>
    <row r="1800" spans="1:20" ht="18" customHeight="1" x14ac:dyDescent="0.2">
      <c r="A1800" s="86" t="s">
        <v>3416</v>
      </c>
      <c r="B1800" s="86" t="s">
        <v>59</v>
      </c>
      <c r="C1800" s="15">
        <v>1968</v>
      </c>
      <c r="D1800" s="15" t="s">
        <v>14</v>
      </c>
      <c r="E1800" s="87" t="s">
        <v>308</v>
      </c>
      <c r="F1800" s="87" t="s">
        <v>981</v>
      </c>
      <c r="G1800" s="145">
        <f t="shared" si="56"/>
        <v>19.3</v>
      </c>
      <c r="H1800" s="23">
        <f t="shared" si="57"/>
        <v>1</v>
      </c>
      <c r="O1800" s="41">
        <v>19.3</v>
      </c>
    </row>
    <row r="1801" spans="1:20" ht="18" customHeight="1" x14ac:dyDescent="0.2">
      <c r="A1801" s="86" t="s">
        <v>1215</v>
      </c>
      <c r="B1801" s="86" t="s">
        <v>34</v>
      </c>
      <c r="C1801" s="15">
        <v>1973</v>
      </c>
      <c r="D1801" s="15" t="s">
        <v>14</v>
      </c>
      <c r="E1801" s="87" t="s">
        <v>1216</v>
      </c>
      <c r="F1801" s="87" t="s">
        <v>980</v>
      </c>
      <c r="G1801" s="145">
        <f t="shared" si="56"/>
        <v>19.3</v>
      </c>
      <c r="H1801" s="23">
        <f t="shared" si="57"/>
        <v>1</v>
      </c>
      <c r="J1801" s="25">
        <v>19.3</v>
      </c>
    </row>
    <row r="1802" spans="1:20" ht="18" customHeight="1" x14ac:dyDescent="0.2">
      <c r="A1802" s="86" t="s">
        <v>3718</v>
      </c>
      <c r="B1802" s="86" t="s">
        <v>45</v>
      </c>
      <c r="C1802" s="15">
        <v>1987</v>
      </c>
      <c r="D1802" s="15" t="s">
        <v>14</v>
      </c>
      <c r="E1802" s="87" t="s">
        <v>3558</v>
      </c>
      <c r="F1802" s="87" t="s">
        <v>975</v>
      </c>
      <c r="G1802" s="145">
        <f t="shared" si="56"/>
        <v>19.3</v>
      </c>
      <c r="H1802" s="23">
        <f t="shared" si="57"/>
        <v>1</v>
      </c>
      <c r="O1802" s="41">
        <v>19.3</v>
      </c>
    </row>
    <row r="1803" spans="1:20" ht="18" customHeight="1" x14ac:dyDescent="0.2">
      <c r="A1803" s="85" t="s">
        <v>1525</v>
      </c>
      <c r="B1803" s="85" t="s">
        <v>37</v>
      </c>
      <c r="C1803" s="88">
        <v>1979</v>
      </c>
      <c r="D1803" s="88" t="s">
        <v>14</v>
      </c>
      <c r="E1803" s="85" t="s">
        <v>1317</v>
      </c>
      <c r="F1803" s="103" t="s">
        <v>979</v>
      </c>
      <c r="G1803" s="145">
        <f t="shared" si="56"/>
        <v>19.3</v>
      </c>
      <c r="H1803" s="23">
        <f t="shared" si="57"/>
        <v>1</v>
      </c>
      <c r="J1803" s="25">
        <v>19.3</v>
      </c>
    </row>
    <row r="1804" spans="1:20" ht="18" customHeight="1" x14ac:dyDescent="0.2">
      <c r="A1804" s="86" t="s">
        <v>1238</v>
      </c>
      <c r="B1804" s="86" t="s">
        <v>81</v>
      </c>
      <c r="C1804" s="15">
        <v>1986</v>
      </c>
      <c r="D1804" s="34" t="s">
        <v>14</v>
      </c>
      <c r="E1804" s="87" t="s">
        <v>1239</v>
      </c>
      <c r="F1804" s="96" t="s">
        <v>975</v>
      </c>
      <c r="G1804" s="145">
        <f t="shared" si="56"/>
        <v>19.3</v>
      </c>
      <c r="H1804" s="23">
        <f t="shared" si="57"/>
        <v>1</v>
      </c>
      <c r="J1804" s="25">
        <v>19.3</v>
      </c>
    </row>
    <row r="1805" spans="1:20" ht="18" customHeight="1" x14ac:dyDescent="0.2">
      <c r="A1805" s="86" t="s">
        <v>1248</v>
      </c>
      <c r="B1805" s="86" t="s">
        <v>465</v>
      </c>
      <c r="C1805" s="15">
        <v>1968</v>
      </c>
      <c r="D1805" s="15" t="s">
        <v>14</v>
      </c>
      <c r="E1805" s="87" t="s">
        <v>4731</v>
      </c>
      <c r="F1805" s="87" t="s">
        <v>981</v>
      </c>
      <c r="G1805" s="145">
        <f t="shared" si="56"/>
        <v>19.3</v>
      </c>
      <c r="H1805" s="23">
        <f t="shared" si="57"/>
        <v>1</v>
      </c>
      <c r="T1805" s="142">
        <v>19.3</v>
      </c>
    </row>
    <row r="1806" spans="1:20" ht="18" customHeight="1" x14ac:dyDescent="0.2">
      <c r="A1806" s="92" t="s">
        <v>1791</v>
      </c>
      <c r="B1806" s="92" t="s">
        <v>1842</v>
      </c>
      <c r="C1806" s="93">
        <v>1964</v>
      </c>
      <c r="D1806" s="93" t="s">
        <v>87</v>
      </c>
      <c r="E1806" s="92" t="s">
        <v>1768</v>
      </c>
      <c r="F1806" s="94" t="s">
        <v>1051</v>
      </c>
      <c r="G1806" s="145">
        <f t="shared" si="56"/>
        <v>19.3</v>
      </c>
      <c r="H1806" s="23">
        <f t="shared" si="57"/>
        <v>1</v>
      </c>
      <c r="J1806" s="25">
        <v>19.3</v>
      </c>
    </row>
    <row r="1807" spans="1:20" ht="18" customHeight="1" x14ac:dyDescent="0.2">
      <c r="A1807" s="118" t="s">
        <v>4502</v>
      </c>
      <c r="B1807" s="120" t="s">
        <v>34</v>
      </c>
      <c r="C1807" s="121">
        <v>1988</v>
      </c>
      <c r="D1807" s="122" t="s">
        <v>14</v>
      </c>
      <c r="E1807" s="136" t="s">
        <v>2670</v>
      </c>
      <c r="F1807" s="124" t="s">
        <v>975</v>
      </c>
      <c r="G1807" s="145">
        <f t="shared" si="56"/>
        <v>19.3</v>
      </c>
      <c r="H1807" s="23">
        <f t="shared" si="57"/>
        <v>1</v>
      </c>
      <c r="R1807" s="31">
        <v>19.3</v>
      </c>
    </row>
    <row r="1808" spans="1:20" ht="18" customHeight="1" x14ac:dyDescent="0.2">
      <c r="A1808" s="86" t="s">
        <v>3721</v>
      </c>
      <c r="B1808" s="86" t="s">
        <v>531</v>
      </c>
      <c r="C1808" s="15">
        <v>1981</v>
      </c>
      <c r="D1808" s="15" t="s">
        <v>87</v>
      </c>
      <c r="E1808" s="87" t="s">
        <v>3722</v>
      </c>
      <c r="F1808" s="87" t="s">
        <v>986</v>
      </c>
      <c r="G1808" s="145">
        <f t="shared" si="56"/>
        <v>19.3</v>
      </c>
      <c r="H1808" s="23">
        <f t="shared" si="57"/>
        <v>1</v>
      </c>
      <c r="O1808" s="41">
        <v>19.3</v>
      </c>
    </row>
    <row r="1809" spans="1:21" ht="18" customHeight="1" x14ac:dyDescent="0.2">
      <c r="A1809" s="86" t="s">
        <v>3516</v>
      </c>
      <c r="B1809" s="86" t="s">
        <v>331</v>
      </c>
      <c r="C1809" s="15">
        <v>1979</v>
      </c>
      <c r="D1809" s="15" t="s">
        <v>87</v>
      </c>
      <c r="E1809" s="87" t="s">
        <v>3517</v>
      </c>
      <c r="F1809" s="87" t="s">
        <v>985</v>
      </c>
      <c r="G1809" s="145">
        <f t="shared" si="56"/>
        <v>19.3</v>
      </c>
      <c r="H1809" s="23">
        <f t="shared" si="57"/>
        <v>1</v>
      </c>
      <c r="O1809" s="41">
        <v>19.3</v>
      </c>
    </row>
    <row r="1810" spans="1:21" ht="18" customHeight="1" x14ac:dyDescent="0.2">
      <c r="A1810" s="86" t="s">
        <v>1600</v>
      </c>
      <c r="B1810" s="86" t="s">
        <v>3139</v>
      </c>
      <c r="C1810" s="15">
        <v>1981</v>
      </c>
      <c r="D1810" s="15" t="s">
        <v>87</v>
      </c>
      <c r="E1810" s="87" t="s">
        <v>43</v>
      </c>
      <c r="F1810" s="87" t="s">
        <v>986</v>
      </c>
      <c r="G1810" s="145">
        <f t="shared" si="56"/>
        <v>19.3</v>
      </c>
      <c r="H1810" s="23">
        <f t="shared" si="57"/>
        <v>1</v>
      </c>
      <c r="T1810" s="142">
        <v>19.3</v>
      </c>
    </row>
    <row r="1811" spans="1:21" ht="18" customHeight="1" x14ac:dyDescent="0.2">
      <c r="A1811" s="86" t="s">
        <v>720</v>
      </c>
      <c r="B1811" s="86" t="s">
        <v>79</v>
      </c>
      <c r="C1811" s="15">
        <v>1968</v>
      </c>
      <c r="D1811" s="15" t="s">
        <v>14</v>
      </c>
      <c r="E1811" s="87" t="s">
        <v>759</v>
      </c>
      <c r="F1811" s="87" t="s">
        <v>981</v>
      </c>
      <c r="G1811" s="145">
        <f t="shared" si="56"/>
        <v>19.3</v>
      </c>
      <c r="H1811" s="23">
        <f t="shared" si="57"/>
        <v>1</v>
      </c>
      <c r="R1811" s="31">
        <v>19.3</v>
      </c>
    </row>
    <row r="1812" spans="1:21" ht="18" customHeight="1" x14ac:dyDescent="0.2">
      <c r="A1812" s="86" t="s">
        <v>3211</v>
      </c>
      <c r="B1812" s="86" t="s">
        <v>465</v>
      </c>
      <c r="C1812" s="15">
        <v>1967</v>
      </c>
      <c r="D1812" s="15" t="s">
        <v>14</v>
      </c>
      <c r="E1812" s="87" t="s">
        <v>1521</v>
      </c>
      <c r="F1812" s="87" t="s">
        <v>981</v>
      </c>
      <c r="G1812" s="145">
        <f t="shared" si="56"/>
        <v>19.3</v>
      </c>
      <c r="H1812" s="23">
        <f t="shared" si="57"/>
        <v>1</v>
      </c>
      <c r="N1812" s="29">
        <v>19.3</v>
      </c>
    </row>
    <row r="1813" spans="1:21" ht="18" customHeight="1" x14ac:dyDescent="0.2">
      <c r="A1813" s="86" t="s">
        <v>1702</v>
      </c>
      <c r="B1813" s="86" t="s">
        <v>1703</v>
      </c>
      <c r="C1813" s="15">
        <v>1975</v>
      </c>
      <c r="D1813" s="15" t="s">
        <v>87</v>
      </c>
      <c r="E1813" s="87" t="s">
        <v>1704</v>
      </c>
      <c r="F1813" s="87" t="s">
        <v>985</v>
      </c>
      <c r="G1813" s="145">
        <f t="shared" si="56"/>
        <v>19.3</v>
      </c>
      <c r="H1813" s="23">
        <f t="shared" si="57"/>
        <v>1</v>
      </c>
      <c r="J1813" s="25">
        <v>19.3</v>
      </c>
    </row>
    <row r="1814" spans="1:21" ht="18" customHeight="1" x14ac:dyDescent="0.2">
      <c r="A1814" s="86" t="s">
        <v>1286</v>
      </c>
      <c r="B1814" s="86" t="s">
        <v>1287</v>
      </c>
      <c r="C1814" s="15">
        <v>1956</v>
      </c>
      <c r="D1814" s="15" t="s">
        <v>14</v>
      </c>
      <c r="F1814" s="87" t="s">
        <v>988</v>
      </c>
      <c r="G1814" s="145">
        <f t="shared" si="56"/>
        <v>19.3</v>
      </c>
      <c r="H1814" s="23">
        <f t="shared" si="57"/>
        <v>1</v>
      </c>
      <c r="J1814" s="25">
        <v>19.3</v>
      </c>
    </row>
    <row r="1815" spans="1:21" ht="18" customHeight="1" x14ac:dyDescent="0.2">
      <c r="A1815" s="86" t="s">
        <v>1397</v>
      </c>
      <c r="B1815" s="86" t="s">
        <v>1398</v>
      </c>
      <c r="C1815" s="15">
        <v>1952</v>
      </c>
      <c r="D1815" s="15" t="s">
        <v>14</v>
      </c>
      <c r="E1815" s="87" t="s">
        <v>156</v>
      </c>
      <c r="F1815" s="87" t="s">
        <v>989</v>
      </c>
      <c r="G1815" s="145">
        <f t="shared" si="56"/>
        <v>19.3</v>
      </c>
      <c r="H1815" s="23">
        <f t="shared" si="57"/>
        <v>1</v>
      </c>
      <c r="J1815" s="25">
        <v>19.3</v>
      </c>
    </row>
    <row r="1816" spans="1:21" ht="18" customHeight="1" x14ac:dyDescent="0.2">
      <c r="A1816" s="86" t="s">
        <v>1540</v>
      </c>
      <c r="B1816" s="86" t="s">
        <v>37</v>
      </c>
      <c r="C1816" s="107">
        <v>1988</v>
      </c>
      <c r="D1816" s="107" t="s">
        <v>14</v>
      </c>
      <c r="E1816" s="108" t="s">
        <v>1541</v>
      </c>
      <c r="F1816" s="96" t="s">
        <v>975</v>
      </c>
      <c r="G1816" s="145">
        <f t="shared" si="56"/>
        <v>19.3</v>
      </c>
      <c r="H1816" s="23">
        <f t="shared" si="57"/>
        <v>1</v>
      </c>
      <c r="J1816" s="25">
        <v>19.3</v>
      </c>
    </row>
    <row r="1817" spans="1:21" ht="18" customHeight="1" x14ac:dyDescent="0.2">
      <c r="A1817" s="86" t="s">
        <v>4992</v>
      </c>
      <c r="B1817" s="86" t="s">
        <v>23</v>
      </c>
      <c r="C1817" s="15">
        <v>1981</v>
      </c>
      <c r="D1817" s="15" t="s">
        <v>14</v>
      </c>
      <c r="E1817" s="87" t="s">
        <v>43</v>
      </c>
      <c r="F1817" s="87" t="s">
        <v>977</v>
      </c>
      <c r="G1817" s="145">
        <f t="shared" si="56"/>
        <v>19.2</v>
      </c>
      <c r="H1817" s="23">
        <f t="shared" si="57"/>
        <v>1</v>
      </c>
      <c r="U1817" s="144">
        <v>19.2</v>
      </c>
    </row>
    <row r="1818" spans="1:21" ht="18" customHeight="1" x14ac:dyDescent="0.2">
      <c r="A1818" s="86" t="s">
        <v>4989</v>
      </c>
      <c r="B1818" s="86" t="s">
        <v>103</v>
      </c>
      <c r="C1818" s="15">
        <v>1966</v>
      </c>
      <c r="D1818" s="15" t="s">
        <v>14</v>
      </c>
      <c r="E1818" s="87" t="s">
        <v>2356</v>
      </c>
      <c r="F1818" s="87" t="s">
        <v>981</v>
      </c>
      <c r="G1818" s="145">
        <f t="shared" si="56"/>
        <v>19.2</v>
      </c>
      <c r="H1818" s="23">
        <f t="shared" si="57"/>
        <v>1</v>
      </c>
      <c r="U1818" s="144">
        <v>19.2</v>
      </c>
    </row>
    <row r="1819" spans="1:21" ht="18" customHeight="1" x14ac:dyDescent="0.2">
      <c r="A1819" s="85" t="s">
        <v>2900</v>
      </c>
      <c r="B1819" s="85" t="s">
        <v>177</v>
      </c>
      <c r="C1819" s="88">
        <v>1968</v>
      </c>
      <c r="D1819" s="88" t="s">
        <v>87</v>
      </c>
      <c r="E1819" s="85" t="s">
        <v>2777</v>
      </c>
      <c r="F1819" s="89" t="s">
        <v>987</v>
      </c>
      <c r="G1819" s="145">
        <f t="shared" si="56"/>
        <v>19.2</v>
      </c>
      <c r="H1819" s="23">
        <f t="shared" si="57"/>
        <v>1</v>
      </c>
      <c r="L1819" s="27">
        <v>19.2</v>
      </c>
    </row>
    <row r="1820" spans="1:21" ht="18" customHeight="1" x14ac:dyDescent="0.2">
      <c r="A1820" s="86" t="s">
        <v>2850</v>
      </c>
      <c r="B1820" s="86" t="s">
        <v>79</v>
      </c>
      <c r="C1820" s="15">
        <v>1964</v>
      </c>
      <c r="D1820" s="15" t="s">
        <v>14</v>
      </c>
      <c r="E1820" s="87" t="s">
        <v>2738</v>
      </c>
      <c r="F1820" s="87" t="s">
        <v>984</v>
      </c>
      <c r="G1820" s="145">
        <f t="shared" si="56"/>
        <v>19.2</v>
      </c>
      <c r="H1820" s="23">
        <f t="shared" si="57"/>
        <v>1</v>
      </c>
      <c r="L1820" s="27">
        <v>19.2</v>
      </c>
      <c r="M1820" s="42"/>
    </row>
    <row r="1821" spans="1:21" ht="18" customHeight="1" x14ac:dyDescent="0.2">
      <c r="A1821" s="86" t="s">
        <v>2772</v>
      </c>
      <c r="B1821" s="86" t="s">
        <v>166</v>
      </c>
      <c r="C1821" s="15">
        <v>1960</v>
      </c>
      <c r="D1821" s="15" t="s">
        <v>14</v>
      </c>
      <c r="E1821" s="87" t="s">
        <v>2740</v>
      </c>
      <c r="F1821" s="87" t="s">
        <v>984</v>
      </c>
      <c r="G1821" s="145">
        <f t="shared" si="56"/>
        <v>19.2</v>
      </c>
      <c r="H1821" s="23">
        <f t="shared" si="57"/>
        <v>1</v>
      </c>
      <c r="L1821" s="27">
        <v>19.2</v>
      </c>
    </row>
    <row r="1822" spans="1:21" ht="18" customHeight="1" x14ac:dyDescent="0.2">
      <c r="A1822" s="86" t="s">
        <v>2735</v>
      </c>
      <c r="B1822" s="86" t="s">
        <v>23</v>
      </c>
      <c r="C1822" s="15">
        <v>1982</v>
      </c>
      <c r="D1822" s="15" t="s">
        <v>14</v>
      </c>
      <c r="E1822" s="87" t="s">
        <v>2724</v>
      </c>
      <c r="F1822" s="87" t="s">
        <v>977</v>
      </c>
      <c r="G1822" s="145">
        <f t="shared" si="56"/>
        <v>19.2</v>
      </c>
      <c r="H1822" s="23">
        <f t="shared" si="57"/>
        <v>1</v>
      </c>
      <c r="L1822" s="27">
        <v>19.2</v>
      </c>
      <c r="M1822" s="42"/>
    </row>
    <row r="1823" spans="1:21" ht="18" customHeight="1" x14ac:dyDescent="0.2">
      <c r="A1823" s="86" t="s">
        <v>4548</v>
      </c>
      <c r="B1823" s="86" t="s">
        <v>248</v>
      </c>
      <c r="C1823" s="15">
        <v>1976</v>
      </c>
      <c r="D1823" s="15" t="s">
        <v>14</v>
      </c>
      <c r="E1823" s="87" t="s">
        <v>4549</v>
      </c>
      <c r="F1823" s="87" t="s">
        <v>979</v>
      </c>
      <c r="G1823" s="145">
        <f t="shared" si="56"/>
        <v>19.2</v>
      </c>
      <c r="H1823" s="23">
        <f t="shared" si="57"/>
        <v>1</v>
      </c>
      <c r="R1823" s="31">
        <v>19.2</v>
      </c>
    </row>
    <row r="1824" spans="1:21" ht="18" customHeight="1" x14ac:dyDescent="0.2">
      <c r="A1824" s="86" t="s">
        <v>2840</v>
      </c>
      <c r="B1824" s="86" t="s">
        <v>100</v>
      </c>
      <c r="C1824" s="15">
        <v>1980</v>
      </c>
      <c r="D1824" s="15" t="s">
        <v>14</v>
      </c>
      <c r="E1824" s="87" t="s">
        <v>2724</v>
      </c>
      <c r="F1824" s="87" t="s">
        <v>977</v>
      </c>
      <c r="G1824" s="145">
        <f t="shared" si="56"/>
        <v>19.2</v>
      </c>
      <c r="H1824" s="23">
        <f t="shared" si="57"/>
        <v>1</v>
      </c>
      <c r="L1824" s="27">
        <v>19.2</v>
      </c>
      <c r="M1824" s="42"/>
    </row>
    <row r="1825" spans="1:22" ht="18" customHeight="1" x14ac:dyDescent="0.2">
      <c r="A1825" s="97" t="s">
        <v>212</v>
      </c>
      <c r="B1825" s="98" t="s">
        <v>465</v>
      </c>
      <c r="C1825" s="88">
        <v>1953</v>
      </c>
      <c r="D1825" s="91" t="s">
        <v>14</v>
      </c>
      <c r="E1825" s="85" t="s">
        <v>2725</v>
      </c>
      <c r="F1825" s="96" t="s">
        <v>989</v>
      </c>
      <c r="G1825" s="145">
        <f t="shared" si="56"/>
        <v>19.2</v>
      </c>
      <c r="H1825" s="23">
        <f t="shared" si="57"/>
        <v>1</v>
      </c>
      <c r="L1825" s="27">
        <v>19.2</v>
      </c>
      <c r="M1825" s="40"/>
    </row>
    <row r="1826" spans="1:22" ht="18" customHeight="1" x14ac:dyDescent="0.2">
      <c r="A1826" s="35" t="s">
        <v>1086</v>
      </c>
      <c r="B1826" s="35" t="s">
        <v>969</v>
      </c>
      <c r="C1826" s="15">
        <v>1963</v>
      </c>
      <c r="D1826" s="15" t="s">
        <v>87</v>
      </c>
      <c r="E1826" s="87" t="s">
        <v>2782</v>
      </c>
      <c r="F1826" s="87" t="s">
        <v>1051</v>
      </c>
      <c r="G1826" s="145">
        <f t="shared" si="56"/>
        <v>19.2</v>
      </c>
      <c r="H1826" s="23">
        <f t="shared" si="57"/>
        <v>1</v>
      </c>
      <c r="L1826" s="27">
        <v>19.2</v>
      </c>
    </row>
    <row r="1827" spans="1:22" ht="18" customHeight="1" x14ac:dyDescent="0.2">
      <c r="A1827" s="86" t="s">
        <v>4555</v>
      </c>
      <c r="B1827" s="86" t="s">
        <v>1434</v>
      </c>
      <c r="C1827" s="15">
        <v>1973</v>
      </c>
      <c r="D1827" s="15" t="s">
        <v>14</v>
      </c>
      <c r="E1827" s="87" t="s">
        <v>950</v>
      </c>
      <c r="F1827" s="87" t="s">
        <v>980</v>
      </c>
      <c r="G1827" s="145">
        <f t="shared" si="56"/>
        <v>19.2</v>
      </c>
      <c r="H1827" s="23">
        <f t="shared" si="57"/>
        <v>1</v>
      </c>
      <c r="R1827" s="31">
        <v>19.2</v>
      </c>
    </row>
    <row r="1828" spans="1:22" ht="18" customHeight="1" x14ac:dyDescent="0.2">
      <c r="A1828" s="86" t="s">
        <v>2961</v>
      </c>
      <c r="B1828" s="86" t="s">
        <v>1495</v>
      </c>
      <c r="C1828" s="15">
        <v>1948</v>
      </c>
      <c r="D1828" s="15" t="s">
        <v>14</v>
      </c>
      <c r="E1828" s="87" t="s">
        <v>2782</v>
      </c>
      <c r="F1828" s="87" t="s">
        <v>991</v>
      </c>
      <c r="G1828" s="145">
        <f t="shared" si="56"/>
        <v>19.2</v>
      </c>
      <c r="H1828" s="23">
        <f t="shared" si="57"/>
        <v>1</v>
      </c>
      <c r="L1828" s="27">
        <v>19.2</v>
      </c>
    </row>
    <row r="1829" spans="1:22" ht="18" customHeight="1" x14ac:dyDescent="0.2">
      <c r="A1829" s="86" t="s">
        <v>2812</v>
      </c>
      <c r="B1829" s="86" t="s">
        <v>94</v>
      </c>
      <c r="C1829" s="15">
        <v>1976</v>
      </c>
      <c r="D1829" s="15" t="s">
        <v>14</v>
      </c>
      <c r="E1829" s="87" t="s">
        <v>2813</v>
      </c>
      <c r="F1829" s="87" t="s">
        <v>979</v>
      </c>
      <c r="G1829" s="145">
        <f t="shared" si="56"/>
        <v>19.2</v>
      </c>
      <c r="H1829" s="23">
        <f t="shared" si="57"/>
        <v>1</v>
      </c>
      <c r="L1829" s="27">
        <v>19.2</v>
      </c>
    </row>
    <row r="1830" spans="1:22" ht="18" customHeight="1" x14ac:dyDescent="0.2">
      <c r="A1830" s="35" t="s">
        <v>2956</v>
      </c>
      <c r="B1830" s="35" t="s">
        <v>1940</v>
      </c>
      <c r="C1830" s="15">
        <v>1982</v>
      </c>
      <c r="D1830" s="15" t="s">
        <v>87</v>
      </c>
      <c r="E1830" s="87" t="s">
        <v>2724</v>
      </c>
      <c r="F1830" s="87" t="s">
        <v>986</v>
      </c>
      <c r="G1830" s="145">
        <f t="shared" si="56"/>
        <v>19.2</v>
      </c>
      <c r="H1830" s="23">
        <f t="shared" si="57"/>
        <v>1</v>
      </c>
      <c r="L1830" s="27">
        <v>19.2</v>
      </c>
    </row>
    <row r="1831" spans="1:22" ht="18" customHeight="1" x14ac:dyDescent="0.2">
      <c r="A1831" s="35" t="s">
        <v>2795</v>
      </c>
      <c r="B1831" s="35" t="s">
        <v>547</v>
      </c>
      <c r="C1831" s="34">
        <v>1972</v>
      </c>
      <c r="D1831" s="34" t="s">
        <v>87</v>
      </c>
      <c r="E1831" s="35" t="s">
        <v>2756</v>
      </c>
      <c r="F1831" s="87" t="s">
        <v>982</v>
      </c>
      <c r="G1831" s="145">
        <f t="shared" si="56"/>
        <v>19.2</v>
      </c>
      <c r="H1831" s="23">
        <f t="shared" si="57"/>
        <v>1</v>
      </c>
      <c r="L1831" s="27">
        <v>19.2</v>
      </c>
      <c r="M1831" s="42"/>
    </row>
    <row r="1832" spans="1:22" ht="18" customHeight="1" x14ac:dyDescent="0.2">
      <c r="A1832" s="35" t="s">
        <v>2814</v>
      </c>
      <c r="B1832" s="35" t="s">
        <v>42</v>
      </c>
      <c r="C1832" s="107">
        <v>1971</v>
      </c>
      <c r="D1832" s="107" t="s">
        <v>14</v>
      </c>
      <c r="E1832" s="108" t="s">
        <v>2815</v>
      </c>
      <c r="F1832" s="96" t="s">
        <v>980</v>
      </c>
      <c r="G1832" s="145">
        <f t="shared" si="56"/>
        <v>19.2</v>
      </c>
      <c r="H1832" s="23">
        <f t="shared" si="57"/>
        <v>1</v>
      </c>
      <c r="L1832" s="27">
        <v>19.2</v>
      </c>
    </row>
    <row r="1833" spans="1:22" ht="18" customHeight="1" x14ac:dyDescent="0.2">
      <c r="A1833" s="85" t="s">
        <v>927</v>
      </c>
      <c r="B1833" s="85" t="s">
        <v>81</v>
      </c>
      <c r="C1833" s="95">
        <v>1961</v>
      </c>
      <c r="D1833" s="88" t="s">
        <v>14</v>
      </c>
      <c r="E1833" s="85" t="s">
        <v>18</v>
      </c>
      <c r="F1833" s="96" t="str">
        <f>IF(D1833="","",IF([3]GARA!$G$17="SI",IF(D1833="F",LOOKUP(C1833,[3]Categorie!$A$2:$A$103,[3]Categorie!$E$2:$E$103),LOOKUP(C1833,[3]Categorie!$A$2:$A$103,[3]Categorie!$D$2:$D$103)),IF(D1833="","",IF(D1833="F",LOOKUP(C1833,[3]Categorie!$A$2:$A$103,[3]Categorie!$C$2:$C$103),LOOKUP(C1833,[3]Categorie!$A$2:$A$103,[3]Categorie!$B$2:$B$103)))))</f>
        <v>H-55 VETERANI MASCH.</v>
      </c>
      <c r="G1833" s="145">
        <f t="shared" si="56"/>
        <v>19.100000000000001</v>
      </c>
      <c r="H1833" s="23">
        <f t="shared" si="57"/>
        <v>3</v>
      </c>
      <c r="I1833" s="24">
        <v>5.5</v>
      </c>
      <c r="J1833" s="25">
        <v>5.4</v>
      </c>
      <c r="L1833" s="27">
        <v>8.1999999999999993</v>
      </c>
      <c r="M1833" s="42"/>
    </row>
    <row r="1834" spans="1:22" ht="18" customHeight="1" x14ac:dyDescent="0.2">
      <c r="A1834" s="119" t="s">
        <v>4206</v>
      </c>
      <c r="B1834" s="120" t="s">
        <v>4207</v>
      </c>
      <c r="C1834" s="122">
        <v>1974</v>
      </c>
      <c r="D1834" s="122" t="s">
        <v>14</v>
      </c>
      <c r="E1834" s="120" t="s">
        <v>43</v>
      </c>
      <c r="F1834" s="124" t="s">
        <v>980</v>
      </c>
      <c r="G1834" s="145">
        <f t="shared" si="56"/>
        <v>19.100000000000001</v>
      </c>
      <c r="H1834" s="23">
        <f t="shared" si="57"/>
        <v>1</v>
      </c>
      <c r="Q1834" s="133">
        <v>19.100000000000001</v>
      </c>
    </row>
    <row r="1835" spans="1:22" ht="18" customHeight="1" x14ac:dyDescent="0.2">
      <c r="A1835" s="86" t="s">
        <v>4394</v>
      </c>
      <c r="B1835" s="86" t="s">
        <v>4395</v>
      </c>
      <c r="C1835" s="15">
        <v>1995</v>
      </c>
      <c r="D1835" s="15" t="s">
        <v>87</v>
      </c>
      <c r="E1835" s="87" t="s">
        <v>43</v>
      </c>
      <c r="F1835" s="87" t="s">
        <v>1195</v>
      </c>
      <c r="G1835" s="145">
        <f t="shared" si="56"/>
        <v>19.100000000000001</v>
      </c>
      <c r="H1835" s="23">
        <f t="shared" si="57"/>
        <v>1</v>
      </c>
      <c r="Q1835" s="133">
        <v>19.100000000000001</v>
      </c>
    </row>
    <row r="1836" spans="1:22" ht="18" customHeight="1" x14ac:dyDescent="0.2">
      <c r="A1836" s="86" t="s">
        <v>4278</v>
      </c>
      <c r="B1836" s="86" t="s">
        <v>160</v>
      </c>
      <c r="C1836" s="15">
        <v>1966</v>
      </c>
      <c r="D1836" s="15" t="s">
        <v>87</v>
      </c>
      <c r="E1836" s="87" t="s">
        <v>4217</v>
      </c>
      <c r="F1836" s="87" t="s">
        <v>987</v>
      </c>
      <c r="G1836" s="145">
        <f t="shared" si="56"/>
        <v>19.100000000000001</v>
      </c>
      <c r="H1836" s="23">
        <f t="shared" si="57"/>
        <v>1</v>
      </c>
      <c r="Q1836" s="133">
        <v>19.100000000000001</v>
      </c>
    </row>
    <row r="1837" spans="1:22" ht="18" customHeight="1" x14ac:dyDescent="0.2">
      <c r="A1837" s="86" t="s">
        <v>5136</v>
      </c>
      <c r="B1837" s="86" t="s">
        <v>5137</v>
      </c>
      <c r="C1837" s="15">
        <v>1973</v>
      </c>
      <c r="D1837" s="15" t="s">
        <v>14</v>
      </c>
      <c r="E1837" s="87" t="s">
        <v>5040</v>
      </c>
      <c r="F1837" s="87" t="s">
        <v>980</v>
      </c>
      <c r="G1837" s="145">
        <f t="shared" si="56"/>
        <v>19.100000000000001</v>
      </c>
      <c r="H1837" s="23">
        <f t="shared" si="57"/>
        <v>1</v>
      </c>
      <c r="V1837" s="35">
        <v>19.100000000000001</v>
      </c>
    </row>
    <row r="1838" spans="1:22" ht="18" customHeight="1" x14ac:dyDescent="0.2">
      <c r="A1838" s="86" t="s">
        <v>5298</v>
      </c>
      <c r="B1838" s="86" t="s">
        <v>5219</v>
      </c>
      <c r="C1838" s="15">
        <v>1953</v>
      </c>
      <c r="D1838" s="15" t="s">
        <v>14</v>
      </c>
      <c r="E1838" s="87" t="s">
        <v>5071</v>
      </c>
      <c r="F1838" s="87" t="s">
        <v>989</v>
      </c>
      <c r="G1838" s="145">
        <f t="shared" si="56"/>
        <v>19.100000000000001</v>
      </c>
      <c r="H1838" s="23">
        <f t="shared" si="57"/>
        <v>1</v>
      </c>
      <c r="V1838" s="35">
        <v>19.100000000000001</v>
      </c>
    </row>
    <row r="1839" spans="1:22" ht="18" customHeight="1" x14ac:dyDescent="0.2">
      <c r="A1839" s="86" t="s">
        <v>5010</v>
      </c>
      <c r="B1839" s="86" t="s">
        <v>5011</v>
      </c>
      <c r="C1839" s="15">
        <v>1972</v>
      </c>
      <c r="D1839" s="15" t="s">
        <v>14</v>
      </c>
      <c r="E1839" s="87" t="s">
        <v>5012</v>
      </c>
      <c r="F1839" s="87" t="s">
        <v>980</v>
      </c>
      <c r="G1839" s="145">
        <f t="shared" si="56"/>
        <v>19.100000000000001</v>
      </c>
      <c r="H1839" s="23">
        <f t="shared" si="57"/>
        <v>1</v>
      </c>
      <c r="V1839" s="35">
        <v>19.100000000000001</v>
      </c>
    </row>
    <row r="1840" spans="1:22" ht="18" customHeight="1" x14ac:dyDescent="0.2">
      <c r="A1840" s="86" t="s">
        <v>4301</v>
      </c>
      <c r="B1840" s="86" t="s">
        <v>4302</v>
      </c>
      <c r="C1840" s="15">
        <v>1993</v>
      </c>
      <c r="D1840" s="15" t="s">
        <v>87</v>
      </c>
      <c r="E1840" s="87" t="s">
        <v>18</v>
      </c>
      <c r="F1840" s="87" t="s">
        <v>1152</v>
      </c>
      <c r="G1840" s="145">
        <f t="shared" si="56"/>
        <v>19.100000000000001</v>
      </c>
      <c r="H1840" s="23">
        <f t="shared" si="57"/>
        <v>1</v>
      </c>
      <c r="Q1840" s="133">
        <v>19.100000000000001</v>
      </c>
    </row>
    <row r="1841" spans="1:22" ht="18" customHeight="1" x14ac:dyDescent="0.2">
      <c r="A1841" s="86" t="s">
        <v>4407</v>
      </c>
      <c r="B1841" s="86" t="s">
        <v>4350</v>
      </c>
      <c r="C1841" s="15">
        <v>1989</v>
      </c>
      <c r="D1841" s="15" t="s">
        <v>87</v>
      </c>
      <c r="E1841" s="87" t="s">
        <v>43</v>
      </c>
      <c r="F1841" s="87" t="s">
        <v>983</v>
      </c>
      <c r="G1841" s="145">
        <f t="shared" si="56"/>
        <v>19.100000000000001</v>
      </c>
      <c r="H1841" s="23">
        <f t="shared" si="57"/>
        <v>1</v>
      </c>
      <c r="Q1841" s="133">
        <v>19.100000000000001</v>
      </c>
    </row>
    <row r="1842" spans="1:22" ht="18" customHeight="1" x14ac:dyDescent="0.2">
      <c r="A1842" s="86" t="s">
        <v>5323</v>
      </c>
      <c r="B1842" s="86" t="s">
        <v>5324</v>
      </c>
      <c r="C1842" s="15">
        <v>1961</v>
      </c>
      <c r="D1842" s="15" t="s">
        <v>87</v>
      </c>
      <c r="E1842" s="87" t="s">
        <v>5171</v>
      </c>
      <c r="F1842" s="87" t="s">
        <v>1051</v>
      </c>
      <c r="G1842" s="145">
        <f t="shared" si="56"/>
        <v>19.100000000000001</v>
      </c>
      <c r="H1842" s="23">
        <f t="shared" si="57"/>
        <v>1</v>
      </c>
      <c r="V1842" s="35">
        <v>19.100000000000001</v>
      </c>
    </row>
    <row r="1843" spans="1:22" ht="18" customHeight="1" x14ac:dyDescent="0.2">
      <c r="A1843" s="86" t="s">
        <v>5167</v>
      </c>
      <c r="B1843" s="86" t="s">
        <v>5107</v>
      </c>
      <c r="C1843" s="15">
        <v>1958</v>
      </c>
      <c r="D1843" s="15" t="s">
        <v>14</v>
      </c>
      <c r="E1843" s="87" t="s">
        <v>5168</v>
      </c>
      <c r="F1843" s="87" t="s">
        <v>988</v>
      </c>
      <c r="G1843" s="145">
        <f t="shared" si="56"/>
        <v>19.100000000000001</v>
      </c>
      <c r="H1843" s="23">
        <f t="shared" si="57"/>
        <v>1</v>
      </c>
      <c r="V1843" s="35">
        <v>19.100000000000001</v>
      </c>
    </row>
    <row r="1844" spans="1:22" ht="18" customHeight="1" x14ac:dyDescent="0.2">
      <c r="A1844" s="118" t="s">
        <v>803</v>
      </c>
      <c r="B1844" s="120" t="s">
        <v>45</v>
      </c>
      <c r="C1844" s="121">
        <v>1975</v>
      </c>
      <c r="D1844" s="122" t="s">
        <v>14</v>
      </c>
      <c r="E1844" s="137" t="s">
        <v>348</v>
      </c>
      <c r="F1844" s="124" t="s">
        <v>979</v>
      </c>
      <c r="G1844" s="145">
        <f t="shared" si="56"/>
        <v>19.100000000000001</v>
      </c>
      <c r="H1844" s="23">
        <f t="shared" si="57"/>
        <v>1</v>
      </c>
      <c r="Q1844" s="133">
        <v>19.100000000000001</v>
      </c>
    </row>
    <row r="1845" spans="1:22" ht="18" customHeight="1" x14ac:dyDescent="0.2">
      <c r="A1845" s="86" t="s">
        <v>2836</v>
      </c>
      <c r="B1845" s="86" t="s">
        <v>871</v>
      </c>
      <c r="C1845" s="15">
        <v>1959</v>
      </c>
      <c r="D1845" s="15" t="s">
        <v>87</v>
      </c>
      <c r="E1845" s="87" t="s">
        <v>1544</v>
      </c>
      <c r="F1845" s="87" t="s">
        <v>990</v>
      </c>
      <c r="G1845" s="145">
        <f t="shared" si="56"/>
        <v>19.100000000000001</v>
      </c>
      <c r="H1845" s="23">
        <f t="shared" si="57"/>
        <v>1</v>
      </c>
      <c r="Q1845" s="133">
        <v>19.100000000000001</v>
      </c>
    </row>
    <row r="1846" spans="1:22" ht="18" customHeight="1" x14ac:dyDescent="0.2">
      <c r="A1846" s="86" t="s">
        <v>5201</v>
      </c>
      <c r="B1846" s="86" t="s">
        <v>5202</v>
      </c>
      <c r="C1846" s="15">
        <v>1973</v>
      </c>
      <c r="D1846" s="15" t="s">
        <v>87</v>
      </c>
      <c r="E1846" s="87" t="s">
        <v>4998</v>
      </c>
      <c r="F1846" s="87" t="s">
        <v>982</v>
      </c>
      <c r="G1846" s="145">
        <f t="shared" si="56"/>
        <v>19.100000000000001</v>
      </c>
      <c r="H1846" s="23">
        <f t="shared" si="57"/>
        <v>1</v>
      </c>
      <c r="V1846" s="35">
        <v>19.100000000000001</v>
      </c>
    </row>
    <row r="1847" spans="1:22" ht="18" customHeight="1" x14ac:dyDescent="0.2">
      <c r="A1847" s="118" t="s">
        <v>4212</v>
      </c>
      <c r="B1847" s="120" t="s">
        <v>4213</v>
      </c>
      <c r="C1847" s="121">
        <v>1960</v>
      </c>
      <c r="D1847" s="122" t="s">
        <v>14</v>
      </c>
      <c r="E1847" s="136" t="s">
        <v>4076</v>
      </c>
      <c r="F1847" s="124" t="s">
        <v>984</v>
      </c>
      <c r="G1847" s="145">
        <f t="shared" si="56"/>
        <v>19.100000000000001</v>
      </c>
      <c r="H1847" s="23">
        <f t="shared" si="57"/>
        <v>1</v>
      </c>
      <c r="Q1847" s="133">
        <v>19.100000000000001</v>
      </c>
    </row>
    <row r="1848" spans="1:22" ht="18" customHeight="1" x14ac:dyDescent="0.2">
      <c r="A1848" s="86" t="s">
        <v>4246</v>
      </c>
      <c r="B1848" s="86" t="s">
        <v>4247</v>
      </c>
      <c r="C1848" s="15">
        <v>1974</v>
      </c>
      <c r="D1848" s="15" t="s">
        <v>87</v>
      </c>
      <c r="E1848" s="87" t="s">
        <v>4248</v>
      </c>
      <c r="F1848" s="87" t="s">
        <v>982</v>
      </c>
      <c r="G1848" s="145">
        <f t="shared" si="56"/>
        <v>19.100000000000001</v>
      </c>
      <c r="H1848" s="23">
        <f t="shared" si="57"/>
        <v>1</v>
      </c>
      <c r="Q1848" s="133">
        <v>19.100000000000001</v>
      </c>
    </row>
    <row r="1849" spans="1:22" ht="18" customHeight="1" x14ac:dyDescent="0.2">
      <c r="A1849" s="86" t="s">
        <v>1386</v>
      </c>
      <c r="B1849" s="86" t="s">
        <v>226</v>
      </c>
      <c r="C1849" s="15">
        <v>1951</v>
      </c>
      <c r="D1849" s="15" t="s">
        <v>14</v>
      </c>
      <c r="E1849" s="87" t="s">
        <v>43</v>
      </c>
      <c r="F1849" s="87" t="s">
        <v>989</v>
      </c>
      <c r="G1849" s="145">
        <f t="shared" si="56"/>
        <v>19.100000000000001</v>
      </c>
      <c r="H1849" s="23">
        <f t="shared" si="57"/>
        <v>1</v>
      </c>
      <c r="Q1849" s="133">
        <v>19.100000000000001</v>
      </c>
    </row>
    <row r="1850" spans="1:22" ht="18" customHeight="1" x14ac:dyDescent="0.2">
      <c r="A1850" s="86" t="s">
        <v>5106</v>
      </c>
      <c r="B1850" s="86" t="s">
        <v>5107</v>
      </c>
      <c r="C1850" s="15">
        <v>1966</v>
      </c>
      <c r="D1850" s="15" t="s">
        <v>14</v>
      </c>
      <c r="E1850" s="87" t="s">
        <v>5108</v>
      </c>
      <c r="F1850" s="87" t="s">
        <v>981</v>
      </c>
      <c r="G1850" s="145">
        <f t="shared" si="56"/>
        <v>19.100000000000001</v>
      </c>
      <c r="H1850" s="23">
        <f t="shared" si="57"/>
        <v>1</v>
      </c>
      <c r="V1850" s="35">
        <v>19.100000000000001</v>
      </c>
    </row>
    <row r="1851" spans="1:22" ht="18" customHeight="1" x14ac:dyDescent="0.2">
      <c r="A1851" s="86" t="s">
        <v>4317</v>
      </c>
      <c r="B1851" s="86" t="s">
        <v>1186</v>
      </c>
      <c r="C1851" s="15">
        <v>1976</v>
      </c>
      <c r="D1851" s="15" t="s">
        <v>87</v>
      </c>
      <c r="E1851" s="87" t="s">
        <v>4318</v>
      </c>
      <c r="F1851" s="87" t="s">
        <v>985</v>
      </c>
      <c r="G1851" s="145">
        <f t="shared" si="56"/>
        <v>19.100000000000001</v>
      </c>
      <c r="H1851" s="23">
        <f t="shared" si="57"/>
        <v>1</v>
      </c>
      <c r="Q1851" s="133">
        <v>19.100000000000001</v>
      </c>
    </row>
    <row r="1852" spans="1:22" ht="18" customHeight="1" x14ac:dyDescent="0.2">
      <c r="A1852" s="86" t="s">
        <v>5175</v>
      </c>
      <c r="B1852" s="86" t="s">
        <v>5176</v>
      </c>
      <c r="C1852" s="15">
        <v>1977</v>
      </c>
      <c r="D1852" s="15" t="s">
        <v>87</v>
      </c>
      <c r="E1852" s="87" t="s">
        <v>5064</v>
      </c>
      <c r="F1852" s="87" t="s">
        <v>985</v>
      </c>
      <c r="G1852" s="145">
        <f t="shared" si="56"/>
        <v>19.100000000000001</v>
      </c>
      <c r="H1852" s="23">
        <f t="shared" si="57"/>
        <v>1</v>
      </c>
      <c r="V1852" s="35">
        <v>19.100000000000001</v>
      </c>
    </row>
    <row r="1853" spans="1:22" ht="18" customHeight="1" x14ac:dyDescent="0.2">
      <c r="A1853" s="86" t="s">
        <v>4311</v>
      </c>
      <c r="B1853" s="86" t="s">
        <v>1887</v>
      </c>
      <c r="C1853" s="15">
        <v>1964</v>
      </c>
      <c r="D1853" s="15" t="s">
        <v>87</v>
      </c>
      <c r="E1853" s="87" t="s">
        <v>359</v>
      </c>
      <c r="F1853" s="87" t="s">
        <v>1051</v>
      </c>
      <c r="G1853" s="145">
        <f t="shared" si="56"/>
        <v>19.100000000000001</v>
      </c>
      <c r="H1853" s="23">
        <f t="shared" si="57"/>
        <v>1</v>
      </c>
      <c r="Q1853" s="133">
        <v>19.100000000000001</v>
      </c>
    </row>
    <row r="1854" spans="1:22" ht="18" customHeight="1" x14ac:dyDescent="0.2">
      <c r="A1854" s="86" t="s">
        <v>5044</v>
      </c>
      <c r="B1854" s="86" t="s">
        <v>5045</v>
      </c>
      <c r="C1854" s="15">
        <v>1989</v>
      </c>
      <c r="D1854" s="15" t="s">
        <v>14</v>
      </c>
      <c r="E1854" s="87" t="s">
        <v>5003</v>
      </c>
      <c r="F1854" s="87" t="s">
        <v>975</v>
      </c>
      <c r="G1854" s="145">
        <f t="shared" si="56"/>
        <v>19.100000000000001</v>
      </c>
      <c r="H1854" s="23">
        <f t="shared" si="57"/>
        <v>1</v>
      </c>
      <c r="V1854" s="35">
        <v>19.100000000000001</v>
      </c>
    </row>
    <row r="1855" spans="1:22" ht="18" customHeight="1" x14ac:dyDescent="0.2">
      <c r="A1855" s="86" t="s">
        <v>4308</v>
      </c>
      <c r="B1855" s="86" t="s">
        <v>4309</v>
      </c>
      <c r="C1855" s="15">
        <v>1992</v>
      </c>
      <c r="D1855" s="15" t="s">
        <v>14</v>
      </c>
      <c r="E1855" s="87" t="s">
        <v>43</v>
      </c>
      <c r="F1855" s="87" t="s">
        <v>978</v>
      </c>
      <c r="G1855" s="145">
        <f t="shared" si="56"/>
        <v>19.100000000000001</v>
      </c>
      <c r="H1855" s="23">
        <f t="shared" si="57"/>
        <v>1</v>
      </c>
      <c r="Q1855" s="133">
        <v>19.100000000000001</v>
      </c>
    </row>
    <row r="1856" spans="1:22" ht="18" customHeight="1" x14ac:dyDescent="0.2">
      <c r="A1856" s="86" t="s">
        <v>5027</v>
      </c>
      <c r="B1856" s="86" t="s">
        <v>5028</v>
      </c>
      <c r="C1856" s="15">
        <v>1976</v>
      </c>
      <c r="D1856" s="15" t="s">
        <v>14</v>
      </c>
      <c r="E1856" s="87" t="s">
        <v>5029</v>
      </c>
      <c r="F1856" s="87" t="s">
        <v>979</v>
      </c>
      <c r="G1856" s="145">
        <f t="shared" si="56"/>
        <v>19.100000000000001</v>
      </c>
      <c r="H1856" s="23">
        <f t="shared" si="57"/>
        <v>1</v>
      </c>
      <c r="V1856" s="35">
        <v>19.100000000000001</v>
      </c>
    </row>
    <row r="1857" spans="1:20" ht="18" customHeight="1" x14ac:dyDescent="0.2">
      <c r="A1857" s="86" t="s">
        <v>4259</v>
      </c>
      <c r="B1857" s="86" t="s">
        <v>446</v>
      </c>
      <c r="C1857" s="15">
        <v>1956</v>
      </c>
      <c r="D1857" s="15" t="s">
        <v>14</v>
      </c>
      <c r="E1857" s="87" t="s">
        <v>4048</v>
      </c>
      <c r="F1857" s="87" t="s">
        <v>988</v>
      </c>
      <c r="G1857" s="145">
        <f t="shared" si="56"/>
        <v>19.100000000000001</v>
      </c>
      <c r="H1857" s="23">
        <f t="shared" si="57"/>
        <v>1</v>
      </c>
      <c r="Q1857" s="133">
        <v>19.100000000000001</v>
      </c>
    </row>
    <row r="1858" spans="1:20" ht="18" customHeight="1" x14ac:dyDescent="0.2">
      <c r="A1858" s="119" t="s">
        <v>4195</v>
      </c>
      <c r="B1858" s="120" t="s">
        <v>4196</v>
      </c>
      <c r="C1858" s="122">
        <v>1968</v>
      </c>
      <c r="D1858" s="122" t="s">
        <v>14</v>
      </c>
      <c r="E1858" s="120" t="s">
        <v>43</v>
      </c>
      <c r="F1858" s="124" t="s">
        <v>981</v>
      </c>
      <c r="G1858" s="145">
        <f t="shared" ref="G1858:G1921" si="58">SUM(I1858:V1858)</f>
        <v>19.100000000000001</v>
      </c>
      <c r="H1858" s="23">
        <f t="shared" ref="H1858:H1921" si="59">COUNT(I1858:V1858)</f>
        <v>1</v>
      </c>
      <c r="Q1858" s="133">
        <v>19.100000000000001</v>
      </c>
    </row>
    <row r="1859" spans="1:20" ht="18" customHeight="1" x14ac:dyDescent="0.2">
      <c r="A1859" s="85" t="s">
        <v>766</v>
      </c>
      <c r="B1859" s="85" t="s">
        <v>767</v>
      </c>
      <c r="C1859" s="95">
        <v>1975</v>
      </c>
      <c r="D1859" s="88" t="s">
        <v>14</v>
      </c>
      <c r="E1859" s="85" t="s">
        <v>768</v>
      </c>
      <c r="F1859" s="96" t="str">
        <f>IF(D1859="","",IF([3]GARA!$G$17="SI",IF(D1859="F",LOOKUP(C1859,[3]Categorie!$A$2:$A$103,[3]Categorie!$E$2:$E$103),LOOKUP(C1859,[3]Categorie!$A$2:$A$103,[3]Categorie!$D$2:$D$103)),IF(D1859="","",IF(D1859="F",LOOKUP(C1859,[3]Categorie!$A$2:$A$103,[3]Categorie!$C$2:$C$103),LOOKUP(C1859,[3]Categorie!$A$2:$A$103,[3]Categorie!$B$2:$B$103)))))</f>
        <v>E-40 SENIORES MASCH.</v>
      </c>
      <c r="G1859" s="145">
        <f t="shared" si="58"/>
        <v>19</v>
      </c>
      <c r="H1859" s="23">
        <f t="shared" si="59"/>
        <v>2</v>
      </c>
      <c r="I1859" s="24">
        <v>5.5</v>
      </c>
      <c r="K1859" s="26">
        <v>13.5</v>
      </c>
      <c r="M1859" s="42"/>
    </row>
    <row r="1860" spans="1:20" ht="18" customHeight="1" x14ac:dyDescent="0.2">
      <c r="A1860" s="86" t="s">
        <v>1187</v>
      </c>
      <c r="B1860" s="86" t="s">
        <v>871</v>
      </c>
      <c r="C1860" s="15">
        <v>1974</v>
      </c>
      <c r="D1860" s="15" t="s">
        <v>87</v>
      </c>
      <c r="E1860" s="87" t="s">
        <v>862</v>
      </c>
      <c r="F1860" s="87" t="s">
        <v>982</v>
      </c>
      <c r="G1860" s="145">
        <f t="shared" si="58"/>
        <v>19</v>
      </c>
      <c r="H1860" s="23">
        <f t="shared" si="59"/>
        <v>1</v>
      </c>
      <c r="I1860" s="24">
        <v>19</v>
      </c>
    </row>
    <row r="1861" spans="1:20" ht="18" customHeight="1" x14ac:dyDescent="0.2">
      <c r="A1861" s="118" t="s">
        <v>4005</v>
      </c>
      <c r="B1861" s="120" t="s">
        <v>4006</v>
      </c>
      <c r="C1861" s="121">
        <v>1958</v>
      </c>
      <c r="D1861" s="122" t="s">
        <v>14</v>
      </c>
      <c r="E1861" s="123"/>
      <c r="F1861" s="124" t="s">
        <v>988</v>
      </c>
      <c r="G1861" s="145">
        <f t="shared" si="58"/>
        <v>19</v>
      </c>
      <c r="H1861" s="23">
        <f t="shared" si="59"/>
        <v>1</v>
      </c>
      <c r="P1861" s="30">
        <v>19</v>
      </c>
    </row>
    <row r="1862" spans="1:20" ht="18" customHeight="1" x14ac:dyDescent="0.2">
      <c r="A1862" s="92" t="s">
        <v>1037</v>
      </c>
      <c r="B1862" s="92" t="s">
        <v>133</v>
      </c>
      <c r="C1862" s="93">
        <v>1971</v>
      </c>
      <c r="D1862" s="93" t="s">
        <v>14</v>
      </c>
      <c r="E1862" s="92" t="s">
        <v>752</v>
      </c>
      <c r="F1862" s="94" t="s">
        <v>980</v>
      </c>
      <c r="G1862" s="145">
        <f t="shared" si="58"/>
        <v>19</v>
      </c>
      <c r="H1862" s="23">
        <f t="shared" si="59"/>
        <v>1</v>
      </c>
      <c r="I1862" s="24">
        <v>19</v>
      </c>
    </row>
    <row r="1863" spans="1:20" ht="18" customHeight="1" x14ac:dyDescent="0.2">
      <c r="A1863" s="118" t="s">
        <v>338</v>
      </c>
      <c r="B1863" s="120" t="s">
        <v>120</v>
      </c>
      <c r="C1863" s="121">
        <v>1999</v>
      </c>
      <c r="D1863" s="122" t="s">
        <v>14</v>
      </c>
      <c r="E1863" s="123"/>
      <c r="F1863" s="124" t="s">
        <v>976</v>
      </c>
      <c r="G1863" s="145">
        <f t="shared" si="58"/>
        <v>19</v>
      </c>
      <c r="H1863" s="23">
        <f t="shared" si="59"/>
        <v>1</v>
      </c>
      <c r="P1863" s="30">
        <v>19</v>
      </c>
    </row>
    <row r="1864" spans="1:20" ht="18" customHeight="1" x14ac:dyDescent="0.2">
      <c r="A1864" s="118" t="s">
        <v>3978</v>
      </c>
      <c r="B1864" s="120" t="s">
        <v>64</v>
      </c>
      <c r="C1864" s="121">
        <v>1960</v>
      </c>
      <c r="D1864" s="122" t="s">
        <v>14</v>
      </c>
      <c r="E1864" s="123"/>
      <c r="F1864" s="124" t="s">
        <v>984</v>
      </c>
      <c r="G1864" s="145">
        <f t="shared" si="58"/>
        <v>19</v>
      </c>
      <c r="H1864" s="23">
        <f t="shared" si="59"/>
        <v>1</v>
      </c>
      <c r="P1864" s="30">
        <v>19</v>
      </c>
    </row>
    <row r="1865" spans="1:20" ht="18" customHeight="1" x14ac:dyDescent="0.2">
      <c r="A1865" s="86" t="s">
        <v>3883</v>
      </c>
      <c r="B1865" s="86" t="s">
        <v>29</v>
      </c>
      <c r="C1865" s="15">
        <v>1967</v>
      </c>
      <c r="D1865" s="15" t="s">
        <v>14</v>
      </c>
      <c r="E1865" s="87" t="s">
        <v>1949</v>
      </c>
      <c r="F1865" s="87" t="s">
        <v>981</v>
      </c>
      <c r="G1865" s="145">
        <f t="shared" si="58"/>
        <v>19</v>
      </c>
      <c r="H1865" s="23">
        <f t="shared" si="59"/>
        <v>1</v>
      </c>
      <c r="T1865" s="142">
        <v>19</v>
      </c>
    </row>
    <row r="1866" spans="1:20" ht="18" customHeight="1" x14ac:dyDescent="0.2">
      <c r="A1866" s="118" t="s">
        <v>3998</v>
      </c>
      <c r="B1866" s="120" t="s">
        <v>3999</v>
      </c>
      <c r="C1866" s="121">
        <v>1965</v>
      </c>
      <c r="D1866" s="122" t="s">
        <v>87</v>
      </c>
      <c r="E1866" s="123"/>
      <c r="F1866" s="124" t="s">
        <v>987</v>
      </c>
      <c r="G1866" s="145">
        <f t="shared" si="58"/>
        <v>19</v>
      </c>
      <c r="H1866" s="23">
        <f t="shared" si="59"/>
        <v>1</v>
      </c>
      <c r="P1866" s="30">
        <v>19</v>
      </c>
    </row>
    <row r="1867" spans="1:20" ht="18" customHeight="1" x14ac:dyDescent="0.2">
      <c r="A1867" s="118" t="s">
        <v>4014</v>
      </c>
      <c r="B1867" s="120" t="s">
        <v>4015</v>
      </c>
      <c r="C1867" s="121">
        <v>1979</v>
      </c>
      <c r="D1867" s="122" t="s">
        <v>87</v>
      </c>
      <c r="E1867" s="123" t="s">
        <v>1298</v>
      </c>
      <c r="F1867" s="124" t="s">
        <v>985</v>
      </c>
      <c r="G1867" s="145">
        <f t="shared" si="58"/>
        <v>19</v>
      </c>
      <c r="H1867" s="23">
        <f t="shared" si="59"/>
        <v>1</v>
      </c>
      <c r="P1867" s="30">
        <v>19</v>
      </c>
    </row>
    <row r="1868" spans="1:20" ht="18" customHeight="1" x14ac:dyDescent="0.2">
      <c r="A1868" s="118" t="s">
        <v>3966</v>
      </c>
      <c r="B1868" s="120" t="s">
        <v>226</v>
      </c>
      <c r="C1868" s="121">
        <v>1974</v>
      </c>
      <c r="D1868" s="122" t="s">
        <v>14</v>
      </c>
      <c r="E1868" s="123" t="s">
        <v>3967</v>
      </c>
      <c r="F1868" s="124" t="s">
        <v>980</v>
      </c>
      <c r="G1868" s="145">
        <f t="shared" si="58"/>
        <v>19</v>
      </c>
      <c r="H1868" s="23">
        <f t="shared" si="59"/>
        <v>1</v>
      </c>
      <c r="P1868" s="30">
        <v>19</v>
      </c>
    </row>
    <row r="1869" spans="1:20" ht="18" customHeight="1" x14ac:dyDescent="0.2">
      <c r="A1869" s="118" t="s">
        <v>1686</v>
      </c>
      <c r="B1869" s="120" t="s">
        <v>1842</v>
      </c>
      <c r="C1869" s="121">
        <v>1971</v>
      </c>
      <c r="D1869" s="122" t="s">
        <v>87</v>
      </c>
      <c r="E1869" s="123" t="s">
        <v>1762</v>
      </c>
      <c r="F1869" s="124" t="s">
        <v>982</v>
      </c>
      <c r="G1869" s="145">
        <f t="shared" si="58"/>
        <v>19</v>
      </c>
      <c r="H1869" s="23">
        <f t="shared" si="59"/>
        <v>1</v>
      </c>
      <c r="P1869" s="30">
        <v>19</v>
      </c>
    </row>
    <row r="1870" spans="1:20" ht="18" customHeight="1" x14ac:dyDescent="0.2">
      <c r="A1870" s="85" t="s">
        <v>1127</v>
      </c>
      <c r="B1870" s="85" t="s">
        <v>42</v>
      </c>
      <c r="C1870" s="88">
        <v>1973</v>
      </c>
      <c r="D1870" s="88" t="s">
        <v>14</v>
      </c>
      <c r="E1870" s="85" t="s">
        <v>43</v>
      </c>
      <c r="F1870" s="103" t="s">
        <v>980</v>
      </c>
      <c r="G1870" s="145">
        <f t="shared" si="58"/>
        <v>19</v>
      </c>
      <c r="H1870" s="23">
        <f t="shared" si="59"/>
        <v>1</v>
      </c>
      <c r="I1870" s="24">
        <v>19</v>
      </c>
      <c r="M1870" s="58"/>
    </row>
    <row r="1871" spans="1:20" ht="18" customHeight="1" x14ac:dyDescent="0.2">
      <c r="A1871" s="92" t="s">
        <v>1147</v>
      </c>
      <c r="B1871" s="92" t="s">
        <v>34</v>
      </c>
      <c r="C1871" s="93">
        <v>1993</v>
      </c>
      <c r="D1871" s="93" t="s">
        <v>14</v>
      </c>
      <c r="E1871" s="92" t="s">
        <v>43</v>
      </c>
      <c r="F1871" s="94" t="s">
        <v>978</v>
      </c>
      <c r="G1871" s="145">
        <f t="shared" si="58"/>
        <v>19</v>
      </c>
      <c r="H1871" s="23">
        <f t="shared" si="59"/>
        <v>1</v>
      </c>
      <c r="I1871" s="24">
        <v>19</v>
      </c>
    </row>
    <row r="1872" spans="1:20" ht="18" customHeight="1" x14ac:dyDescent="0.2">
      <c r="A1872" s="86" t="s">
        <v>1183</v>
      </c>
      <c r="B1872" s="86" t="s">
        <v>465</v>
      </c>
      <c r="C1872" s="15">
        <v>1963</v>
      </c>
      <c r="D1872" s="15" t="s">
        <v>14</v>
      </c>
      <c r="E1872" s="87" t="s">
        <v>38</v>
      </c>
      <c r="F1872" s="87" t="s">
        <v>984</v>
      </c>
      <c r="G1872" s="145">
        <f t="shared" si="58"/>
        <v>19</v>
      </c>
      <c r="H1872" s="23">
        <f t="shared" si="59"/>
        <v>1</v>
      </c>
      <c r="I1872" s="24">
        <v>19</v>
      </c>
    </row>
    <row r="1873" spans="1:21" ht="18" customHeight="1" x14ac:dyDescent="0.2">
      <c r="A1873" s="119" t="s">
        <v>3996</v>
      </c>
      <c r="B1873" s="120" t="s">
        <v>3997</v>
      </c>
      <c r="C1873" s="122">
        <v>1985</v>
      </c>
      <c r="D1873" s="122" t="s">
        <v>87</v>
      </c>
      <c r="E1873" s="123" t="s">
        <v>1223</v>
      </c>
      <c r="F1873" s="124" t="s">
        <v>983</v>
      </c>
      <c r="G1873" s="145">
        <f t="shared" si="58"/>
        <v>19</v>
      </c>
      <c r="H1873" s="23">
        <f t="shared" si="59"/>
        <v>1</v>
      </c>
      <c r="P1873" s="30">
        <v>19</v>
      </c>
    </row>
    <row r="1874" spans="1:21" ht="18" customHeight="1" x14ac:dyDescent="0.2">
      <c r="A1874" s="86" t="s">
        <v>1069</v>
      </c>
      <c r="B1874" s="86" t="s">
        <v>1070</v>
      </c>
      <c r="C1874" s="15">
        <v>1981</v>
      </c>
      <c r="D1874" s="15" t="s">
        <v>14</v>
      </c>
      <c r="E1874" s="87" t="s">
        <v>1059</v>
      </c>
      <c r="F1874" s="87" t="s">
        <v>977</v>
      </c>
      <c r="G1874" s="145">
        <f t="shared" si="58"/>
        <v>19</v>
      </c>
      <c r="H1874" s="23">
        <f t="shared" si="59"/>
        <v>1</v>
      </c>
      <c r="I1874" s="24">
        <v>19</v>
      </c>
      <c r="M1874" s="42"/>
    </row>
    <row r="1875" spans="1:21" ht="18" customHeight="1" x14ac:dyDescent="0.2">
      <c r="A1875" s="118" t="s">
        <v>4045</v>
      </c>
      <c r="B1875" s="120" t="s">
        <v>48</v>
      </c>
      <c r="C1875" s="121">
        <v>1950</v>
      </c>
      <c r="D1875" s="122" t="s">
        <v>14</v>
      </c>
      <c r="E1875" s="123"/>
      <c r="F1875" s="124" t="s">
        <v>989</v>
      </c>
      <c r="G1875" s="145">
        <f t="shared" si="58"/>
        <v>19</v>
      </c>
      <c r="H1875" s="23">
        <f t="shared" si="59"/>
        <v>1</v>
      </c>
      <c r="P1875" s="30">
        <v>19</v>
      </c>
    </row>
    <row r="1876" spans="1:21" ht="18" customHeight="1" x14ac:dyDescent="0.2">
      <c r="A1876" s="85" t="s">
        <v>780</v>
      </c>
      <c r="B1876" s="85" t="s">
        <v>237</v>
      </c>
      <c r="C1876" s="88">
        <v>1969</v>
      </c>
      <c r="D1876" s="88" t="s">
        <v>14</v>
      </c>
      <c r="E1876" s="85" t="s">
        <v>354</v>
      </c>
      <c r="F1876" s="89" t="s">
        <v>981</v>
      </c>
      <c r="G1876" s="145">
        <f t="shared" si="58"/>
        <v>19</v>
      </c>
      <c r="H1876" s="23">
        <f t="shared" si="59"/>
        <v>1</v>
      </c>
      <c r="I1876" s="24">
        <v>19</v>
      </c>
    </row>
    <row r="1877" spans="1:21" ht="18" customHeight="1" x14ac:dyDescent="0.2">
      <c r="A1877" s="86" t="s">
        <v>1061</v>
      </c>
      <c r="B1877" s="86" t="s">
        <v>210</v>
      </c>
      <c r="C1877" s="15">
        <v>1967</v>
      </c>
      <c r="D1877" s="15" t="s">
        <v>14</v>
      </c>
      <c r="E1877" s="87" t="s">
        <v>1062</v>
      </c>
      <c r="F1877" s="87" t="s">
        <v>981</v>
      </c>
      <c r="G1877" s="145">
        <f t="shared" si="58"/>
        <v>19</v>
      </c>
      <c r="H1877" s="23">
        <f t="shared" si="59"/>
        <v>1</v>
      </c>
      <c r="I1877" s="24">
        <v>19</v>
      </c>
      <c r="M1877" s="42"/>
    </row>
    <row r="1878" spans="1:21" ht="18" customHeight="1" x14ac:dyDescent="0.2">
      <c r="A1878" s="118" t="s">
        <v>3604</v>
      </c>
      <c r="B1878" s="120" t="s">
        <v>108</v>
      </c>
      <c r="C1878" s="121">
        <v>1978</v>
      </c>
      <c r="D1878" s="122" t="s">
        <v>14</v>
      </c>
      <c r="E1878" s="123" t="s">
        <v>3967</v>
      </c>
      <c r="F1878" s="124" t="s">
        <v>979</v>
      </c>
      <c r="G1878" s="145">
        <f t="shared" si="58"/>
        <v>19</v>
      </c>
      <c r="H1878" s="23">
        <f t="shared" si="59"/>
        <v>1</v>
      </c>
      <c r="P1878" s="30">
        <v>19</v>
      </c>
    </row>
    <row r="1879" spans="1:21" ht="18" customHeight="1" x14ac:dyDescent="0.2">
      <c r="A1879" s="118" t="s">
        <v>4012</v>
      </c>
      <c r="B1879" s="120" t="s">
        <v>2852</v>
      </c>
      <c r="C1879" s="121">
        <v>1964</v>
      </c>
      <c r="D1879" s="122" t="s">
        <v>87</v>
      </c>
      <c r="E1879" s="123" t="s">
        <v>1176</v>
      </c>
      <c r="F1879" s="124" t="s">
        <v>1051</v>
      </c>
      <c r="G1879" s="145">
        <f t="shared" si="58"/>
        <v>19</v>
      </c>
      <c r="H1879" s="23">
        <f t="shared" si="59"/>
        <v>1</v>
      </c>
      <c r="P1879" s="30">
        <v>19</v>
      </c>
    </row>
    <row r="1880" spans="1:21" ht="18" customHeight="1" x14ac:dyDescent="0.2">
      <c r="A1880" s="86" t="s">
        <v>1199</v>
      </c>
      <c r="B1880" s="86" t="s">
        <v>1200</v>
      </c>
      <c r="C1880" s="15">
        <v>1967</v>
      </c>
      <c r="D1880" s="15" t="s">
        <v>87</v>
      </c>
      <c r="E1880" s="87" t="s">
        <v>185</v>
      </c>
      <c r="F1880" s="87" t="s">
        <v>987</v>
      </c>
      <c r="G1880" s="145">
        <f t="shared" si="58"/>
        <v>19</v>
      </c>
      <c r="H1880" s="23">
        <f t="shared" si="59"/>
        <v>1</v>
      </c>
      <c r="I1880" s="24">
        <v>19</v>
      </c>
    </row>
    <row r="1881" spans="1:21" ht="18" customHeight="1" x14ac:dyDescent="0.2">
      <c r="A1881" s="118" t="s">
        <v>3994</v>
      </c>
      <c r="B1881" s="120" t="s">
        <v>20</v>
      </c>
      <c r="C1881" s="121">
        <v>1983</v>
      </c>
      <c r="D1881" s="122" t="s">
        <v>14</v>
      </c>
      <c r="E1881" s="123" t="s">
        <v>3967</v>
      </c>
      <c r="F1881" s="124" t="s">
        <v>977</v>
      </c>
      <c r="G1881" s="145">
        <f t="shared" si="58"/>
        <v>19</v>
      </c>
      <c r="H1881" s="23">
        <f t="shared" si="59"/>
        <v>1</v>
      </c>
      <c r="P1881" s="30">
        <v>19</v>
      </c>
    </row>
    <row r="1882" spans="1:21" ht="18" customHeight="1" x14ac:dyDescent="0.2">
      <c r="A1882" s="86" t="s">
        <v>176</v>
      </c>
      <c r="B1882" s="86" t="s">
        <v>698</v>
      </c>
      <c r="C1882" s="15">
        <v>1970</v>
      </c>
      <c r="D1882" s="15" t="s">
        <v>14</v>
      </c>
      <c r="E1882" s="87" t="s">
        <v>2155</v>
      </c>
      <c r="F1882" s="87" t="s">
        <v>980</v>
      </c>
      <c r="G1882" s="145">
        <f t="shared" si="58"/>
        <v>19</v>
      </c>
      <c r="H1882" s="23">
        <f t="shared" si="59"/>
        <v>1</v>
      </c>
      <c r="T1882" s="142">
        <v>19</v>
      </c>
    </row>
    <row r="1883" spans="1:21" ht="18" customHeight="1" x14ac:dyDescent="0.2">
      <c r="A1883" s="118" t="s">
        <v>3988</v>
      </c>
      <c r="B1883" s="120" t="s">
        <v>477</v>
      </c>
      <c r="C1883" s="121">
        <v>1981</v>
      </c>
      <c r="D1883" s="122" t="s">
        <v>87</v>
      </c>
      <c r="E1883" s="123" t="s">
        <v>862</v>
      </c>
      <c r="F1883" s="124" t="s">
        <v>986</v>
      </c>
      <c r="G1883" s="145">
        <f t="shared" si="58"/>
        <v>19</v>
      </c>
      <c r="H1883" s="23">
        <f t="shared" si="59"/>
        <v>1</v>
      </c>
      <c r="P1883" s="30">
        <v>19</v>
      </c>
    </row>
    <row r="1884" spans="1:21" ht="18" customHeight="1" x14ac:dyDescent="0.2">
      <c r="A1884" s="35" t="s">
        <v>1190</v>
      </c>
      <c r="B1884" s="35" t="s">
        <v>1191</v>
      </c>
      <c r="C1884" s="34">
        <v>1987</v>
      </c>
      <c r="D1884" s="34" t="s">
        <v>14</v>
      </c>
      <c r="E1884" s="35"/>
      <c r="F1884" s="87" t="s">
        <v>975</v>
      </c>
      <c r="G1884" s="145">
        <f t="shared" si="58"/>
        <v>19</v>
      </c>
      <c r="H1884" s="23">
        <f t="shared" si="59"/>
        <v>1</v>
      </c>
      <c r="I1884" s="24">
        <v>19</v>
      </c>
      <c r="M1884" s="42"/>
    </row>
    <row r="1885" spans="1:21" ht="18" customHeight="1" x14ac:dyDescent="0.2">
      <c r="A1885" s="35" t="s">
        <v>502</v>
      </c>
      <c r="B1885" s="35" t="s">
        <v>40</v>
      </c>
      <c r="C1885" s="34">
        <v>1953</v>
      </c>
      <c r="D1885" s="34" t="s">
        <v>14</v>
      </c>
      <c r="E1885" s="35" t="s">
        <v>286</v>
      </c>
      <c r="F1885" s="87" t="s">
        <v>989</v>
      </c>
      <c r="G1885" s="145">
        <f t="shared" si="58"/>
        <v>19</v>
      </c>
      <c r="H1885" s="23">
        <f t="shared" si="59"/>
        <v>1</v>
      </c>
      <c r="I1885" s="24">
        <v>19</v>
      </c>
      <c r="M1885" s="42"/>
    </row>
    <row r="1886" spans="1:21" ht="18" customHeight="1" x14ac:dyDescent="0.2">
      <c r="A1886" s="97" t="s">
        <v>278</v>
      </c>
      <c r="B1886" s="98" t="s">
        <v>42</v>
      </c>
      <c r="C1886" s="95">
        <v>1966</v>
      </c>
      <c r="D1886" s="88" t="s">
        <v>14</v>
      </c>
      <c r="E1886" s="85" t="s">
        <v>91</v>
      </c>
      <c r="F1886" s="96" t="str">
        <f>IF(D1886="","",IF([3]GARA!$G$17="SI",IF(D1886="F",LOOKUP(C1886,[3]Categorie!$A$2:$A$103,[3]Categorie!$E$2:$E$103),LOOKUP(C1886,[3]Categorie!$A$2:$A$103,[3]Categorie!$D$2:$D$103)),IF(D1886="","",IF(D1886="F",LOOKUP(C1886,[3]Categorie!$A$2:$A$103,[3]Categorie!$C$2:$C$103),LOOKUP(C1886,[3]Categorie!$A$2:$A$103,[3]Categorie!$B$2:$B$103)))))</f>
        <v>G-50 VETERANI MASCH.</v>
      </c>
      <c r="G1886" s="145">
        <f t="shared" si="58"/>
        <v>18.899999999999999</v>
      </c>
      <c r="H1886" s="23">
        <f t="shared" si="59"/>
        <v>2</v>
      </c>
      <c r="I1886" s="24">
        <v>5.5</v>
      </c>
      <c r="J1886" s="35"/>
      <c r="K1886" s="26">
        <v>13.4</v>
      </c>
    </row>
    <row r="1887" spans="1:21" ht="18" customHeight="1" x14ac:dyDescent="0.2">
      <c r="A1887" s="118" t="s">
        <v>4596</v>
      </c>
      <c r="B1887" s="120" t="s">
        <v>187</v>
      </c>
      <c r="C1887" s="121">
        <v>1967</v>
      </c>
      <c r="D1887" s="122" t="s">
        <v>14</v>
      </c>
      <c r="E1887" s="137" t="s">
        <v>263</v>
      </c>
      <c r="F1887" s="124" t="s">
        <v>981</v>
      </c>
      <c r="G1887" s="145">
        <f t="shared" si="58"/>
        <v>18.899999999999999</v>
      </c>
      <c r="H1887" s="23">
        <f t="shared" si="59"/>
        <v>2</v>
      </c>
      <c r="S1887" s="32">
        <v>12.4</v>
      </c>
      <c r="U1887" s="144">
        <v>6.5</v>
      </c>
    </row>
    <row r="1888" spans="1:21" ht="18" customHeight="1" x14ac:dyDescent="0.2">
      <c r="A1888" s="86" t="s">
        <v>4733</v>
      </c>
      <c r="B1888" s="86" t="s">
        <v>333</v>
      </c>
      <c r="C1888" s="15">
        <v>1979</v>
      </c>
      <c r="D1888" s="15" t="s">
        <v>87</v>
      </c>
      <c r="E1888" s="87" t="s">
        <v>4732</v>
      </c>
      <c r="F1888" s="87" t="s">
        <v>985</v>
      </c>
      <c r="G1888" s="145">
        <f t="shared" si="58"/>
        <v>18.899999999999999</v>
      </c>
      <c r="H1888" s="23">
        <f t="shared" si="59"/>
        <v>1</v>
      </c>
      <c r="T1888" s="142">
        <v>18.899999999999999</v>
      </c>
    </row>
    <row r="1889" spans="1:22" ht="18" customHeight="1" x14ac:dyDescent="0.2">
      <c r="A1889" s="86" t="s">
        <v>485</v>
      </c>
      <c r="B1889" s="86" t="s">
        <v>34</v>
      </c>
      <c r="C1889" s="15">
        <v>1984</v>
      </c>
      <c r="D1889" s="15" t="s">
        <v>14</v>
      </c>
      <c r="E1889" s="87" t="s">
        <v>4667</v>
      </c>
      <c r="F1889" s="87" t="s">
        <v>977</v>
      </c>
      <c r="G1889" s="145">
        <f t="shared" si="58"/>
        <v>18.899999999999999</v>
      </c>
      <c r="H1889" s="23">
        <f t="shared" si="59"/>
        <v>1</v>
      </c>
      <c r="T1889" s="142">
        <v>18.899999999999999</v>
      </c>
    </row>
    <row r="1890" spans="1:22" ht="18" customHeight="1" x14ac:dyDescent="0.2">
      <c r="A1890" s="86" t="s">
        <v>4678</v>
      </c>
      <c r="B1890" s="86" t="s">
        <v>246</v>
      </c>
      <c r="C1890" s="15">
        <v>1965</v>
      </c>
      <c r="D1890" s="15" t="s">
        <v>14</v>
      </c>
      <c r="E1890" s="87" t="s">
        <v>4663</v>
      </c>
      <c r="F1890" s="87" t="s">
        <v>981</v>
      </c>
      <c r="G1890" s="145">
        <f t="shared" si="58"/>
        <v>18.899999999999999</v>
      </c>
      <c r="H1890" s="23">
        <f t="shared" si="59"/>
        <v>1</v>
      </c>
      <c r="T1890" s="142">
        <v>18.899999999999999</v>
      </c>
    </row>
    <row r="1891" spans="1:22" ht="18" customHeight="1" x14ac:dyDescent="0.2">
      <c r="A1891" s="86" t="s">
        <v>4685</v>
      </c>
      <c r="B1891" s="86" t="s">
        <v>4686</v>
      </c>
      <c r="C1891" s="15">
        <v>1955</v>
      </c>
      <c r="D1891" s="15" t="s">
        <v>14</v>
      </c>
      <c r="E1891" s="87" t="s">
        <v>2974</v>
      </c>
      <c r="F1891" s="87" t="s">
        <v>988</v>
      </c>
      <c r="G1891" s="145">
        <f t="shared" si="58"/>
        <v>18.899999999999999</v>
      </c>
      <c r="H1891" s="23">
        <f t="shared" si="59"/>
        <v>1</v>
      </c>
      <c r="T1891" s="142">
        <v>18.899999999999999</v>
      </c>
    </row>
    <row r="1892" spans="1:22" ht="18" customHeight="1" x14ac:dyDescent="0.2">
      <c r="A1892" s="86" t="s">
        <v>4668</v>
      </c>
      <c r="B1892" s="86" t="s">
        <v>801</v>
      </c>
      <c r="C1892" s="15">
        <v>1971</v>
      </c>
      <c r="D1892" s="15" t="s">
        <v>14</v>
      </c>
      <c r="E1892" s="87" t="s">
        <v>759</v>
      </c>
      <c r="F1892" s="87" t="s">
        <v>980</v>
      </c>
      <c r="G1892" s="145">
        <f t="shared" si="58"/>
        <v>18.899999999999999</v>
      </c>
      <c r="H1892" s="23">
        <f t="shared" si="59"/>
        <v>1</v>
      </c>
      <c r="T1892" s="142">
        <v>18.899999999999999</v>
      </c>
    </row>
    <row r="1893" spans="1:22" ht="18" customHeight="1" x14ac:dyDescent="0.2">
      <c r="A1893" s="86" t="s">
        <v>4745</v>
      </c>
      <c r="B1893" s="86" t="s">
        <v>411</v>
      </c>
      <c r="C1893" s="15">
        <v>1980</v>
      </c>
      <c r="D1893" s="15" t="s">
        <v>87</v>
      </c>
      <c r="E1893" s="87" t="s">
        <v>4732</v>
      </c>
      <c r="F1893" s="87" t="s">
        <v>986</v>
      </c>
      <c r="G1893" s="145">
        <f t="shared" si="58"/>
        <v>18.899999999999999</v>
      </c>
      <c r="H1893" s="23">
        <f t="shared" si="59"/>
        <v>1</v>
      </c>
      <c r="T1893" s="142">
        <v>18.899999999999999</v>
      </c>
    </row>
    <row r="1894" spans="1:22" ht="18" customHeight="1" x14ac:dyDescent="0.2">
      <c r="A1894" s="86" t="s">
        <v>4738</v>
      </c>
      <c r="B1894" s="86" t="s">
        <v>4739</v>
      </c>
      <c r="C1894" s="15">
        <v>1974</v>
      </c>
      <c r="D1894" s="15" t="s">
        <v>87</v>
      </c>
      <c r="E1894" s="87" t="s">
        <v>4558</v>
      </c>
      <c r="F1894" s="87" t="s">
        <v>982</v>
      </c>
      <c r="G1894" s="145">
        <f t="shared" si="58"/>
        <v>18.899999999999999</v>
      </c>
      <c r="H1894" s="23">
        <f t="shared" si="59"/>
        <v>1</v>
      </c>
      <c r="T1894" s="142">
        <v>18.899999999999999</v>
      </c>
    </row>
    <row r="1895" spans="1:22" ht="18" customHeight="1" x14ac:dyDescent="0.2">
      <c r="A1895" s="86" t="s">
        <v>4708</v>
      </c>
      <c r="B1895" s="86" t="s">
        <v>51</v>
      </c>
      <c r="C1895" s="15">
        <v>1992</v>
      </c>
      <c r="D1895" s="15" t="s">
        <v>14</v>
      </c>
      <c r="E1895" s="87" t="s">
        <v>4677</v>
      </c>
      <c r="F1895" s="87" t="s">
        <v>978</v>
      </c>
      <c r="G1895" s="145">
        <f t="shared" si="58"/>
        <v>18.899999999999999</v>
      </c>
      <c r="H1895" s="23">
        <f t="shared" si="59"/>
        <v>1</v>
      </c>
      <c r="T1895" s="142">
        <v>18.899999999999999</v>
      </c>
    </row>
    <row r="1896" spans="1:22" ht="18" customHeight="1" x14ac:dyDescent="0.2">
      <c r="A1896" s="86" t="s">
        <v>3818</v>
      </c>
      <c r="B1896" s="86" t="s">
        <v>4604</v>
      </c>
      <c r="C1896" s="15">
        <v>1963</v>
      </c>
      <c r="D1896" s="15" t="s">
        <v>14</v>
      </c>
      <c r="E1896" s="87" t="s">
        <v>2982</v>
      </c>
      <c r="F1896" s="87" t="s">
        <v>984</v>
      </c>
      <c r="G1896" s="145">
        <f t="shared" si="58"/>
        <v>18.899999999999999</v>
      </c>
      <c r="H1896" s="23">
        <f t="shared" si="59"/>
        <v>1</v>
      </c>
      <c r="T1896" s="142">
        <v>18.899999999999999</v>
      </c>
    </row>
    <row r="1897" spans="1:22" ht="18" customHeight="1" x14ac:dyDescent="0.2">
      <c r="A1897" s="86" t="s">
        <v>4680</v>
      </c>
      <c r="B1897" s="86" t="s">
        <v>94</v>
      </c>
      <c r="C1897" s="15">
        <v>1978</v>
      </c>
      <c r="D1897" s="15" t="s">
        <v>14</v>
      </c>
      <c r="E1897" s="87" t="s">
        <v>43</v>
      </c>
      <c r="F1897" s="87" t="s">
        <v>979</v>
      </c>
      <c r="G1897" s="145">
        <f t="shared" si="58"/>
        <v>18.899999999999999</v>
      </c>
      <c r="H1897" s="23">
        <f t="shared" si="59"/>
        <v>1</v>
      </c>
      <c r="T1897" s="142">
        <v>18.899999999999999</v>
      </c>
    </row>
    <row r="1898" spans="1:22" ht="18" customHeight="1" x14ac:dyDescent="0.2">
      <c r="A1898" s="86" t="s">
        <v>4726</v>
      </c>
      <c r="B1898" s="86" t="s">
        <v>4727</v>
      </c>
      <c r="C1898" s="15">
        <v>1966</v>
      </c>
      <c r="D1898" s="15" t="s">
        <v>87</v>
      </c>
      <c r="E1898" s="87" t="s">
        <v>4666</v>
      </c>
      <c r="F1898" s="87" t="s">
        <v>987</v>
      </c>
      <c r="G1898" s="145">
        <f t="shared" si="58"/>
        <v>18.899999999999999</v>
      </c>
      <c r="H1898" s="23">
        <f t="shared" si="59"/>
        <v>1</v>
      </c>
      <c r="T1898" s="142">
        <v>18.899999999999999</v>
      </c>
    </row>
    <row r="1899" spans="1:22" ht="18" customHeight="1" x14ac:dyDescent="0.2">
      <c r="A1899" s="86" t="s">
        <v>3112</v>
      </c>
      <c r="B1899" s="86" t="s">
        <v>81</v>
      </c>
      <c r="C1899" s="15">
        <v>1967</v>
      </c>
      <c r="D1899" s="15" t="s">
        <v>14</v>
      </c>
      <c r="E1899" s="87" t="s">
        <v>3750</v>
      </c>
      <c r="F1899" s="87" t="s">
        <v>981</v>
      </c>
      <c r="G1899" s="145">
        <f t="shared" si="58"/>
        <v>18.8</v>
      </c>
      <c r="H1899" s="23">
        <f t="shared" si="59"/>
        <v>2</v>
      </c>
      <c r="M1899" s="28">
        <v>12.5</v>
      </c>
      <c r="O1899" s="41">
        <v>6.3</v>
      </c>
    </row>
    <row r="1900" spans="1:22" ht="18" customHeight="1" x14ac:dyDescent="0.2">
      <c r="A1900" s="86" t="s">
        <v>4651</v>
      </c>
      <c r="B1900" s="86" t="s">
        <v>4652</v>
      </c>
      <c r="C1900" s="15">
        <v>1976</v>
      </c>
      <c r="D1900" s="15" t="s">
        <v>87</v>
      </c>
      <c r="E1900" s="87" t="s">
        <v>2380</v>
      </c>
      <c r="F1900" s="87" t="s">
        <v>985</v>
      </c>
      <c r="G1900" s="145">
        <f t="shared" si="58"/>
        <v>18.7</v>
      </c>
      <c r="H1900" s="23">
        <f t="shared" si="59"/>
        <v>1</v>
      </c>
      <c r="S1900" s="32">
        <v>18.7</v>
      </c>
    </row>
    <row r="1901" spans="1:22" ht="18" customHeight="1" x14ac:dyDescent="0.2">
      <c r="A1901" s="86" t="s">
        <v>4622</v>
      </c>
      <c r="B1901" s="86" t="s">
        <v>147</v>
      </c>
      <c r="C1901" s="15">
        <v>1978</v>
      </c>
      <c r="D1901" s="15" t="s">
        <v>14</v>
      </c>
      <c r="E1901" s="87" t="s">
        <v>4623</v>
      </c>
      <c r="F1901" s="87" t="s">
        <v>979</v>
      </c>
      <c r="G1901" s="145">
        <f t="shared" si="58"/>
        <v>18.7</v>
      </c>
      <c r="H1901" s="23">
        <f t="shared" si="59"/>
        <v>1</v>
      </c>
      <c r="S1901" s="32">
        <v>18.7</v>
      </c>
    </row>
    <row r="1902" spans="1:22" ht="18" customHeight="1" x14ac:dyDescent="0.2">
      <c r="A1902" s="99" t="s">
        <v>307</v>
      </c>
      <c r="B1902" s="99" t="s">
        <v>81</v>
      </c>
      <c r="C1902" s="90">
        <v>1977</v>
      </c>
      <c r="D1902" s="91" t="s">
        <v>14</v>
      </c>
      <c r="E1902" s="114" t="s">
        <v>43</v>
      </c>
      <c r="F1902" s="87" t="s">
        <v>979</v>
      </c>
      <c r="G1902" s="145">
        <f t="shared" si="58"/>
        <v>18.600000000000001</v>
      </c>
      <c r="H1902" s="23">
        <f t="shared" si="59"/>
        <v>2</v>
      </c>
      <c r="J1902" s="25">
        <v>3.3</v>
      </c>
      <c r="M1902" s="58"/>
      <c r="T1902" s="142">
        <v>15.3</v>
      </c>
    </row>
    <row r="1903" spans="1:22" ht="18" customHeight="1" x14ac:dyDescent="0.2">
      <c r="A1903" s="35" t="s">
        <v>2536</v>
      </c>
      <c r="B1903" s="35" t="s">
        <v>1736</v>
      </c>
      <c r="C1903" s="34">
        <v>1967</v>
      </c>
      <c r="D1903" s="34" t="s">
        <v>14</v>
      </c>
      <c r="E1903" s="87" t="s">
        <v>1737</v>
      </c>
      <c r="F1903" s="87" t="s">
        <v>981</v>
      </c>
      <c r="G1903" s="145">
        <f t="shared" si="58"/>
        <v>18.600000000000001</v>
      </c>
      <c r="H1903" s="23">
        <f t="shared" si="59"/>
        <v>2</v>
      </c>
      <c r="J1903" s="61"/>
      <c r="K1903" s="26">
        <v>10.4</v>
      </c>
      <c r="L1903" s="27">
        <v>8.1999999999999993</v>
      </c>
    </row>
    <row r="1904" spans="1:22" ht="18" customHeight="1" x14ac:dyDescent="0.2">
      <c r="A1904" s="99" t="s">
        <v>546</v>
      </c>
      <c r="B1904" s="98" t="s">
        <v>547</v>
      </c>
      <c r="C1904" s="95">
        <v>1966</v>
      </c>
      <c r="D1904" s="88" t="s">
        <v>87</v>
      </c>
      <c r="E1904" s="85" t="s">
        <v>400</v>
      </c>
      <c r="F1904" s="96" t="str">
        <f>IF(D1904="","",IF([3]GARA!$G$17="SI",IF(D1904="F",LOOKUP(C1904,[3]Categorie!$A$2:$A$103,[3]Categorie!$E$2:$E$103),LOOKUP(C1904,[3]Categorie!$A$2:$A$103,[3]Categorie!$D$2:$D$103)),IF(D1904="","",IF(D1904="F",LOOKUP(C1904,[3]Categorie!$A$2:$A$103,[3]Categorie!$C$2:$C$103),LOOKUP(C1904,[3]Categorie!$A$2:$A$103,[3]Categorie!$B$2:$B$103)))))</f>
        <v>G-50 VETERANI FEMM.</v>
      </c>
      <c r="G1904" s="145">
        <f t="shared" si="58"/>
        <v>18.600000000000001</v>
      </c>
      <c r="H1904" s="23">
        <f t="shared" si="59"/>
        <v>2</v>
      </c>
      <c r="I1904" s="24">
        <v>12.5</v>
      </c>
      <c r="V1904" s="35">
        <v>6.1</v>
      </c>
    </row>
    <row r="1905" spans="1:21" ht="18" customHeight="1" x14ac:dyDescent="0.2">
      <c r="A1905" s="86" t="s">
        <v>3941</v>
      </c>
      <c r="B1905" s="86" t="s">
        <v>48</v>
      </c>
      <c r="C1905" s="15">
        <v>1964</v>
      </c>
      <c r="D1905" s="15" t="s">
        <v>14</v>
      </c>
      <c r="E1905" s="87" t="s">
        <v>3942</v>
      </c>
      <c r="F1905" s="87" t="s">
        <v>984</v>
      </c>
      <c r="G1905" s="145">
        <f t="shared" si="58"/>
        <v>18.600000000000001</v>
      </c>
      <c r="H1905" s="23">
        <f t="shared" si="59"/>
        <v>1</v>
      </c>
      <c r="P1905" s="30">
        <v>18.600000000000001</v>
      </c>
    </row>
    <row r="1906" spans="1:21" ht="18" customHeight="1" x14ac:dyDescent="0.2">
      <c r="A1906" s="86" t="s">
        <v>2953</v>
      </c>
      <c r="B1906" s="86" t="s">
        <v>56</v>
      </c>
      <c r="C1906" s="15">
        <v>1966</v>
      </c>
      <c r="D1906" s="15" t="s">
        <v>14</v>
      </c>
      <c r="E1906" s="87" t="s">
        <v>3913</v>
      </c>
      <c r="F1906" s="87" t="s">
        <v>981</v>
      </c>
      <c r="G1906" s="145">
        <f t="shared" si="58"/>
        <v>18.600000000000001</v>
      </c>
      <c r="H1906" s="23">
        <f t="shared" si="59"/>
        <v>1</v>
      </c>
      <c r="O1906" s="35"/>
      <c r="P1906" s="35">
        <v>18.600000000000001</v>
      </c>
    </row>
    <row r="1907" spans="1:21" ht="18" customHeight="1" x14ac:dyDescent="0.2">
      <c r="A1907" s="86" t="s">
        <v>3937</v>
      </c>
      <c r="B1907" s="86" t="s">
        <v>1593</v>
      </c>
      <c r="C1907" s="15">
        <v>1989</v>
      </c>
      <c r="D1907" s="15" t="s">
        <v>14</v>
      </c>
      <c r="F1907" s="87" t="s">
        <v>975</v>
      </c>
      <c r="G1907" s="145">
        <f t="shared" si="58"/>
        <v>18.600000000000001</v>
      </c>
      <c r="H1907" s="23">
        <f t="shared" si="59"/>
        <v>1</v>
      </c>
      <c r="O1907" s="35"/>
      <c r="P1907" s="35">
        <v>18.600000000000001</v>
      </c>
    </row>
    <row r="1908" spans="1:21" ht="18" customHeight="1" x14ac:dyDescent="0.2">
      <c r="A1908" s="86" t="s">
        <v>3946</v>
      </c>
      <c r="B1908" s="86" t="s">
        <v>79</v>
      </c>
      <c r="C1908" s="15">
        <v>1973</v>
      </c>
      <c r="D1908" s="15" t="s">
        <v>14</v>
      </c>
      <c r="E1908" s="87" t="s">
        <v>3929</v>
      </c>
      <c r="F1908" s="87" t="s">
        <v>980</v>
      </c>
      <c r="G1908" s="145">
        <f t="shared" si="58"/>
        <v>18.600000000000001</v>
      </c>
      <c r="H1908" s="23">
        <f t="shared" si="59"/>
        <v>1</v>
      </c>
      <c r="P1908" s="30">
        <v>18.600000000000001</v>
      </c>
    </row>
    <row r="1909" spans="1:21" ht="18" customHeight="1" x14ac:dyDescent="0.2">
      <c r="A1909" s="86" t="s">
        <v>2883</v>
      </c>
      <c r="B1909" s="86" t="s">
        <v>42</v>
      </c>
      <c r="C1909" s="15">
        <v>1981</v>
      </c>
      <c r="D1909" s="15" t="s">
        <v>14</v>
      </c>
      <c r="F1909" s="87" t="s">
        <v>977</v>
      </c>
      <c r="G1909" s="145">
        <f t="shared" si="58"/>
        <v>18.600000000000001</v>
      </c>
      <c r="H1909" s="23">
        <f t="shared" si="59"/>
        <v>1</v>
      </c>
      <c r="O1909" s="35"/>
      <c r="P1909" s="30">
        <v>18.600000000000001</v>
      </c>
    </row>
    <row r="1910" spans="1:21" ht="18" customHeight="1" x14ac:dyDescent="0.2">
      <c r="A1910" s="86" t="s">
        <v>3903</v>
      </c>
      <c r="B1910" s="86" t="s">
        <v>45</v>
      </c>
      <c r="C1910" s="15">
        <v>1990</v>
      </c>
      <c r="D1910" s="15" t="s">
        <v>14</v>
      </c>
      <c r="E1910" s="87" t="s">
        <v>1223</v>
      </c>
      <c r="F1910" s="87" t="s">
        <v>978</v>
      </c>
      <c r="G1910" s="145">
        <f t="shared" si="58"/>
        <v>18.600000000000001</v>
      </c>
      <c r="H1910" s="23">
        <f t="shared" si="59"/>
        <v>1</v>
      </c>
      <c r="O1910" s="35"/>
      <c r="P1910" s="30">
        <v>18.600000000000001</v>
      </c>
    </row>
    <row r="1911" spans="1:21" ht="18" customHeight="1" x14ac:dyDescent="0.2">
      <c r="A1911" s="86" t="s">
        <v>2786</v>
      </c>
      <c r="B1911" s="86" t="s">
        <v>2787</v>
      </c>
      <c r="C1911" s="15">
        <v>1971</v>
      </c>
      <c r="D1911" s="15" t="s">
        <v>14</v>
      </c>
      <c r="E1911" s="87" t="s">
        <v>2788</v>
      </c>
      <c r="F1911" s="87" t="s">
        <v>980</v>
      </c>
      <c r="G1911" s="145">
        <f t="shared" si="58"/>
        <v>18.5</v>
      </c>
      <c r="H1911" s="23">
        <f t="shared" si="59"/>
        <v>2</v>
      </c>
      <c r="L1911" s="27">
        <v>12.2</v>
      </c>
      <c r="O1911" s="41">
        <v>6.3</v>
      </c>
    </row>
    <row r="1912" spans="1:21" ht="18" customHeight="1" x14ac:dyDescent="0.2">
      <c r="A1912" s="86" t="s">
        <v>3565</v>
      </c>
      <c r="B1912" s="86" t="s">
        <v>76</v>
      </c>
      <c r="D1912" s="15" t="s">
        <v>14</v>
      </c>
      <c r="E1912" s="87" t="s">
        <v>3566</v>
      </c>
      <c r="F1912" s="87" t="e">
        <v>#N/A</v>
      </c>
      <c r="G1912" s="145">
        <f t="shared" si="58"/>
        <v>18.5</v>
      </c>
      <c r="H1912" s="23">
        <f t="shared" si="59"/>
        <v>1</v>
      </c>
      <c r="O1912" s="30">
        <v>18.5</v>
      </c>
    </row>
    <row r="1913" spans="1:21" ht="18" customHeight="1" x14ac:dyDescent="0.2">
      <c r="A1913" s="119" t="s">
        <v>4119</v>
      </c>
      <c r="B1913" s="120" t="s">
        <v>195</v>
      </c>
      <c r="C1913" s="122">
        <v>1981</v>
      </c>
      <c r="D1913" s="122" t="s">
        <v>14</v>
      </c>
      <c r="E1913" s="137" t="s">
        <v>18</v>
      </c>
      <c r="F1913" s="124" t="s">
        <v>977</v>
      </c>
      <c r="G1913" s="145">
        <f t="shared" si="58"/>
        <v>18.5</v>
      </c>
      <c r="H1913" s="23">
        <f t="shared" si="59"/>
        <v>1</v>
      </c>
      <c r="Q1913" s="133">
        <v>18.5</v>
      </c>
    </row>
    <row r="1914" spans="1:21" ht="18" customHeight="1" x14ac:dyDescent="0.2">
      <c r="A1914" s="86" t="s">
        <v>3007</v>
      </c>
      <c r="B1914" s="86" t="s">
        <v>81</v>
      </c>
      <c r="C1914" s="15">
        <v>1985</v>
      </c>
      <c r="D1914" s="15" t="s">
        <v>14</v>
      </c>
      <c r="E1914" s="87" t="s">
        <v>2356</v>
      </c>
      <c r="F1914" s="87" t="s">
        <v>975</v>
      </c>
      <c r="G1914" s="145">
        <f t="shared" si="58"/>
        <v>18.5</v>
      </c>
      <c r="H1914" s="23">
        <f t="shared" si="59"/>
        <v>1</v>
      </c>
      <c r="J1914" s="35"/>
      <c r="M1914" s="28">
        <v>18.5</v>
      </c>
    </row>
    <row r="1915" spans="1:21" ht="18" customHeight="1" x14ac:dyDescent="0.2">
      <c r="A1915" s="86" t="s">
        <v>4867</v>
      </c>
      <c r="B1915" s="86" t="s">
        <v>45</v>
      </c>
      <c r="C1915" s="15">
        <v>1977</v>
      </c>
      <c r="D1915" s="15" t="s">
        <v>14</v>
      </c>
      <c r="E1915" s="87" t="s">
        <v>2356</v>
      </c>
      <c r="F1915" s="87" t="s">
        <v>979</v>
      </c>
      <c r="G1915" s="145">
        <f t="shared" si="58"/>
        <v>18.5</v>
      </c>
      <c r="H1915" s="23">
        <f t="shared" si="59"/>
        <v>1</v>
      </c>
      <c r="U1915" s="144">
        <v>18.5</v>
      </c>
    </row>
    <row r="1916" spans="1:21" ht="18" customHeight="1" x14ac:dyDescent="0.2">
      <c r="A1916" s="86" t="s">
        <v>2595</v>
      </c>
      <c r="B1916" s="86" t="s">
        <v>174</v>
      </c>
      <c r="C1916" s="15">
        <v>1965</v>
      </c>
      <c r="D1916" s="15" t="s">
        <v>14</v>
      </c>
      <c r="E1916" s="87" t="s">
        <v>613</v>
      </c>
      <c r="F1916" s="87" t="s">
        <v>981</v>
      </c>
      <c r="G1916" s="145">
        <f t="shared" si="58"/>
        <v>18.5</v>
      </c>
      <c r="H1916" s="23">
        <f t="shared" si="59"/>
        <v>1</v>
      </c>
      <c r="K1916" s="26">
        <v>18.5</v>
      </c>
    </row>
    <row r="1917" spans="1:21" ht="18" customHeight="1" x14ac:dyDescent="0.2">
      <c r="A1917" s="86" t="s">
        <v>2598</v>
      </c>
      <c r="B1917" s="86" t="s">
        <v>48</v>
      </c>
      <c r="C1917" s="15">
        <v>1977</v>
      </c>
      <c r="D1917" s="15" t="s">
        <v>14</v>
      </c>
      <c r="E1917" s="87" t="s">
        <v>2597</v>
      </c>
      <c r="F1917" s="87" t="s">
        <v>979</v>
      </c>
      <c r="G1917" s="145">
        <f t="shared" si="58"/>
        <v>18.5</v>
      </c>
      <c r="H1917" s="23">
        <f t="shared" si="59"/>
        <v>1</v>
      </c>
      <c r="K1917" s="26">
        <v>18.5</v>
      </c>
    </row>
    <row r="1918" spans="1:21" ht="18" customHeight="1" x14ac:dyDescent="0.2">
      <c r="A1918" s="85" t="s">
        <v>599</v>
      </c>
      <c r="B1918" s="85" t="s">
        <v>600</v>
      </c>
      <c r="C1918" s="95">
        <v>1978</v>
      </c>
      <c r="D1918" s="88" t="s">
        <v>14</v>
      </c>
      <c r="E1918" s="85" t="s">
        <v>601</v>
      </c>
      <c r="F1918" s="96" t="str">
        <f>IF(D1918="","",IF([3]GARA!$G$17="SI",IF(D1918="F",LOOKUP(C1918,[3]Categorie!$A$2:$A$103,[3]Categorie!$E$2:$E$103),LOOKUP(C1918,[3]Categorie!$A$2:$A$103,[3]Categorie!$D$2:$D$103)),IF(D1918="","",IF(D1918="F",LOOKUP(C1918,[3]Categorie!$A$2:$A$103,[3]Categorie!$C$2:$C$103),LOOKUP(C1918,[3]Categorie!$A$2:$A$103,[3]Categorie!$B$2:$B$103)))))</f>
        <v>E-40 SENIORES MASCH.</v>
      </c>
      <c r="G1918" s="145">
        <f t="shared" si="58"/>
        <v>18.5</v>
      </c>
      <c r="H1918" s="23">
        <f t="shared" si="59"/>
        <v>1</v>
      </c>
      <c r="I1918" s="24">
        <v>18.5</v>
      </c>
    </row>
    <row r="1919" spans="1:21" ht="18" customHeight="1" x14ac:dyDescent="0.2">
      <c r="A1919" s="86" t="s">
        <v>3073</v>
      </c>
      <c r="B1919" s="86" t="s">
        <v>174</v>
      </c>
      <c r="C1919" s="15">
        <v>1956</v>
      </c>
      <c r="D1919" s="15" t="s">
        <v>14</v>
      </c>
      <c r="E1919" s="87" t="s">
        <v>3006</v>
      </c>
      <c r="F1919" s="87" t="s">
        <v>988</v>
      </c>
      <c r="G1919" s="145">
        <f t="shared" si="58"/>
        <v>18.5</v>
      </c>
      <c r="H1919" s="23">
        <f t="shared" si="59"/>
        <v>1</v>
      </c>
      <c r="M1919" s="28">
        <v>18.5</v>
      </c>
    </row>
    <row r="1920" spans="1:21" ht="18" customHeight="1" x14ac:dyDescent="0.2">
      <c r="A1920" s="92" t="s">
        <v>3083</v>
      </c>
      <c r="B1920" s="92" t="s">
        <v>23</v>
      </c>
      <c r="C1920" s="93">
        <v>1986</v>
      </c>
      <c r="D1920" s="93" t="s">
        <v>14</v>
      </c>
      <c r="E1920" s="92" t="s">
        <v>3048</v>
      </c>
      <c r="F1920" s="94" t="s">
        <v>975</v>
      </c>
      <c r="G1920" s="145">
        <f t="shared" si="58"/>
        <v>18.5</v>
      </c>
      <c r="H1920" s="23">
        <f t="shared" si="59"/>
        <v>1</v>
      </c>
      <c r="M1920" s="28">
        <v>18.5</v>
      </c>
    </row>
    <row r="1921" spans="1:21" ht="18" customHeight="1" x14ac:dyDescent="0.2">
      <c r="A1921" s="86" t="s">
        <v>2656</v>
      </c>
      <c r="B1921" s="86" t="s">
        <v>2657</v>
      </c>
      <c r="C1921" s="15">
        <v>1955</v>
      </c>
      <c r="D1921" s="15" t="s">
        <v>14</v>
      </c>
      <c r="E1921" s="87" t="s">
        <v>2618</v>
      </c>
      <c r="F1921" s="87" t="s">
        <v>988</v>
      </c>
      <c r="G1921" s="145">
        <f t="shared" si="58"/>
        <v>18.5</v>
      </c>
      <c r="H1921" s="23">
        <f t="shared" si="59"/>
        <v>1</v>
      </c>
      <c r="K1921" s="26">
        <v>18.5</v>
      </c>
    </row>
    <row r="1922" spans="1:21" ht="18" customHeight="1" x14ac:dyDescent="0.2">
      <c r="A1922" s="85" t="s">
        <v>3003</v>
      </c>
      <c r="B1922" s="85" t="s">
        <v>23</v>
      </c>
      <c r="C1922" s="88">
        <v>1975</v>
      </c>
      <c r="D1922" s="88" t="s">
        <v>14</v>
      </c>
      <c r="E1922" s="87" t="s">
        <v>3004</v>
      </c>
      <c r="F1922" s="87" t="s">
        <v>979</v>
      </c>
      <c r="G1922" s="145">
        <f t="shared" ref="G1922:G1985" si="60">SUM(I1922:V1922)</f>
        <v>18.5</v>
      </c>
      <c r="H1922" s="23">
        <f t="shared" ref="H1922:H1985" si="61">COUNT(I1922:V1922)</f>
        <v>1</v>
      </c>
      <c r="M1922" s="28">
        <v>18.5</v>
      </c>
    </row>
    <row r="1923" spans="1:21" ht="18" customHeight="1" x14ac:dyDescent="0.2">
      <c r="A1923" s="86" t="s">
        <v>3590</v>
      </c>
      <c r="B1923" s="86" t="s">
        <v>630</v>
      </c>
      <c r="D1923" s="15" t="s">
        <v>14</v>
      </c>
      <c r="E1923" s="87" t="s">
        <v>3566</v>
      </c>
      <c r="F1923" s="87" t="e">
        <v>#N/A</v>
      </c>
      <c r="G1923" s="145">
        <f t="shared" si="60"/>
        <v>18.5</v>
      </c>
      <c r="H1923" s="23">
        <f t="shared" si="61"/>
        <v>1</v>
      </c>
      <c r="O1923" s="30">
        <v>18.5</v>
      </c>
    </row>
    <row r="1924" spans="1:21" ht="18" customHeight="1" x14ac:dyDescent="0.2">
      <c r="A1924" s="97" t="s">
        <v>526</v>
      </c>
      <c r="B1924" s="98" t="s">
        <v>527</v>
      </c>
      <c r="C1924" s="95">
        <v>1992</v>
      </c>
      <c r="D1924" s="88" t="s">
        <v>87</v>
      </c>
      <c r="E1924" s="85" t="s">
        <v>164</v>
      </c>
      <c r="F1924" s="96" t="str">
        <f>IF(D1924="","",IF([3]GARA!$G$17="SI",IF(D1924="F",LOOKUP(C1924,[3]Categorie!$A$2:$A$103,[3]Categorie!$E$2:$E$103),LOOKUP(C1924,[3]Categorie!$A$2:$A$103,[3]Categorie!$D$2:$D$103)),IF(D1924="","",IF(D1924="F",LOOKUP(C1924,[3]Categorie!$A$2:$A$103,[3]Categorie!$C$2:$C$103),LOOKUP(C1924,[3]Categorie!$A$2:$A$103,[3]Categorie!$B$2:$B$103)))))</f>
        <v>B-25 SENIORES FEMM.</v>
      </c>
      <c r="G1924" s="145">
        <f t="shared" si="60"/>
        <v>18.5</v>
      </c>
      <c r="H1924" s="23">
        <f t="shared" si="61"/>
        <v>1</v>
      </c>
      <c r="I1924" s="24">
        <v>18.5</v>
      </c>
    </row>
    <row r="1925" spans="1:21" ht="18" customHeight="1" x14ac:dyDescent="0.2">
      <c r="A1925" s="118" t="s">
        <v>4097</v>
      </c>
      <c r="B1925" s="120" t="s">
        <v>68</v>
      </c>
      <c r="C1925" s="121">
        <v>1979</v>
      </c>
      <c r="D1925" s="122" t="s">
        <v>14</v>
      </c>
      <c r="E1925" s="123" t="s">
        <v>4098</v>
      </c>
      <c r="F1925" s="124" t="s">
        <v>979</v>
      </c>
      <c r="G1925" s="145">
        <f t="shared" si="60"/>
        <v>18.5</v>
      </c>
      <c r="H1925" s="23">
        <f t="shared" si="61"/>
        <v>1</v>
      </c>
      <c r="Q1925" s="133">
        <v>18.5</v>
      </c>
    </row>
    <row r="1926" spans="1:21" ht="18" customHeight="1" x14ac:dyDescent="0.2">
      <c r="A1926" s="85" t="s">
        <v>788</v>
      </c>
      <c r="B1926" s="85" t="s">
        <v>333</v>
      </c>
      <c r="C1926" s="95">
        <v>1979</v>
      </c>
      <c r="D1926" s="88" t="s">
        <v>87</v>
      </c>
      <c r="E1926" s="85" t="s">
        <v>789</v>
      </c>
      <c r="F1926" s="96" t="str">
        <f>IF(D1926="","",IF([3]GARA!$G$17="SI",IF(D1926="F",LOOKUP(C1926,[3]Categorie!$A$2:$A$103,[3]Categorie!$E$2:$E$103),LOOKUP(C1926,[3]Categorie!$A$2:$A$103,[3]Categorie!$D$2:$D$103)),IF(D1926="","",IF(D1926="F",LOOKUP(C1926,[3]Categorie!$A$2:$A$103,[3]Categorie!$C$2:$C$103),LOOKUP(C1926,[3]Categorie!$A$2:$A$103,[3]Categorie!$B$2:$B$103)))))</f>
        <v>E-40 SENIORES FEMM.</v>
      </c>
      <c r="G1926" s="145">
        <f t="shared" si="60"/>
        <v>18.5</v>
      </c>
      <c r="H1926" s="23">
        <f t="shared" si="61"/>
        <v>1</v>
      </c>
      <c r="I1926" s="24">
        <v>18.5</v>
      </c>
      <c r="J1926" s="46"/>
    </row>
    <row r="1927" spans="1:21" ht="18" customHeight="1" x14ac:dyDescent="0.2">
      <c r="A1927" s="86" t="s">
        <v>4869</v>
      </c>
      <c r="B1927" s="86" t="s">
        <v>650</v>
      </c>
      <c r="C1927" s="15">
        <v>1968</v>
      </c>
      <c r="D1927" s="15" t="s">
        <v>14</v>
      </c>
      <c r="E1927" s="87" t="s">
        <v>263</v>
      </c>
      <c r="F1927" s="87" t="s">
        <v>981</v>
      </c>
      <c r="G1927" s="145">
        <f t="shared" si="60"/>
        <v>18.5</v>
      </c>
      <c r="H1927" s="23">
        <f t="shared" si="61"/>
        <v>1</v>
      </c>
      <c r="U1927" s="144">
        <v>18.5</v>
      </c>
    </row>
    <row r="1928" spans="1:21" ht="18" customHeight="1" x14ac:dyDescent="0.2">
      <c r="A1928" s="97" t="s">
        <v>366</v>
      </c>
      <c r="B1928" s="98" t="s">
        <v>367</v>
      </c>
      <c r="C1928" s="95">
        <v>1979</v>
      </c>
      <c r="D1928" s="88" t="s">
        <v>87</v>
      </c>
      <c r="E1928" s="85" t="s">
        <v>156</v>
      </c>
      <c r="F1928" s="96" t="str">
        <f>IF(D1928="","",IF([3]GARA!$G$17="SI",IF(D1928="F",LOOKUP(C1928,[3]Categorie!$A$2:$A$103,[3]Categorie!$E$2:$E$103),LOOKUP(C1928,[3]Categorie!$A$2:$A$103,[3]Categorie!$D$2:$D$103)),IF(D1928="","",IF(D1928="F",LOOKUP(C1928,[3]Categorie!$A$2:$A$103,[3]Categorie!$C$2:$C$103),LOOKUP(C1928,[3]Categorie!$A$2:$A$103,[3]Categorie!$B$2:$B$103)))))</f>
        <v>E-40 SENIORES FEMM.</v>
      </c>
      <c r="G1928" s="145">
        <f t="shared" si="60"/>
        <v>18.5</v>
      </c>
      <c r="H1928" s="23">
        <f t="shared" si="61"/>
        <v>1</v>
      </c>
      <c r="I1928" s="24">
        <v>18.5</v>
      </c>
      <c r="J1928" s="46"/>
    </row>
    <row r="1929" spans="1:21" ht="18" customHeight="1" x14ac:dyDescent="0.2">
      <c r="A1929" s="86" t="s">
        <v>3158</v>
      </c>
      <c r="B1929" s="86" t="s">
        <v>1887</v>
      </c>
      <c r="C1929" s="15">
        <v>1965</v>
      </c>
      <c r="D1929" s="15" t="s">
        <v>87</v>
      </c>
      <c r="E1929" s="87" t="s">
        <v>2985</v>
      </c>
      <c r="F1929" s="87" t="s">
        <v>987</v>
      </c>
      <c r="G1929" s="145">
        <f t="shared" si="60"/>
        <v>18.5</v>
      </c>
      <c r="H1929" s="23">
        <f t="shared" si="61"/>
        <v>1</v>
      </c>
      <c r="M1929" s="28">
        <v>18.5</v>
      </c>
    </row>
    <row r="1930" spans="1:21" ht="18" customHeight="1" x14ac:dyDescent="0.2">
      <c r="A1930" s="86" t="s">
        <v>2661</v>
      </c>
      <c r="B1930" s="86" t="s">
        <v>215</v>
      </c>
      <c r="C1930" s="15">
        <v>1988</v>
      </c>
      <c r="D1930" s="15" t="s">
        <v>87</v>
      </c>
      <c r="E1930" s="87" t="s">
        <v>1087</v>
      </c>
      <c r="F1930" s="87" t="s">
        <v>983</v>
      </c>
      <c r="G1930" s="145">
        <f t="shared" si="60"/>
        <v>18.5</v>
      </c>
      <c r="H1930" s="23">
        <f t="shared" si="61"/>
        <v>1</v>
      </c>
      <c r="K1930" s="26">
        <v>18.5</v>
      </c>
    </row>
    <row r="1931" spans="1:21" ht="18" customHeight="1" x14ac:dyDescent="0.2">
      <c r="A1931" s="97" t="s">
        <v>282</v>
      </c>
      <c r="B1931" s="98" t="s">
        <v>283</v>
      </c>
      <c r="C1931" s="95">
        <v>1989</v>
      </c>
      <c r="D1931" s="88" t="s">
        <v>87</v>
      </c>
      <c r="E1931" s="85" t="s">
        <v>27</v>
      </c>
      <c r="F1931" s="96" t="str">
        <f>IF(D1931="","",IF([3]GARA!$G$17="SI",IF(D1931="F",LOOKUP(C1931,[3]Categorie!$A$2:$A$103,[3]Categorie!$E$2:$E$103),LOOKUP(C1931,[3]Categorie!$A$2:$A$103,[3]Categorie!$D$2:$D$103)),IF(D1931="","",IF(D1931="F",LOOKUP(C1931,[3]Categorie!$A$2:$A$103,[3]Categorie!$C$2:$C$103),LOOKUP(C1931,[3]Categorie!$A$2:$A$103,[3]Categorie!$B$2:$B$103)))))</f>
        <v>C-30 SENIORES FEMM.</v>
      </c>
      <c r="G1931" s="145">
        <f t="shared" si="60"/>
        <v>18.5</v>
      </c>
      <c r="H1931" s="23">
        <f t="shared" si="61"/>
        <v>1</v>
      </c>
      <c r="I1931" s="24">
        <v>18.5</v>
      </c>
    </row>
    <row r="1932" spans="1:21" ht="18" customHeight="1" x14ac:dyDescent="0.2">
      <c r="A1932" s="97" t="s">
        <v>3021</v>
      </c>
      <c r="B1932" s="98" t="s">
        <v>3022</v>
      </c>
      <c r="C1932" s="88">
        <v>1968</v>
      </c>
      <c r="D1932" s="91" t="s">
        <v>14</v>
      </c>
      <c r="E1932" s="85" t="s">
        <v>3023</v>
      </c>
      <c r="F1932" s="96" t="s">
        <v>981</v>
      </c>
      <c r="G1932" s="145">
        <f t="shared" si="60"/>
        <v>18.5</v>
      </c>
      <c r="H1932" s="23">
        <f t="shared" si="61"/>
        <v>1</v>
      </c>
      <c r="M1932" s="28">
        <v>18.5</v>
      </c>
    </row>
    <row r="1933" spans="1:21" ht="18" customHeight="1" x14ac:dyDescent="0.2">
      <c r="A1933" s="86" t="s">
        <v>2702</v>
      </c>
      <c r="B1933" s="86" t="s">
        <v>350</v>
      </c>
      <c r="C1933" s="15">
        <v>1980</v>
      </c>
      <c r="D1933" s="15" t="s">
        <v>87</v>
      </c>
      <c r="E1933" s="87" t="s">
        <v>2701</v>
      </c>
      <c r="F1933" s="87" t="s">
        <v>986</v>
      </c>
      <c r="G1933" s="145">
        <f t="shared" si="60"/>
        <v>18.5</v>
      </c>
      <c r="H1933" s="23">
        <f t="shared" si="61"/>
        <v>1</v>
      </c>
      <c r="K1933" s="26">
        <v>18.5</v>
      </c>
      <c r="M1933" s="42"/>
    </row>
    <row r="1934" spans="1:21" ht="18" customHeight="1" x14ac:dyDescent="0.2">
      <c r="A1934" s="85" t="s">
        <v>609</v>
      </c>
      <c r="B1934" s="85" t="s">
        <v>20</v>
      </c>
      <c r="C1934" s="88">
        <v>1991</v>
      </c>
      <c r="D1934" s="88" t="s">
        <v>14</v>
      </c>
      <c r="E1934" s="85" t="s">
        <v>459</v>
      </c>
      <c r="F1934" s="103" t="s">
        <v>978</v>
      </c>
      <c r="G1934" s="145">
        <f t="shared" si="60"/>
        <v>18.5</v>
      </c>
      <c r="H1934" s="23">
        <f t="shared" si="61"/>
        <v>1</v>
      </c>
      <c r="K1934" s="26">
        <v>18.5</v>
      </c>
    </row>
    <row r="1935" spans="1:21" ht="18" customHeight="1" x14ac:dyDescent="0.2">
      <c r="A1935" s="86" t="s">
        <v>3150</v>
      </c>
      <c r="B1935" s="86" t="s">
        <v>3151</v>
      </c>
      <c r="C1935" s="15">
        <v>1978</v>
      </c>
      <c r="D1935" s="15" t="s">
        <v>87</v>
      </c>
      <c r="E1935" s="87" t="s">
        <v>2356</v>
      </c>
      <c r="F1935" s="87" t="s">
        <v>985</v>
      </c>
      <c r="G1935" s="145">
        <f t="shared" si="60"/>
        <v>18.5</v>
      </c>
      <c r="H1935" s="23">
        <f t="shared" si="61"/>
        <v>1</v>
      </c>
      <c r="M1935" s="28">
        <v>18.5</v>
      </c>
    </row>
    <row r="1936" spans="1:21" ht="18" customHeight="1" x14ac:dyDescent="0.2">
      <c r="A1936" s="86" t="s">
        <v>2295</v>
      </c>
      <c r="B1936" s="86" t="s">
        <v>42</v>
      </c>
      <c r="C1936" s="15">
        <v>1983</v>
      </c>
      <c r="D1936" s="15" t="s">
        <v>14</v>
      </c>
      <c r="E1936" s="87" t="s">
        <v>2605</v>
      </c>
      <c r="F1936" s="87" t="s">
        <v>977</v>
      </c>
      <c r="G1936" s="145">
        <f t="shared" si="60"/>
        <v>18.5</v>
      </c>
      <c r="H1936" s="23">
        <f t="shared" si="61"/>
        <v>1</v>
      </c>
      <c r="K1936" s="26">
        <v>18.5</v>
      </c>
    </row>
    <row r="1937" spans="1:21" ht="18" customHeight="1" x14ac:dyDescent="0.2">
      <c r="A1937" s="35" t="s">
        <v>3096</v>
      </c>
      <c r="B1937" s="35" t="s">
        <v>3097</v>
      </c>
      <c r="C1937" s="34">
        <v>1967</v>
      </c>
      <c r="D1937" s="34" t="s">
        <v>14</v>
      </c>
      <c r="E1937" s="87" t="s">
        <v>188</v>
      </c>
      <c r="F1937" s="87" t="s">
        <v>981</v>
      </c>
      <c r="G1937" s="145">
        <f t="shared" si="60"/>
        <v>18.5</v>
      </c>
      <c r="H1937" s="23">
        <f t="shared" si="61"/>
        <v>1</v>
      </c>
      <c r="I1937" s="75"/>
      <c r="J1937" s="61"/>
      <c r="M1937" s="28">
        <v>18.5</v>
      </c>
    </row>
    <row r="1938" spans="1:21" ht="18" customHeight="1" x14ac:dyDescent="0.2">
      <c r="A1938" s="99" t="s">
        <v>312</v>
      </c>
      <c r="B1938" s="98" t="s">
        <v>313</v>
      </c>
      <c r="C1938" s="95">
        <v>1974</v>
      </c>
      <c r="D1938" s="88" t="s">
        <v>87</v>
      </c>
      <c r="E1938" s="85" t="s">
        <v>164</v>
      </c>
      <c r="F1938" s="96" t="str">
        <f>IF(D1938="","",IF([3]GARA!$G$17="SI",IF(D1938="F",LOOKUP(C1938,[3]Categorie!$A$2:$A$103,[3]Categorie!$E$2:$E$103),LOOKUP(C1938,[3]Categorie!$A$2:$A$103,[3]Categorie!$D$2:$D$103)),IF(D1938="","",IF(D1938="F",LOOKUP(C1938,[3]Categorie!$A$2:$A$103,[3]Categorie!$C$2:$C$103),LOOKUP(C1938,[3]Categorie!$A$2:$A$103,[3]Categorie!$B$2:$B$103)))))</f>
        <v>F-45 SENIORES FEMM.</v>
      </c>
      <c r="G1938" s="145">
        <f t="shared" si="60"/>
        <v>18.5</v>
      </c>
      <c r="H1938" s="23">
        <f t="shared" si="61"/>
        <v>1</v>
      </c>
      <c r="I1938" s="24">
        <v>18.5</v>
      </c>
    </row>
    <row r="1939" spans="1:21" ht="18" customHeight="1" x14ac:dyDescent="0.2">
      <c r="A1939" s="86" t="s">
        <v>3605</v>
      </c>
      <c r="B1939" s="86" t="s">
        <v>473</v>
      </c>
      <c r="C1939" s="15">
        <v>1967</v>
      </c>
      <c r="D1939" s="15" t="s">
        <v>87</v>
      </c>
      <c r="E1939" s="87" t="s">
        <v>3253</v>
      </c>
      <c r="F1939" s="87" t="s">
        <v>987</v>
      </c>
      <c r="G1939" s="145">
        <f t="shared" si="60"/>
        <v>18.5</v>
      </c>
      <c r="H1939" s="23">
        <f t="shared" si="61"/>
        <v>1</v>
      </c>
      <c r="O1939" s="30">
        <v>18.5</v>
      </c>
    </row>
    <row r="1940" spans="1:21" ht="18" customHeight="1" x14ac:dyDescent="0.2">
      <c r="A1940" s="86" t="s">
        <v>2420</v>
      </c>
      <c r="B1940" s="86" t="s">
        <v>607</v>
      </c>
      <c r="C1940" s="15">
        <v>1967</v>
      </c>
      <c r="D1940" s="15" t="s">
        <v>14</v>
      </c>
      <c r="E1940" s="87" t="s">
        <v>2421</v>
      </c>
      <c r="F1940" s="87" t="s">
        <v>981</v>
      </c>
      <c r="G1940" s="145">
        <f t="shared" si="60"/>
        <v>18.5</v>
      </c>
      <c r="H1940" s="23">
        <f t="shared" si="61"/>
        <v>1</v>
      </c>
      <c r="K1940" s="26">
        <v>18.5</v>
      </c>
    </row>
    <row r="1941" spans="1:21" ht="18" customHeight="1" x14ac:dyDescent="0.2">
      <c r="A1941" s="86" t="s">
        <v>1388</v>
      </c>
      <c r="B1941" s="86" t="s">
        <v>4901</v>
      </c>
      <c r="C1941" s="15">
        <v>1985</v>
      </c>
      <c r="D1941" s="15" t="s">
        <v>14</v>
      </c>
      <c r="E1941" s="87" t="s">
        <v>1114</v>
      </c>
      <c r="F1941" s="87" t="s">
        <v>975</v>
      </c>
      <c r="G1941" s="145">
        <f t="shared" si="60"/>
        <v>18.5</v>
      </c>
      <c r="H1941" s="23">
        <f t="shared" si="61"/>
        <v>1</v>
      </c>
      <c r="U1941" s="144">
        <v>18.5</v>
      </c>
    </row>
    <row r="1942" spans="1:21" ht="18" customHeight="1" x14ac:dyDescent="0.2">
      <c r="A1942" s="97" t="s">
        <v>136</v>
      </c>
      <c r="B1942" s="98" t="s">
        <v>81</v>
      </c>
      <c r="C1942" s="95">
        <v>1967</v>
      </c>
      <c r="D1942" s="88" t="s">
        <v>14</v>
      </c>
      <c r="E1942" s="85" t="s">
        <v>137</v>
      </c>
      <c r="F1942" s="96" t="str">
        <f>IF(D1942="","",IF([3]GARA!$G$17="SI",IF(D1942="F",LOOKUP(C1942,[3]Categorie!$A$2:$A$103,[3]Categorie!$E$2:$E$103),LOOKUP(C1942,[3]Categorie!$A$2:$A$103,[3]Categorie!$D$2:$D$103)),IF(D1942="","",IF(D1942="F",LOOKUP(C1942,[3]Categorie!$A$2:$A$103,[3]Categorie!$C$2:$C$103),LOOKUP(C1942,[3]Categorie!$A$2:$A$103,[3]Categorie!$B$2:$B$103)))))</f>
        <v>G-50 VETERANI MASCH.</v>
      </c>
      <c r="G1942" s="145">
        <f t="shared" si="60"/>
        <v>18.5</v>
      </c>
      <c r="H1942" s="23">
        <f t="shared" si="61"/>
        <v>1</v>
      </c>
      <c r="I1942" s="24">
        <v>18.5</v>
      </c>
      <c r="M1942" s="58"/>
    </row>
    <row r="1943" spans="1:21" ht="18" customHeight="1" x14ac:dyDescent="0.2">
      <c r="A1943" s="86" t="s">
        <v>1869</v>
      </c>
      <c r="B1943" s="86" t="s">
        <v>2291</v>
      </c>
      <c r="C1943" s="15">
        <v>1977</v>
      </c>
      <c r="D1943" s="15" t="s">
        <v>87</v>
      </c>
      <c r="E1943" s="87" t="s">
        <v>3573</v>
      </c>
      <c r="F1943" s="87" t="s">
        <v>985</v>
      </c>
      <c r="G1943" s="145">
        <f t="shared" si="60"/>
        <v>18.5</v>
      </c>
      <c r="H1943" s="23">
        <f t="shared" si="61"/>
        <v>1</v>
      </c>
      <c r="O1943" s="41">
        <v>18.5</v>
      </c>
    </row>
    <row r="1944" spans="1:21" ht="18" customHeight="1" x14ac:dyDescent="0.2">
      <c r="A1944" s="86" t="s">
        <v>3084</v>
      </c>
      <c r="B1944" s="86" t="s">
        <v>26</v>
      </c>
      <c r="C1944" s="15">
        <v>1978</v>
      </c>
      <c r="D1944" s="15" t="s">
        <v>14</v>
      </c>
      <c r="E1944" s="87" t="s">
        <v>3048</v>
      </c>
      <c r="F1944" s="87" t="s">
        <v>979</v>
      </c>
      <c r="G1944" s="145">
        <f t="shared" si="60"/>
        <v>18.5</v>
      </c>
      <c r="H1944" s="23">
        <f t="shared" si="61"/>
        <v>1</v>
      </c>
      <c r="M1944" s="28">
        <v>18.5</v>
      </c>
    </row>
    <row r="1945" spans="1:21" ht="18" customHeight="1" x14ac:dyDescent="0.2">
      <c r="A1945" s="92" t="s">
        <v>2674</v>
      </c>
      <c r="B1945" s="92" t="s">
        <v>1400</v>
      </c>
      <c r="C1945" s="93">
        <v>1969</v>
      </c>
      <c r="D1945" s="93" t="s">
        <v>87</v>
      </c>
      <c r="E1945" s="92" t="s">
        <v>32</v>
      </c>
      <c r="F1945" s="94" t="s">
        <v>987</v>
      </c>
      <c r="G1945" s="145">
        <f t="shared" si="60"/>
        <v>18.5</v>
      </c>
      <c r="H1945" s="23">
        <f t="shared" si="61"/>
        <v>1</v>
      </c>
      <c r="K1945" s="26">
        <v>18.5</v>
      </c>
    </row>
    <row r="1946" spans="1:21" ht="18" customHeight="1" x14ac:dyDescent="0.2">
      <c r="A1946" s="85" t="s">
        <v>176</v>
      </c>
      <c r="B1946" s="85" t="s">
        <v>103</v>
      </c>
      <c r="C1946" s="95">
        <v>1966</v>
      </c>
      <c r="D1946" s="88" t="s">
        <v>14</v>
      </c>
      <c r="E1946" s="85" t="s">
        <v>188</v>
      </c>
      <c r="F1946" s="96" t="str">
        <f>IF(D1946="","",IF([3]GARA!$G$17="SI",IF(D1946="F",LOOKUP(C1946,[3]Categorie!$A$2:$A$103,[3]Categorie!$E$2:$E$103),LOOKUP(C1946,[3]Categorie!$A$2:$A$103,[3]Categorie!$D$2:$D$103)),IF(D1946="","",IF(D1946="F",LOOKUP(C1946,[3]Categorie!$A$2:$A$103,[3]Categorie!$C$2:$C$103),LOOKUP(C1946,[3]Categorie!$A$2:$A$103,[3]Categorie!$B$2:$B$103)))))</f>
        <v>G-50 VETERANI MASCH.</v>
      </c>
      <c r="G1946" s="145">
        <f t="shared" si="60"/>
        <v>18.5</v>
      </c>
      <c r="H1946" s="23">
        <f t="shared" si="61"/>
        <v>1</v>
      </c>
      <c r="I1946" s="24">
        <v>18.5</v>
      </c>
      <c r="J1946" s="46"/>
    </row>
    <row r="1947" spans="1:21" ht="18" customHeight="1" x14ac:dyDescent="0.2">
      <c r="A1947" s="118" t="s">
        <v>4177</v>
      </c>
      <c r="B1947" s="120" t="s">
        <v>59</v>
      </c>
      <c r="C1947" s="121">
        <v>1955</v>
      </c>
      <c r="D1947" s="122" t="s">
        <v>14</v>
      </c>
      <c r="E1947" s="136" t="s">
        <v>4178</v>
      </c>
      <c r="F1947" s="124" t="s">
        <v>988</v>
      </c>
      <c r="G1947" s="145">
        <f t="shared" si="60"/>
        <v>18.5</v>
      </c>
      <c r="H1947" s="23">
        <f t="shared" si="61"/>
        <v>1</v>
      </c>
      <c r="Q1947" s="133">
        <v>18.5</v>
      </c>
    </row>
    <row r="1948" spans="1:21" ht="18" customHeight="1" x14ac:dyDescent="0.2">
      <c r="A1948" s="85" t="s">
        <v>961</v>
      </c>
      <c r="B1948" s="85" t="s">
        <v>48</v>
      </c>
      <c r="C1948" s="95">
        <v>1953</v>
      </c>
      <c r="D1948" s="88" t="s">
        <v>14</v>
      </c>
      <c r="E1948" s="85" t="s">
        <v>426</v>
      </c>
      <c r="F1948" s="96" t="str">
        <f>IF(D1948="","",IF([3]GARA!$G$17="SI",IF(D1948="F",LOOKUP(C1948,[3]Categorie!$A$2:$A$103,[3]Categorie!$E$2:$E$103),LOOKUP(C1948,[3]Categorie!$A$2:$A$103,[3]Categorie!$D$2:$D$103)),IF(D1948="","",IF(D1948="F",LOOKUP(C1948,[3]Categorie!$A$2:$A$103,[3]Categorie!$C$2:$C$103),LOOKUP(C1948,[3]Categorie!$A$2:$A$103,[3]Categorie!$B$2:$B$103)))))</f>
        <v>L-65 VETERANI MASCH.</v>
      </c>
      <c r="G1948" s="145">
        <f t="shared" si="60"/>
        <v>18.5</v>
      </c>
      <c r="H1948" s="23">
        <f t="shared" si="61"/>
        <v>1</v>
      </c>
      <c r="I1948" s="24">
        <v>18.5</v>
      </c>
    </row>
    <row r="1949" spans="1:21" ht="18" customHeight="1" x14ac:dyDescent="0.2">
      <c r="A1949" s="86" t="s">
        <v>3113</v>
      </c>
      <c r="B1949" s="86" t="s">
        <v>446</v>
      </c>
      <c r="C1949" s="15">
        <v>1960</v>
      </c>
      <c r="D1949" s="15" t="s">
        <v>14</v>
      </c>
      <c r="E1949" s="87" t="s">
        <v>188</v>
      </c>
      <c r="F1949" s="87" t="s">
        <v>984</v>
      </c>
      <c r="G1949" s="145">
        <f t="shared" si="60"/>
        <v>18.5</v>
      </c>
      <c r="H1949" s="23">
        <f t="shared" si="61"/>
        <v>1</v>
      </c>
      <c r="M1949" s="28">
        <v>18.5</v>
      </c>
    </row>
    <row r="1950" spans="1:21" ht="18" customHeight="1" x14ac:dyDescent="0.2">
      <c r="A1950" s="118" t="s">
        <v>4897</v>
      </c>
      <c r="B1950" s="120" t="s">
        <v>226</v>
      </c>
      <c r="C1950" s="121">
        <v>1961</v>
      </c>
      <c r="D1950" s="122" t="s">
        <v>14</v>
      </c>
      <c r="E1950" s="123" t="s">
        <v>1296</v>
      </c>
      <c r="F1950" s="124" t="s">
        <v>984</v>
      </c>
      <c r="G1950" s="145">
        <f t="shared" si="60"/>
        <v>18.5</v>
      </c>
      <c r="H1950" s="23">
        <f t="shared" si="61"/>
        <v>1</v>
      </c>
      <c r="U1950" s="144">
        <v>18.5</v>
      </c>
    </row>
    <row r="1951" spans="1:21" ht="18" customHeight="1" x14ac:dyDescent="0.2">
      <c r="A1951" s="97" t="s">
        <v>388</v>
      </c>
      <c r="B1951" s="98" t="s">
        <v>389</v>
      </c>
      <c r="C1951" s="95">
        <v>1966</v>
      </c>
      <c r="D1951" s="88" t="s">
        <v>87</v>
      </c>
      <c r="E1951" s="85" t="s">
        <v>390</v>
      </c>
      <c r="F1951" s="96" t="str">
        <f>IF(D1951="","",IF([3]GARA!$G$17="SI",IF(D1951="F",LOOKUP(C1951,[3]Categorie!$A$2:$A$103,[3]Categorie!$E$2:$E$103),LOOKUP(C1951,[3]Categorie!$A$2:$A$103,[3]Categorie!$D$2:$D$103)),IF(D1951="","",IF(D1951="F",LOOKUP(C1951,[3]Categorie!$A$2:$A$103,[3]Categorie!$C$2:$C$103),LOOKUP(C1951,[3]Categorie!$A$2:$A$103,[3]Categorie!$B$2:$B$103)))))</f>
        <v>G-50 VETERANI FEMM.</v>
      </c>
      <c r="G1951" s="145">
        <f t="shared" si="60"/>
        <v>18.5</v>
      </c>
      <c r="H1951" s="23">
        <f t="shared" si="61"/>
        <v>1</v>
      </c>
      <c r="I1951" s="24">
        <v>18.5</v>
      </c>
    </row>
    <row r="1952" spans="1:21" ht="18" customHeight="1" x14ac:dyDescent="0.2">
      <c r="A1952" s="99" t="s">
        <v>322</v>
      </c>
      <c r="B1952" s="98" t="s">
        <v>42</v>
      </c>
      <c r="C1952" s="95">
        <v>1963</v>
      </c>
      <c r="D1952" s="88" t="s">
        <v>14</v>
      </c>
      <c r="E1952" s="85" t="s">
        <v>323</v>
      </c>
      <c r="F1952" s="96" t="str">
        <f>IF(D1952="","",IF([3]GARA!$G$17="SI",IF(D1952="F",LOOKUP(C1952,[3]Categorie!$A$2:$A$103,[3]Categorie!$E$2:$E$103),LOOKUP(C1952,[3]Categorie!$A$2:$A$103,[3]Categorie!$D$2:$D$103)),IF(D1952="","",IF(D1952="F",LOOKUP(C1952,[3]Categorie!$A$2:$A$103,[3]Categorie!$C$2:$C$103),LOOKUP(C1952,[3]Categorie!$A$2:$A$103,[3]Categorie!$B$2:$B$103)))))</f>
        <v>H-55 VETERANI MASCH.</v>
      </c>
      <c r="G1952" s="145">
        <f t="shared" si="60"/>
        <v>18.5</v>
      </c>
      <c r="H1952" s="23">
        <f t="shared" si="61"/>
        <v>1</v>
      </c>
      <c r="I1952" s="24">
        <v>18.5</v>
      </c>
      <c r="L1952" s="78"/>
      <c r="M1952" s="42"/>
    </row>
    <row r="1953" spans="1:21" ht="18" customHeight="1" x14ac:dyDescent="0.2">
      <c r="A1953" s="86" t="s">
        <v>3159</v>
      </c>
      <c r="B1953" s="86" t="s">
        <v>277</v>
      </c>
      <c r="C1953" s="15">
        <v>1961</v>
      </c>
      <c r="D1953" s="15" t="s">
        <v>87</v>
      </c>
      <c r="E1953" s="87" t="s">
        <v>3129</v>
      </c>
      <c r="F1953" s="87" t="s">
        <v>1051</v>
      </c>
      <c r="G1953" s="145">
        <f t="shared" si="60"/>
        <v>18.5</v>
      </c>
      <c r="H1953" s="23">
        <f t="shared" si="61"/>
        <v>1</v>
      </c>
      <c r="M1953" s="28">
        <v>18.5</v>
      </c>
    </row>
    <row r="1954" spans="1:21" ht="18" customHeight="1" x14ac:dyDescent="0.2">
      <c r="A1954" s="85" t="s">
        <v>589</v>
      </c>
      <c r="B1954" s="85" t="s">
        <v>37</v>
      </c>
      <c r="C1954" s="95">
        <v>1988</v>
      </c>
      <c r="D1954" s="88" t="s">
        <v>14</v>
      </c>
      <c r="E1954" s="85" t="s">
        <v>137</v>
      </c>
      <c r="F1954" s="96" t="str">
        <f>IF(D1954="","",IF([3]GARA!$G$17="SI",IF(D1954="F",LOOKUP(C1954,[3]Categorie!$A$2:$A$103,[3]Categorie!$E$2:$E$103),LOOKUP(C1954,[3]Categorie!$A$2:$A$103,[3]Categorie!$D$2:$D$103)),IF(D1954="","",IF(D1954="F",LOOKUP(C1954,[3]Categorie!$A$2:$A$103,[3]Categorie!$C$2:$C$103),LOOKUP(C1954,[3]Categorie!$A$2:$A$103,[3]Categorie!$B$2:$B$103)))))</f>
        <v>C-30 SENIORES MASCH.</v>
      </c>
      <c r="G1954" s="145">
        <f t="shared" si="60"/>
        <v>18.5</v>
      </c>
      <c r="H1954" s="23">
        <f t="shared" si="61"/>
        <v>1</v>
      </c>
      <c r="I1954" s="24">
        <v>18.5</v>
      </c>
      <c r="M1954" s="42"/>
    </row>
    <row r="1955" spans="1:21" ht="18" customHeight="1" x14ac:dyDescent="0.2">
      <c r="A1955" s="85" t="s">
        <v>699</v>
      </c>
      <c r="B1955" s="85" t="s">
        <v>48</v>
      </c>
      <c r="C1955" s="95">
        <v>1964</v>
      </c>
      <c r="D1955" s="88" t="s">
        <v>14</v>
      </c>
      <c r="E1955" s="85" t="s">
        <v>654</v>
      </c>
      <c r="F1955" s="96" t="str">
        <f>IF(D1955="","",IF([3]GARA!$G$17="SI",IF(D1955="F",LOOKUP(C1955,[3]Categorie!$A$2:$A$103,[3]Categorie!$E$2:$E$103),LOOKUP(C1955,[3]Categorie!$A$2:$A$103,[3]Categorie!$D$2:$D$103)),IF(D1955="","",IF(D1955="F",LOOKUP(C1955,[3]Categorie!$A$2:$A$103,[3]Categorie!$C$2:$C$103),LOOKUP(C1955,[3]Categorie!$A$2:$A$103,[3]Categorie!$B$2:$B$103)))))</f>
        <v>H-55 VETERANI MASCH.</v>
      </c>
      <c r="G1955" s="145">
        <f t="shared" si="60"/>
        <v>18.5</v>
      </c>
      <c r="H1955" s="23">
        <f t="shared" si="61"/>
        <v>1</v>
      </c>
      <c r="I1955" s="24">
        <v>18.5</v>
      </c>
    </row>
    <row r="1956" spans="1:21" ht="18" customHeight="1" x14ac:dyDescent="0.2">
      <c r="A1956" s="99" t="s">
        <v>140</v>
      </c>
      <c r="B1956" s="98" t="s">
        <v>141</v>
      </c>
      <c r="C1956" s="95">
        <v>2001</v>
      </c>
      <c r="D1956" s="88" t="s">
        <v>14</v>
      </c>
      <c r="E1956" s="85" t="s">
        <v>43</v>
      </c>
      <c r="F1956" s="96" t="str">
        <f>IF(D1956="","",IF([3]GARA!$G$17="SI",IF(D1956="F",LOOKUP(C1956,[3]Categorie!$A$2:$A$103,[3]Categorie!$E$2:$E$103),LOOKUP(C1956,[3]Categorie!$A$2:$A$103,[3]Categorie!$D$2:$D$103)),IF(D1956="","",IF(D1956="F",LOOKUP(C1956,[3]Categorie!$A$2:$A$103,[3]Categorie!$C$2:$C$103),LOOKUP(C1956,[3]Categorie!$A$2:$A$103,[3]Categorie!$B$2:$B$103)))))</f>
        <v>A-20 SENIORES MASCH.</v>
      </c>
      <c r="G1956" s="145">
        <f t="shared" si="60"/>
        <v>18.5</v>
      </c>
      <c r="H1956" s="23">
        <f t="shared" si="61"/>
        <v>1</v>
      </c>
      <c r="I1956" s="24">
        <v>18.5</v>
      </c>
      <c r="M1956" s="42"/>
    </row>
    <row r="1957" spans="1:21" ht="18" customHeight="1" x14ac:dyDescent="0.2">
      <c r="A1957" s="118" t="s">
        <v>1880</v>
      </c>
      <c r="B1957" s="120" t="s">
        <v>23</v>
      </c>
      <c r="C1957" s="121">
        <v>1969</v>
      </c>
      <c r="D1957" s="122" t="s">
        <v>14</v>
      </c>
      <c r="E1957" s="123" t="s">
        <v>300</v>
      </c>
      <c r="F1957" s="124" t="s">
        <v>981</v>
      </c>
      <c r="G1957" s="145">
        <f t="shared" si="60"/>
        <v>18.399999999999999</v>
      </c>
      <c r="H1957" s="23">
        <f t="shared" si="61"/>
        <v>1</v>
      </c>
      <c r="S1957" s="32">
        <v>18.399999999999999</v>
      </c>
    </row>
    <row r="1958" spans="1:21" ht="18" customHeight="1" x14ac:dyDescent="0.2">
      <c r="A1958" s="118" t="s">
        <v>4595</v>
      </c>
      <c r="B1958" s="120" t="s">
        <v>37</v>
      </c>
      <c r="C1958" s="121">
        <v>1971</v>
      </c>
      <c r="D1958" s="122" t="s">
        <v>14</v>
      </c>
      <c r="E1958" s="136" t="s">
        <v>2356</v>
      </c>
      <c r="F1958" s="124" t="s">
        <v>980</v>
      </c>
      <c r="G1958" s="145">
        <f t="shared" si="60"/>
        <v>18.399999999999999</v>
      </c>
      <c r="H1958" s="23">
        <f t="shared" si="61"/>
        <v>1</v>
      </c>
      <c r="S1958" s="32">
        <v>18.399999999999999</v>
      </c>
    </row>
    <row r="1959" spans="1:21" ht="18" customHeight="1" x14ac:dyDescent="0.2">
      <c r="A1959" s="92" t="s">
        <v>2095</v>
      </c>
      <c r="B1959" s="92" t="s">
        <v>2096</v>
      </c>
      <c r="C1959" s="93">
        <v>1985</v>
      </c>
      <c r="D1959" s="93" t="s">
        <v>14</v>
      </c>
      <c r="E1959" s="92" t="s">
        <v>43</v>
      </c>
      <c r="F1959" s="94" t="s">
        <v>975</v>
      </c>
      <c r="G1959" s="145">
        <f t="shared" si="60"/>
        <v>18.399999999999999</v>
      </c>
      <c r="H1959" s="23">
        <f t="shared" si="61"/>
        <v>1</v>
      </c>
      <c r="J1959" s="25">
        <v>18.399999999999999</v>
      </c>
      <c r="M1959" s="42"/>
    </row>
    <row r="1960" spans="1:21" ht="18" customHeight="1" x14ac:dyDescent="0.2">
      <c r="A1960" s="35" t="s">
        <v>25</v>
      </c>
      <c r="B1960" s="35" t="s">
        <v>285</v>
      </c>
      <c r="C1960" s="34">
        <v>1963</v>
      </c>
      <c r="D1960" s="34" t="s">
        <v>14</v>
      </c>
      <c r="E1960" s="35" t="s">
        <v>156</v>
      </c>
      <c r="F1960" s="87" t="s">
        <v>984</v>
      </c>
      <c r="G1960" s="145">
        <f t="shared" si="60"/>
        <v>18.399999999999999</v>
      </c>
      <c r="H1960" s="23">
        <f t="shared" si="61"/>
        <v>1</v>
      </c>
      <c r="J1960" s="25">
        <v>18.399999999999999</v>
      </c>
      <c r="M1960" s="42"/>
    </row>
    <row r="1961" spans="1:21" ht="18" customHeight="1" x14ac:dyDescent="0.2">
      <c r="A1961" s="99" t="s">
        <v>2091</v>
      </c>
      <c r="B1961" s="99" t="s">
        <v>2092</v>
      </c>
      <c r="C1961" s="90">
        <v>1965</v>
      </c>
      <c r="D1961" s="91" t="s">
        <v>14</v>
      </c>
      <c r="E1961" s="114" t="s">
        <v>2093</v>
      </c>
      <c r="F1961" s="96" t="s">
        <v>981</v>
      </c>
      <c r="G1961" s="145">
        <f t="shared" si="60"/>
        <v>18.399999999999999</v>
      </c>
      <c r="H1961" s="23">
        <f t="shared" si="61"/>
        <v>1</v>
      </c>
      <c r="J1961" s="25">
        <v>18.399999999999999</v>
      </c>
    </row>
    <row r="1962" spans="1:21" ht="18" customHeight="1" x14ac:dyDescent="0.2">
      <c r="A1962" s="86" t="s">
        <v>4931</v>
      </c>
      <c r="B1962" s="86" t="s">
        <v>123</v>
      </c>
      <c r="C1962" s="15">
        <v>1967</v>
      </c>
      <c r="D1962" s="15" t="s">
        <v>14</v>
      </c>
      <c r="E1962" s="87" t="s">
        <v>74</v>
      </c>
      <c r="F1962" s="87" t="s">
        <v>981</v>
      </c>
      <c r="G1962" s="145">
        <f t="shared" si="60"/>
        <v>18.399999999999999</v>
      </c>
      <c r="H1962" s="23">
        <f t="shared" si="61"/>
        <v>1</v>
      </c>
      <c r="U1962" s="144">
        <v>18.399999999999999</v>
      </c>
    </row>
    <row r="1963" spans="1:21" ht="18" customHeight="1" x14ac:dyDescent="0.2">
      <c r="A1963" s="86" t="s">
        <v>2305</v>
      </c>
      <c r="B1963" s="86" t="s">
        <v>1186</v>
      </c>
      <c r="C1963" s="15">
        <v>1985</v>
      </c>
      <c r="D1963" s="15" t="s">
        <v>87</v>
      </c>
      <c r="E1963" s="87" t="s">
        <v>43</v>
      </c>
      <c r="F1963" s="87" t="s">
        <v>983</v>
      </c>
      <c r="G1963" s="145">
        <f t="shared" si="60"/>
        <v>18.399999999999999</v>
      </c>
      <c r="H1963" s="23">
        <f t="shared" si="61"/>
        <v>1</v>
      </c>
      <c r="J1963" s="25">
        <v>18.399999999999999</v>
      </c>
    </row>
    <row r="1964" spans="1:21" ht="18" customHeight="1" x14ac:dyDescent="0.2">
      <c r="A1964" s="86" t="s">
        <v>4612</v>
      </c>
      <c r="B1964" s="86" t="s">
        <v>246</v>
      </c>
      <c r="C1964" s="15">
        <v>1952</v>
      </c>
      <c r="D1964" s="15" t="s">
        <v>14</v>
      </c>
      <c r="E1964" s="87" t="s">
        <v>1176</v>
      </c>
      <c r="F1964" s="87" t="s">
        <v>989</v>
      </c>
      <c r="G1964" s="145">
        <f t="shared" si="60"/>
        <v>18.399999999999999</v>
      </c>
      <c r="H1964" s="23">
        <f t="shared" si="61"/>
        <v>1</v>
      </c>
      <c r="S1964" s="32">
        <v>18.399999999999999</v>
      </c>
    </row>
    <row r="1965" spans="1:21" ht="18" customHeight="1" x14ac:dyDescent="0.2">
      <c r="A1965" s="86" t="s">
        <v>4924</v>
      </c>
      <c r="B1965" s="86" t="s">
        <v>4925</v>
      </c>
      <c r="C1965" s="15">
        <v>1974</v>
      </c>
      <c r="D1965" s="15" t="s">
        <v>14</v>
      </c>
      <c r="E1965" s="87" t="s">
        <v>38</v>
      </c>
      <c r="F1965" s="87" t="s">
        <v>980</v>
      </c>
      <c r="G1965" s="145">
        <f t="shared" si="60"/>
        <v>18.399999999999999</v>
      </c>
      <c r="H1965" s="23">
        <f t="shared" si="61"/>
        <v>1</v>
      </c>
      <c r="U1965" s="144">
        <v>18.399999999999999</v>
      </c>
    </row>
    <row r="1966" spans="1:21" ht="18" customHeight="1" x14ac:dyDescent="0.2">
      <c r="A1966" s="35" t="s">
        <v>2554</v>
      </c>
      <c r="B1966" s="35" t="s">
        <v>289</v>
      </c>
      <c r="C1966" s="34">
        <v>1979</v>
      </c>
      <c r="D1966" s="34" t="s">
        <v>87</v>
      </c>
      <c r="E1966" s="87" t="s">
        <v>2479</v>
      </c>
      <c r="F1966" s="87" t="s">
        <v>985</v>
      </c>
      <c r="G1966" s="145">
        <f t="shared" si="60"/>
        <v>18.399999999999999</v>
      </c>
      <c r="H1966" s="23">
        <f t="shared" si="61"/>
        <v>1</v>
      </c>
      <c r="J1966" s="46"/>
      <c r="K1966" s="26">
        <v>18.399999999999999</v>
      </c>
    </row>
    <row r="1967" spans="1:21" ht="18" customHeight="1" x14ac:dyDescent="0.2">
      <c r="A1967" s="86" t="s">
        <v>816</v>
      </c>
      <c r="B1967" s="86" t="s">
        <v>2004</v>
      </c>
      <c r="C1967" s="15">
        <v>1973</v>
      </c>
      <c r="D1967" s="15" t="s">
        <v>87</v>
      </c>
      <c r="E1967" s="87" t="s">
        <v>4594</v>
      </c>
      <c r="F1967" s="87" t="s">
        <v>982</v>
      </c>
      <c r="G1967" s="145">
        <f t="shared" si="60"/>
        <v>18.399999999999999</v>
      </c>
      <c r="H1967" s="23">
        <f t="shared" si="61"/>
        <v>1</v>
      </c>
      <c r="S1967" s="32">
        <v>18.399999999999999</v>
      </c>
    </row>
    <row r="1968" spans="1:21" ht="18" customHeight="1" x14ac:dyDescent="0.2">
      <c r="A1968" s="86" t="s">
        <v>2063</v>
      </c>
      <c r="B1968" s="86" t="s">
        <v>174</v>
      </c>
      <c r="C1968" s="15">
        <v>1984</v>
      </c>
      <c r="D1968" s="15" t="s">
        <v>14</v>
      </c>
      <c r="E1968" s="87" t="s">
        <v>1732</v>
      </c>
      <c r="F1968" s="87" t="s">
        <v>977</v>
      </c>
      <c r="G1968" s="145">
        <f t="shared" si="60"/>
        <v>18.399999999999999</v>
      </c>
      <c r="H1968" s="23">
        <f t="shared" si="61"/>
        <v>1</v>
      </c>
      <c r="J1968" s="25">
        <v>18.399999999999999</v>
      </c>
    </row>
    <row r="1969" spans="1:21" ht="18" customHeight="1" x14ac:dyDescent="0.2">
      <c r="A1969" s="86" t="s">
        <v>2165</v>
      </c>
      <c r="B1969" s="86" t="s">
        <v>389</v>
      </c>
      <c r="C1969" s="15">
        <v>1973</v>
      </c>
      <c r="D1969" s="15" t="s">
        <v>87</v>
      </c>
      <c r="E1969" s="87" t="s">
        <v>2104</v>
      </c>
      <c r="F1969" s="87" t="s">
        <v>982</v>
      </c>
      <c r="G1969" s="145">
        <f t="shared" si="60"/>
        <v>18.399999999999999</v>
      </c>
      <c r="H1969" s="23">
        <f t="shared" si="61"/>
        <v>1</v>
      </c>
      <c r="J1969" s="25">
        <v>18.399999999999999</v>
      </c>
      <c r="M1969" s="58"/>
    </row>
    <row r="1970" spans="1:21" ht="18" customHeight="1" x14ac:dyDescent="0.2">
      <c r="A1970" s="35" t="s">
        <v>2515</v>
      </c>
      <c r="B1970" s="35" t="s">
        <v>81</v>
      </c>
      <c r="C1970" s="34">
        <v>1986</v>
      </c>
      <c r="D1970" s="34" t="s">
        <v>14</v>
      </c>
      <c r="E1970" s="35" t="s">
        <v>2356</v>
      </c>
      <c r="F1970" s="87" t="s">
        <v>975</v>
      </c>
      <c r="G1970" s="145">
        <f t="shared" si="60"/>
        <v>18.399999999999999</v>
      </c>
      <c r="H1970" s="23">
        <f t="shared" si="61"/>
        <v>1</v>
      </c>
      <c r="K1970" s="26">
        <v>18.399999999999999</v>
      </c>
      <c r="M1970" s="42"/>
    </row>
    <row r="1971" spans="1:21" ht="18" customHeight="1" x14ac:dyDescent="0.2">
      <c r="A1971" s="86" t="s">
        <v>1086</v>
      </c>
      <c r="B1971" s="86" t="s">
        <v>106</v>
      </c>
      <c r="C1971" s="15">
        <v>1984</v>
      </c>
      <c r="D1971" s="15" t="s">
        <v>14</v>
      </c>
      <c r="E1971" s="87" t="s">
        <v>534</v>
      </c>
      <c r="F1971" s="87" t="s">
        <v>977</v>
      </c>
      <c r="G1971" s="145">
        <f t="shared" si="60"/>
        <v>18.399999999999999</v>
      </c>
      <c r="H1971" s="23">
        <f t="shared" si="61"/>
        <v>1</v>
      </c>
      <c r="U1971" s="144">
        <v>18.399999999999999</v>
      </c>
    </row>
    <row r="1972" spans="1:21" ht="18" customHeight="1" x14ac:dyDescent="0.2">
      <c r="A1972" s="35" t="s">
        <v>2498</v>
      </c>
      <c r="B1972" s="35" t="s">
        <v>73</v>
      </c>
      <c r="C1972" s="34">
        <v>1979</v>
      </c>
      <c r="D1972" s="34" t="s">
        <v>14</v>
      </c>
      <c r="E1972" s="35" t="s">
        <v>300</v>
      </c>
      <c r="F1972" s="87" t="s">
        <v>979</v>
      </c>
      <c r="G1972" s="145">
        <f t="shared" si="60"/>
        <v>18.399999999999999</v>
      </c>
      <c r="H1972" s="23">
        <f t="shared" si="61"/>
        <v>1</v>
      </c>
      <c r="K1972" s="26">
        <v>18.399999999999999</v>
      </c>
      <c r="M1972" s="42"/>
    </row>
    <row r="1973" spans="1:21" ht="18" customHeight="1" x14ac:dyDescent="0.2">
      <c r="A1973" s="118" t="s">
        <v>4586</v>
      </c>
      <c r="B1973" s="120" t="s">
        <v>64</v>
      </c>
      <c r="C1973" s="121">
        <v>1984</v>
      </c>
      <c r="D1973" s="122" t="s">
        <v>14</v>
      </c>
      <c r="E1973" s="137" t="s">
        <v>167</v>
      </c>
      <c r="F1973" s="124" t="s">
        <v>977</v>
      </c>
      <c r="G1973" s="145">
        <f t="shared" si="60"/>
        <v>18.399999999999999</v>
      </c>
      <c r="H1973" s="23">
        <f t="shared" si="61"/>
        <v>1</v>
      </c>
      <c r="S1973" s="32">
        <v>18.399999999999999</v>
      </c>
    </row>
    <row r="1974" spans="1:21" ht="18" customHeight="1" x14ac:dyDescent="0.2">
      <c r="A1974" s="86" t="s">
        <v>2180</v>
      </c>
      <c r="B1974" s="86" t="s">
        <v>1887</v>
      </c>
      <c r="C1974" s="15">
        <v>1979</v>
      </c>
      <c r="D1974" s="15" t="s">
        <v>87</v>
      </c>
      <c r="E1974" s="87" t="s">
        <v>393</v>
      </c>
      <c r="F1974" s="87" t="s">
        <v>985</v>
      </c>
      <c r="G1974" s="145">
        <f t="shared" si="60"/>
        <v>18.399999999999999</v>
      </c>
      <c r="H1974" s="23">
        <f t="shared" si="61"/>
        <v>1</v>
      </c>
      <c r="J1974" s="25">
        <v>18.399999999999999</v>
      </c>
    </row>
    <row r="1975" spans="1:21" ht="18" customHeight="1" x14ac:dyDescent="0.2">
      <c r="A1975" s="86" t="s">
        <v>2922</v>
      </c>
      <c r="B1975" s="86" t="s">
        <v>174</v>
      </c>
      <c r="C1975" s="15">
        <v>1986</v>
      </c>
      <c r="D1975" s="15" t="s">
        <v>14</v>
      </c>
      <c r="E1975" s="87" t="s">
        <v>1087</v>
      </c>
      <c r="F1975" s="87" t="s">
        <v>975</v>
      </c>
      <c r="G1975" s="145">
        <f t="shared" si="60"/>
        <v>18.399999999999999</v>
      </c>
      <c r="H1975" s="23">
        <f t="shared" si="61"/>
        <v>1</v>
      </c>
      <c r="U1975" s="144">
        <v>18.399999999999999</v>
      </c>
    </row>
    <row r="1976" spans="1:21" ht="18" customHeight="1" x14ac:dyDescent="0.2">
      <c r="A1976" s="99" t="s">
        <v>355</v>
      </c>
      <c r="B1976" s="98" t="s">
        <v>356</v>
      </c>
      <c r="C1976" s="95">
        <v>1979</v>
      </c>
      <c r="D1976" s="88" t="s">
        <v>14</v>
      </c>
      <c r="E1976" s="85" t="s">
        <v>357</v>
      </c>
      <c r="F1976" s="96" t="str">
        <f>IF(D1976="","",IF([3]GARA!$G$17="SI",IF(D1976="F",LOOKUP(C1976,[3]Categorie!$A$2:$A$103,[3]Categorie!$E$2:$E$103),LOOKUP(C1976,[3]Categorie!$A$2:$A$103,[3]Categorie!$D$2:$D$103)),IF(D1976="","",IF(D1976="F",LOOKUP(C1976,[3]Categorie!$A$2:$A$103,[3]Categorie!$C$2:$C$103),LOOKUP(C1976,[3]Categorie!$A$2:$A$103,[3]Categorie!$B$2:$B$103)))))</f>
        <v>E-40 SENIORES MASCH.</v>
      </c>
      <c r="G1976" s="145">
        <f t="shared" si="60"/>
        <v>18.3</v>
      </c>
      <c r="H1976" s="23">
        <f t="shared" si="61"/>
        <v>3</v>
      </c>
      <c r="I1976" s="24">
        <v>3.5</v>
      </c>
      <c r="J1976" s="25">
        <v>3.3</v>
      </c>
      <c r="M1976" s="28">
        <v>11.5</v>
      </c>
    </row>
    <row r="1977" spans="1:21" ht="18" customHeight="1" x14ac:dyDescent="0.2">
      <c r="A1977" s="86" t="s">
        <v>3407</v>
      </c>
      <c r="B1977" s="86" t="s">
        <v>252</v>
      </c>
      <c r="C1977" s="15">
        <v>1971</v>
      </c>
      <c r="D1977" s="15" t="s">
        <v>14</v>
      </c>
      <c r="E1977" s="87" t="s">
        <v>3310</v>
      </c>
      <c r="F1977" s="87" t="s">
        <v>980</v>
      </c>
      <c r="G1977" s="145">
        <f t="shared" si="60"/>
        <v>18.3</v>
      </c>
      <c r="H1977" s="23">
        <f t="shared" si="61"/>
        <v>1</v>
      </c>
      <c r="O1977" s="41">
        <v>18.3</v>
      </c>
      <c r="Q1977" s="134"/>
    </row>
    <row r="1978" spans="1:21" ht="18" customHeight="1" x14ac:dyDescent="0.2">
      <c r="A1978" s="85" t="s">
        <v>1667</v>
      </c>
      <c r="B1978" s="85" t="s">
        <v>1668</v>
      </c>
      <c r="C1978" s="15">
        <v>1972</v>
      </c>
      <c r="D1978" s="15" t="s">
        <v>87</v>
      </c>
      <c r="E1978" s="87" t="s">
        <v>1541</v>
      </c>
      <c r="F1978" s="87" t="s">
        <v>982</v>
      </c>
      <c r="G1978" s="145">
        <f t="shared" si="60"/>
        <v>18.3</v>
      </c>
      <c r="H1978" s="23">
        <f t="shared" si="61"/>
        <v>1</v>
      </c>
      <c r="J1978" s="25">
        <v>18.3</v>
      </c>
      <c r="L1978" s="35"/>
      <c r="M1978" s="58"/>
    </row>
    <row r="1979" spans="1:21" ht="18" customHeight="1" x14ac:dyDescent="0.2">
      <c r="A1979" s="118" t="s">
        <v>404</v>
      </c>
      <c r="B1979" s="120" t="s">
        <v>473</v>
      </c>
      <c r="C1979" s="121">
        <v>1967</v>
      </c>
      <c r="D1979" s="122" t="s">
        <v>87</v>
      </c>
      <c r="E1979" s="137" t="s">
        <v>2525</v>
      </c>
      <c r="F1979" s="124" t="s">
        <v>987</v>
      </c>
      <c r="G1979" s="145">
        <f t="shared" si="60"/>
        <v>18.3</v>
      </c>
      <c r="H1979" s="23">
        <f t="shared" si="61"/>
        <v>1</v>
      </c>
      <c r="R1979" s="31">
        <v>18.3</v>
      </c>
    </row>
    <row r="1980" spans="1:21" ht="18" customHeight="1" x14ac:dyDescent="0.2">
      <c r="A1980" s="86" t="s">
        <v>1003</v>
      </c>
      <c r="B1980" s="86" t="s">
        <v>774</v>
      </c>
      <c r="C1980" s="34">
        <v>1948</v>
      </c>
      <c r="D1980" s="15" t="s">
        <v>14</v>
      </c>
      <c r="E1980" s="87" t="s">
        <v>43</v>
      </c>
      <c r="F1980" s="87" t="s">
        <v>991</v>
      </c>
      <c r="G1980" s="145">
        <f t="shared" si="60"/>
        <v>18.3</v>
      </c>
      <c r="H1980" s="23">
        <f t="shared" si="61"/>
        <v>1</v>
      </c>
      <c r="J1980" s="25">
        <v>18.3</v>
      </c>
      <c r="M1980" s="42"/>
    </row>
    <row r="1981" spans="1:21" ht="18" customHeight="1" x14ac:dyDescent="0.2">
      <c r="A1981" s="86" t="s">
        <v>332</v>
      </c>
      <c r="B1981" s="86" t="s">
        <v>79</v>
      </c>
      <c r="C1981" s="15">
        <v>1978</v>
      </c>
      <c r="D1981" s="15" t="s">
        <v>14</v>
      </c>
      <c r="E1981" s="87" t="s">
        <v>43</v>
      </c>
      <c r="F1981" s="87" t="s">
        <v>979</v>
      </c>
      <c r="G1981" s="145">
        <f t="shared" si="60"/>
        <v>18.3</v>
      </c>
      <c r="H1981" s="23">
        <f t="shared" si="61"/>
        <v>1</v>
      </c>
      <c r="O1981" s="41">
        <v>18.3</v>
      </c>
    </row>
    <row r="1982" spans="1:21" ht="18" customHeight="1" x14ac:dyDescent="0.2">
      <c r="A1982" s="86" t="s">
        <v>1447</v>
      </c>
      <c r="B1982" s="86" t="s">
        <v>1448</v>
      </c>
      <c r="C1982" s="15">
        <v>1990</v>
      </c>
      <c r="D1982" s="15" t="s">
        <v>87</v>
      </c>
      <c r="E1982" s="87" t="s">
        <v>43</v>
      </c>
      <c r="F1982" s="87" t="s">
        <v>1152</v>
      </c>
      <c r="G1982" s="145">
        <f t="shared" si="60"/>
        <v>18.3</v>
      </c>
      <c r="H1982" s="23">
        <f t="shared" si="61"/>
        <v>1</v>
      </c>
      <c r="J1982" s="25">
        <v>18.3</v>
      </c>
    </row>
    <row r="1983" spans="1:21" ht="18" customHeight="1" x14ac:dyDescent="0.2">
      <c r="A1983" s="86" t="s">
        <v>4797</v>
      </c>
      <c r="B1983" s="86" t="s">
        <v>465</v>
      </c>
      <c r="C1983" s="15">
        <v>1963</v>
      </c>
      <c r="D1983" s="15" t="s">
        <v>14</v>
      </c>
      <c r="E1983" s="87" t="s">
        <v>3929</v>
      </c>
      <c r="F1983" s="87" t="s">
        <v>984</v>
      </c>
      <c r="G1983" s="145">
        <f t="shared" si="60"/>
        <v>18.3</v>
      </c>
      <c r="H1983" s="23">
        <f t="shared" si="61"/>
        <v>1</v>
      </c>
      <c r="T1983" s="142">
        <v>18.3</v>
      </c>
    </row>
    <row r="1984" spans="1:21" ht="18" customHeight="1" x14ac:dyDescent="0.2">
      <c r="A1984" s="97" t="s">
        <v>1804</v>
      </c>
      <c r="B1984" s="97" t="s">
        <v>172</v>
      </c>
      <c r="C1984" s="112">
        <v>1976</v>
      </c>
      <c r="D1984" s="113" t="s">
        <v>87</v>
      </c>
      <c r="E1984" s="103" t="s">
        <v>565</v>
      </c>
      <c r="F1984" s="96" t="s">
        <v>985</v>
      </c>
      <c r="G1984" s="145">
        <f t="shared" si="60"/>
        <v>18.3</v>
      </c>
      <c r="H1984" s="23">
        <f t="shared" si="61"/>
        <v>1</v>
      </c>
      <c r="J1984" s="46">
        <v>18.3</v>
      </c>
    </row>
    <row r="1985" spans="1:20" ht="18" customHeight="1" x14ac:dyDescent="0.2">
      <c r="A1985" s="85" t="s">
        <v>1240</v>
      </c>
      <c r="B1985" s="85" t="s">
        <v>45</v>
      </c>
      <c r="C1985" s="91">
        <v>1982</v>
      </c>
      <c r="D1985" s="91" t="s">
        <v>14</v>
      </c>
      <c r="E1985" s="85" t="s">
        <v>1241</v>
      </c>
      <c r="F1985" s="96" t="s">
        <v>977</v>
      </c>
      <c r="G1985" s="145">
        <f t="shared" si="60"/>
        <v>18.3</v>
      </c>
      <c r="H1985" s="23">
        <f t="shared" si="61"/>
        <v>1</v>
      </c>
      <c r="J1985" s="25">
        <v>18.3</v>
      </c>
    </row>
    <row r="1986" spans="1:20" ht="18" customHeight="1" x14ac:dyDescent="0.2">
      <c r="A1986" s="85" t="s">
        <v>1383</v>
      </c>
      <c r="B1986" s="85" t="s">
        <v>1384</v>
      </c>
      <c r="C1986" s="88">
        <v>1967</v>
      </c>
      <c r="D1986" s="88" t="s">
        <v>87</v>
      </c>
      <c r="E1986" s="85" t="s">
        <v>156</v>
      </c>
      <c r="F1986" s="103" t="s">
        <v>987</v>
      </c>
      <c r="G1986" s="145">
        <f t="shared" ref="G1986:G2049" si="62">SUM(I1986:V1986)</f>
        <v>18.3</v>
      </c>
      <c r="H1986" s="23">
        <f t="shared" ref="H1986:H2049" si="63">COUNT(I1986:V1986)</f>
        <v>1</v>
      </c>
      <c r="J1986" s="25">
        <v>18.3</v>
      </c>
    </row>
    <row r="1987" spans="1:20" ht="18" customHeight="1" x14ac:dyDescent="0.2">
      <c r="A1987" s="86" t="s">
        <v>4487</v>
      </c>
      <c r="B1987" s="86" t="s">
        <v>446</v>
      </c>
      <c r="C1987" s="15">
        <v>1980</v>
      </c>
      <c r="D1987" s="15" t="s">
        <v>14</v>
      </c>
      <c r="E1987" s="87" t="s">
        <v>1087</v>
      </c>
      <c r="F1987" s="87" t="s">
        <v>977</v>
      </c>
      <c r="G1987" s="145">
        <f t="shared" si="62"/>
        <v>18.3</v>
      </c>
      <c r="H1987" s="23">
        <f t="shared" si="63"/>
        <v>1</v>
      </c>
      <c r="R1987" s="31">
        <v>18.3</v>
      </c>
    </row>
    <row r="1988" spans="1:20" ht="18" customHeight="1" x14ac:dyDescent="0.2">
      <c r="A1988" s="86" t="s">
        <v>1335</v>
      </c>
      <c r="B1988" s="86" t="s">
        <v>76</v>
      </c>
      <c r="C1988" s="15">
        <v>1961</v>
      </c>
      <c r="D1988" s="15" t="s">
        <v>14</v>
      </c>
      <c r="E1988" s="87" t="s">
        <v>57</v>
      </c>
      <c r="F1988" s="87" t="s">
        <v>984</v>
      </c>
      <c r="G1988" s="145">
        <f t="shared" si="62"/>
        <v>18.3</v>
      </c>
      <c r="H1988" s="23">
        <f t="shared" si="63"/>
        <v>1</v>
      </c>
      <c r="J1988" s="25">
        <v>18.3</v>
      </c>
    </row>
    <row r="1989" spans="1:20" ht="18" customHeight="1" x14ac:dyDescent="0.2">
      <c r="A1989" s="86" t="s">
        <v>1561</v>
      </c>
      <c r="B1989" s="86" t="s">
        <v>1008</v>
      </c>
      <c r="C1989" s="15">
        <v>1982</v>
      </c>
      <c r="D1989" s="15" t="s">
        <v>14</v>
      </c>
      <c r="E1989" s="87" t="s">
        <v>1562</v>
      </c>
      <c r="F1989" s="87" t="s">
        <v>977</v>
      </c>
      <c r="G1989" s="145">
        <f t="shared" si="62"/>
        <v>18.3</v>
      </c>
      <c r="H1989" s="23">
        <f t="shared" si="63"/>
        <v>1</v>
      </c>
      <c r="J1989" s="25">
        <v>18.3</v>
      </c>
    </row>
    <row r="1990" spans="1:20" ht="18" customHeight="1" x14ac:dyDescent="0.2">
      <c r="A1990" s="118" t="s">
        <v>4498</v>
      </c>
      <c r="B1990" s="120" t="s">
        <v>392</v>
      </c>
      <c r="C1990" s="121">
        <v>1975</v>
      </c>
      <c r="D1990" s="122" t="s">
        <v>14</v>
      </c>
      <c r="E1990" s="137" t="s">
        <v>4499</v>
      </c>
      <c r="F1990" s="124" t="s">
        <v>979</v>
      </c>
      <c r="G1990" s="145">
        <f t="shared" si="62"/>
        <v>18.3</v>
      </c>
      <c r="H1990" s="23">
        <f t="shared" si="63"/>
        <v>1</v>
      </c>
      <c r="R1990" s="31">
        <v>18.3</v>
      </c>
    </row>
    <row r="1991" spans="1:20" ht="18" customHeight="1" x14ac:dyDescent="0.2">
      <c r="A1991" s="35" t="s">
        <v>399</v>
      </c>
      <c r="B1991" s="35" t="s">
        <v>174</v>
      </c>
      <c r="C1991" s="15">
        <v>1991</v>
      </c>
      <c r="D1991" s="15" t="s">
        <v>14</v>
      </c>
      <c r="E1991" s="87" t="s">
        <v>1223</v>
      </c>
      <c r="F1991" s="87" t="s">
        <v>978</v>
      </c>
      <c r="G1991" s="145">
        <f t="shared" si="62"/>
        <v>18.3</v>
      </c>
      <c r="H1991" s="23">
        <f t="shared" si="63"/>
        <v>1</v>
      </c>
      <c r="J1991" s="25">
        <v>18.3</v>
      </c>
      <c r="M1991" s="42"/>
    </row>
    <row r="1992" spans="1:20" ht="18" customHeight="1" x14ac:dyDescent="0.2">
      <c r="A1992" s="86" t="s">
        <v>4821</v>
      </c>
      <c r="B1992" s="86" t="s">
        <v>1365</v>
      </c>
      <c r="C1992" s="15">
        <v>1981</v>
      </c>
      <c r="D1992" s="15" t="s">
        <v>87</v>
      </c>
      <c r="E1992" s="87" t="s">
        <v>43</v>
      </c>
      <c r="F1992" s="87" t="s">
        <v>986</v>
      </c>
      <c r="G1992" s="145">
        <f t="shared" si="62"/>
        <v>18.3</v>
      </c>
      <c r="H1992" s="23">
        <f t="shared" si="63"/>
        <v>1</v>
      </c>
      <c r="T1992" s="142">
        <v>18.3</v>
      </c>
    </row>
    <row r="1993" spans="1:20" ht="18" customHeight="1" x14ac:dyDescent="0.2">
      <c r="A1993" s="86" t="s">
        <v>3174</v>
      </c>
      <c r="B1993" s="86" t="s">
        <v>94</v>
      </c>
      <c r="C1993" s="15">
        <v>1999</v>
      </c>
      <c r="D1993" s="15" t="s">
        <v>14</v>
      </c>
      <c r="F1993" s="87" t="s">
        <v>976</v>
      </c>
      <c r="G1993" s="145">
        <f t="shared" si="62"/>
        <v>18.3</v>
      </c>
      <c r="H1993" s="23">
        <f t="shared" si="63"/>
        <v>1</v>
      </c>
      <c r="N1993" s="29">
        <v>18.3</v>
      </c>
    </row>
    <row r="1994" spans="1:20" ht="18" customHeight="1" x14ac:dyDescent="0.2">
      <c r="A1994" s="86" t="s">
        <v>1242</v>
      </c>
      <c r="B1994" s="86" t="s">
        <v>48</v>
      </c>
      <c r="C1994" s="15">
        <v>1985</v>
      </c>
      <c r="D1994" s="15" t="s">
        <v>14</v>
      </c>
      <c r="E1994" s="87" t="s">
        <v>1243</v>
      </c>
      <c r="F1994" s="87" t="s">
        <v>975</v>
      </c>
      <c r="G1994" s="145">
        <f t="shared" si="62"/>
        <v>18.3</v>
      </c>
      <c r="H1994" s="23">
        <f t="shared" si="63"/>
        <v>1</v>
      </c>
      <c r="J1994" s="25">
        <v>18.3</v>
      </c>
    </row>
    <row r="1995" spans="1:20" ht="18" customHeight="1" x14ac:dyDescent="0.2">
      <c r="A1995" s="86" t="s">
        <v>3740</v>
      </c>
      <c r="B1995" s="86" t="s">
        <v>540</v>
      </c>
      <c r="C1995" s="15">
        <v>1967</v>
      </c>
      <c r="D1995" s="15" t="s">
        <v>87</v>
      </c>
      <c r="E1995" s="87" t="s">
        <v>3365</v>
      </c>
      <c r="F1995" s="87" t="s">
        <v>987</v>
      </c>
      <c r="G1995" s="145">
        <f t="shared" si="62"/>
        <v>18.3</v>
      </c>
      <c r="H1995" s="23">
        <f t="shared" si="63"/>
        <v>1</v>
      </c>
      <c r="O1995" s="41">
        <v>18.3</v>
      </c>
    </row>
    <row r="1996" spans="1:20" ht="18" customHeight="1" x14ac:dyDescent="0.2">
      <c r="A1996" s="92" t="s">
        <v>3188</v>
      </c>
      <c r="B1996" s="92" t="s">
        <v>3189</v>
      </c>
      <c r="C1996" s="93">
        <v>1962</v>
      </c>
      <c r="D1996" s="93" t="s">
        <v>14</v>
      </c>
      <c r="E1996" s="92" t="s">
        <v>3170</v>
      </c>
      <c r="F1996" s="94" t="s">
        <v>984</v>
      </c>
      <c r="G1996" s="145">
        <f t="shared" si="62"/>
        <v>18.3</v>
      </c>
      <c r="H1996" s="23">
        <f t="shared" si="63"/>
        <v>1</v>
      </c>
      <c r="N1996" s="29">
        <v>18.3</v>
      </c>
    </row>
    <row r="1997" spans="1:20" ht="18" customHeight="1" x14ac:dyDescent="0.2">
      <c r="A1997" s="86" t="s">
        <v>779</v>
      </c>
      <c r="B1997" s="86" t="s">
        <v>2769</v>
      </c>
      <c r="C1997" s="15">
        <v>1982</v>
      </c>
      <c r="D1997" s="15" t="s">
        <v>14</v>
      </c>
      <c r="E1997" s="87" t="s">
        <v>43</v>
      </c>
      <c r="F1997" s="87" t="s">
        <v>977</v>
      </c>
      <c r="G1997" s="145">
        <f t="shared" si="62"/>
        <v>18.3</v>
      </c>
      <c r="H1997" s="23">
        <f t="shared" si="63"/>
        <v>1</v>
      </c>
      <c r="T1997" s="142">
        <v>18.3</v>
      </c>
    </row>
    <row r="1998" spans="1:20" ht="18" customHeight="1" x14ac:dyDescent="0.2">
      <c r="A1998" s="86" t="s">
        <v>3418</v>
      </c>
      <c r="B1998" s="86" t="s">
        <v>51</v>
      </c>
      <c r="C1998" s="15">
        <v>1966</v>
      </c>
      <c r="D1998" s="15" t="s">
        <v>14</v>
      </c>
      <c r="E1998" s="87" t="s">
        <v>3419</v>
      </c>
      <c r="F1998" s="87" t="s">
        <v>981</v>
      </c>
      <c r="G1998" s="145">
        <f t="shared" si="62"/>
        <v>18.3</v>
      </c>
      <c r="H1998" s="23">
        <f t="shared" si="63"/>
        <v>1</v>
      </c>
      <c r="O1998" s="41">
        <v>18.3</v>
      </c>
    </row>
    <row r="1999" spans="1:20" ht="18" customHeight="1" x14ac:dyDescent="0.2">
      <c r="A1999" s="86" t="s">
        <v>3186</v>
      </c>
      <c r="B1999" s="86" t="s">
        <v>3187</v>
      </c>
      <c r="C1999" s="15">
        <v>1973</v>
      </c>
      <c r="D1999" s="15" t="s">
        <v>14</v>
      </c>
      <c r="E1999" s="87" t="s">
        <v>43</v>
      </c>
      <c r="F1999" s="87" t="s">
        <v>980</v>
      </c>
      <c r="G1999" s="145">
        <f t="shared" si="62"/>
        <v>18.3</v>
      </c>
      <c r="H1999" s="23">
        <f t="shared" si="63"/>
        <v>1</v>
      </c>
      <c r="N1999" s="29">
        <v>18.3</v>
      </c>
    </row>
    <row r="2000" spans="1:20" ht="18" customHeight="1" x14ac:dyDescent="0.2">
      <c r="A2000" s="85" t="s">
        <v>1158</v>
      </c>
      <c r="B2000" s="85" t="s">
        <v>493</v>
      </c>
      <c r="C2000" s="15">
        <v>1959</v>
      </c>
      <c r="D2000" s="15" t="s">
        <v>87</v>
      </c>
      <c r="E2000" s="87" t="s">
        <v>156</v>
      </c>
      <c r="F2000" s="87" t="s">
        <v>990</v>
      </c>
      <c r="G2000" s="145">
        <f t="shared" si="62"/>
        <v>18.3</v>
      </c>
      <c r="H2000" s="23">
        <f t="shared" si="63"/>
        <v>1</v>
      </c>
      <c r="J2000" s="25">
        <v>18.3</v>
      </c>
      <c r="L2000" s="35"/>
      <c r="M2000" s="58"/>
    </row>
    <row r="2001" spans="1:18" ht="18" customHeight="1" x14ac:dyDescent="0.2">
      <c r="A2001" s="86" t="s">
        <v>3440</v>
      </c>
      <c r="B2001" s="86" t="s">
        <v>477</v>
      </c>
      <c r="C2001" s="15">
        <v>1975</v>
      </c>
      <c r="D2001" s="15" t="s">
        <v>87</v>
      </c>
      <c r="E2001" s="87" t="s">
        <v>3369</v>
      </c>
      <c r="F2001" s="87" t="s">
        <v>985</v>
      </c>
      <c r="G2001" s="145">
        <f t="shared" si="62"/>
        <v>18.3</v>
      </c>
      <c r="H2001" s="23">
        <f t="shared" si="63"/>
        <v>1</v>
      </c>
      <c r="O2001" s="41">
        <v>18.3</v>
      </c>
    </row>
    <row r="2002" spans="1:18" ht="18" customHeight="1" x14ac:dyDescent="0.2">
      <c r="A2002" s="35" t="s">
        <v>3223</v>
      </c>
      <c r="B2002" s="35" t="s">
        <v>42</v>
      </c>
      <c r="C2002" s="34">
        <v>1966</v>
      </c>
      <c r="D2002" s="34" t="s">
        <v>14</v>
      </c>
      <c r="E2002" s="87" t="s">
        <v>1176</v>
      </c>
      <c r="F2002" s="87" t="s">
        <v>981</v>
      </c>
      <c r="G2002" s="145">
        <f t="shared" si="62"/>
        <v>18.3</v>
      </c>
      <c r="H2002" s="23">
        <f t="shared" si="63"/>
        <v>1</v>
      </c>
      <c r="N2002" s="29">
        <v>18.3</v>
      </c>
    </row>
    <row r="2003" spans="1:18" ht="18" customHeight="1" x14ac:dyDescent="0.2">
      <c r="A2003" s="86" t="s">
        <v>3761</v>
      </c>
      <c r="B2003" s="86" t="s">
        <v>3762</v>
      </c>
      <c r="C2003" s="15">
        <v>1972</v>
      </c>
      <c r="D2003" s="15" t="s">
        <v>87</v>
      </c>
      <c r="E2003" s="87" t="s">
        <v>3465</v>
      </c>
      <c r="F2003" s="87" t="s">
        <v>982</v>
      </c>
      <c r="G2003" s="145">
        <f t="shared" si="62"/>
        <v>18.3</v>
      </c>
      <c r="H2003" s="23">
        <f t="shared" si="63"/>
        <v>1</v>
      </c>
      <c r="O2003" s="41">
        <v>18.3</v>
      </c>
    </row>
    <row r="2004" spans="1:18" ht="18" customHeight="1" x14ac:dyDescent="0.2">
      <c r="A2004" s="86" t="s">
        <v>3637</v>
      </c>
      <c r="B2004" s="86" t="s">
        <v>81</v>
      </c>
      <c r="C2004" s="15">
        <v>1972</v>
      </c>
      <c r="D2004" s="15" t="s">
        <v>14</v>
      </c>
      <c r="E2004" s="87" t="s">
        <v>3310</v>
      </c>
      <c r="F2004" s="87" t="s">
        <v>980</v>
      </c>
      <c r="G2004" s="145">
        <f t="shared" si="62"/>
        <v>18.3</v>
      </c>
      <c r="H2004" s="23">
        <f t="shared" si="63"/>
        <v>1</v>
      </c>
      <c r="O2004" s="41">
        <v>18.3</v>
      </c>
    </row>
    <row r="2005" spans="1:18" ht="18" customHeight="1" x14ac:dyDescent="0.2">
      <c r="A2005" s="86" t="s">
        <v>1316</v>
      </c>
      <c r="B2005" s="86" t="s">
        <v>871</v>
      </c>
      <c r="C2005" s="15">
        <v>1975</v>
      </c>
      <c r="D2005" s="15" t="s">
        <v>87</v>
      </c>
      <c r="E2005" s="87" t="s">
        <v>1317</v>
      </c>
      <c r="F2005" s="87" t="s">
        <v>985</v>
      </c>
      <c r="G2005" s="145">
        <f t="shared" si="62"/>
        <v>18.3</v>
      </c>
      <c r="H2005" s="23">
        <f t="shared" si="63"/>
        <v>1</v>
      </c>
      <c r="J2005" s="25">
        <v>18.3</v>
      </c>
    </row>
    <row r="2006" spans="1:18" ht="18" customHeight="1" x14ac:dyDescent="0.2">
      <c r="A2006" s="86" t="s">
        <v>285</v>
      </c>
      <c r="B2006" s="86" t="s">
        <v>1756</v>
      </c>
      <c r="C2006" s="15">
        <v>1986</v>
      </c>
      <c r="D2006" s="15" t="s">
        <v>87</v>
      </c>
      <c r="E2006" s="87" t="s">
        <v>1514</v>
      </c>
      <c r="F2006" s="87" t="s">
        <v>983</v>
      </c>
      <c r="G2006" s="145">
        <f t="shared" si="62"/>
        <v>18.3</v>
      </c>
      <c r="H2006" s="23">
        <f t="shared" si="63"/>
        <v>1</v>
      </c>
      <c r="J2006" s="25">
        <v>18.3</v>
      </c>
    </row>
    <row r="2007" spans="1:18" ht="18" customHeight="1" x14ac:dyDescent="0.2">
      <c r="A2007" s="86" t="s">
        <v>4504</v>
      </c>
      <c r="B2007" s="86" t="s">
        <v>465</v>
      </c>
      <c r="C2007" s="15">
        <v>1963</v>
      </c>
      <c r="D2007" s="15" t="s">
        <v>14</v>
      </c>
      <c r="E2007" s="87" t="s">
        <v>759</v>
      </c>
      <c r="F2007" s="87" t="s">
        <v>984</v>
      </c>
      <c r="G2007" s="145">
        <f t="shared" si="62"/>
        <v>18.3</v>
      </c>
      <c r="H2007" s="23">
        <f t="shared" si="63"/>
        <v>1</v>
      </c>
      <c r="R2007" s="31">
        <v>18.3</v>
      </c>
    </row>
    <row r="2008" spans="1:18" ht="18" customHeight="1" x14ac:dyDescent="0.2">
      <c r="A2008" s="85" t="s">
        <v>1681</v>
      </c>
      <c r="B2008" s="85" t="s">
        <v>1682</v>
      </c>
      <c r="C2008" s="15">
        <v>1980</v>
      </c>
      <c r="D2008" s="15" t="s">
        <v>87</v>
      </c>
      <c r="E2008" s="87" t="s">
        <v>565</v>
      </c>
      <c r="F2008" s="87" t="s">
        <v>986</v>
      </c>
      <c r="G2008" s="145">
        <f t="shared" si="62"/>
        <v>18.3</v>
      </c>
      <c r="H2008" s="23">
        <f t="shared" si="63"/>
        <v>1</v>
      </c>
      <c r="J2008" s="25">
        <v>18.3</v>
      </c>
      <c r="L2008" s="35"/>
      <c r="M2008" s="58"/>
    </row>
    <row r="2009" spans="1:18" ht="18" customHeight="1" x14ac:dyDescent="0.2">
      <c r="A2009" s="35" t="s">
        <v>3220</v>
      </c>
      <c r="B2009" s="35" t="s">
        <v>315</v>
      </c>
      <c r="C2009" s="34">
        <v>1978</v>
      </c>
      <c r="D2009" s="34" t="s">
        <v>14</v>
      </c>
      <c r="E2009" s="87" t="s">
        <v>18</v>
      </c>
      <c r="F2009" s="87" t="s">
        <v>979</v>
      </c>
      <c r="G2009" s="145">
        <f t="shared" si="62"/>
        <v>18.3</v>
      </c>
      <c r="H2009" s="23">
        <f t="shared" si="63"/>
        <v>1</v>
      </c>
      <c r="M2009" s="40"/>
      <c r="N2009" s="29">
        <v>18.3</v>
      </c>
    </row>
    <row r="2010" spans="1:18" ht="18" customHeight="1" x14ac:dyDescent="0.2">
      <c r="A2010" s="116" t="s">
        <v>1591</v>
      </c>
      <c r="B2010" s="116" t="s">
        <v>79</v>
      </c>
      <c r="C2010" s="112">
        <v>1962</v>
      </c>
      <c r="D2010" s="34" t="s">
        <v>14</v>
      </c>
      <c r="E2010" s="103" t="s">
        <v>1590</v>
      </c>
      <c r="F2010" s="96" t="s">
        <v>984</v>
      </c>
      <c r="G2010" s="145">
        <f t="shared" si="62"/>
        <v>18.3</v>
      </c>
      <c r="H2010" s="23">
        <f t="shared" si="63"/>
        <v>1</v>
      </c>
      <c r="J2010" s="46">
        <v>18.3</v>
      </c>
    </row>
    <row r="2011" spans="1:18" ht="18" customHeight="1" x14ac:dyDescent="0.2">
      <c r="A2011" s="86" t="s">
        <v>4524</v>
      </c>
      <c r="B2011" s="86" t="s">
        <v>252</v>
      </c>
      <c r="C2011" s="15">
        <v>1955</v>
      </c>
      <c r="D2011" s="15" t="s">
        <v>14</v>
      </c>
      <c r="E2011" s="87" t="s">
        <v>2525</v>
      </c>
      <c r="F2011" s="87" t="s">
        <v>988</v>
      </c>
      <c r="G2011" s="145">
        <f t="shared" si="62"/>
        <v>18.3</v>
      </c>
      <c r="H2011" s="23">
        <f t="shared" si="63"/>
        <v>1</v>
      </c>
      <c r="R2011" s="31">
        <v>18.3</v>
      </c>
    </row>
    <row r="2012" spans="1:18" ht="18" customHeight="1" x14ac:dyDescent="0.2">
      <c r="A2012" s="86" t="s">
        <v>3659</v>
      </c>
      <c r="B2012" s="86" t="s">
        <v>59</v>
      </c>
      <c r="C2012" s="15">
        <v>1967</v>
      </c>
      <c r="D2012" s="15" t="s">
        <v>14</v>
      </c>
      <c r="E2012" s="87" t="s">
        <v>2419</v>
      </c>
      <c r="F2012" s="87" t="s">
        <v>981</v>
      </c>
      <c r="G2012" s="145">
        <f t="shared" si="62"/>
        <v>18.3</v>
      </c>
      <c r="H2012" s="23">
        <f t="shared" si="63"/>
        <v>1</v>
      </c>
      <c r="O2012" s="41">
        <v>18.3</v>
      </c>
    </row>
    <row r="2013" spans="1:18" ht="18" customHeight="1" x14ac:dyDescent="0.2">
      <c r="A2013" s="86" t="s">
        <v>3831</v>
      </c>
      <c r="B2013" s="86" t="s">
        <v>3832</v>
      </c>
      <c r="C2013" s="15">
        <v>1955</v>
      </c>
      <c r="D2013" s="15" t="s">
        <v>14</v>
      </c>
      <c r="E2013" s="87" t="s">
        <v>2333</v>
      </c>
      <c r="F2013" s="87" t="s">
        <v>988</v>
      </c>
      <c r="G2013" s="145">
        <f t="shared" si="62"/>
        <v>18.3</v>
      </c>
      <c r="H2013" s="23">
        <f t="shared" si="63"/>
        <v>1</v>
      </c>
      <c r="O2013" s="41">
        <v>18.3</v>
      </c>
    </row>
    <row r="2014" spans="1:18" ht="18" customHeight="1" x14ac:dyDescent="0.2">
      <c r="A2014" s="86" t="s">
        <v>3221</v>
      </c>
      <c r="B2014" s="86" t="s">
        <v>3222</v>
      </c>
      <c r="C2014" s="15">
        <v>1961</v>
      </c>
      <c r="D2014" s="15" t="s">
        <v>14</v>
      </c>
      <c r="E2014" s="87" t="s">
        <v>43</v>
      </c>
      <c r="F2014" s="87" t="s">
        <v>984</v>
      </c>
      <c r="G2014" s="145">
        <f t="shared" si="62"/>
        <v>18.3</v>
      </c>
      <c r="H2014" s="23">
        <f t="shared" si="63"/>
        <v>1</v>
      </c>
      <c r="N2014" s="29">
        <v>18.3</v>
      </c>
    </row>
    <row r="2015" spans="1:18" ht="18" customHeight="1" x14ac:dyDescent="0.2">
      <c r="A2015" s="86" t="s">
        <v>1987</v>
      </c>
      <c r="B2015" s="86" t="s">
        <v>636</v>
      </c>
      <c r="C2015" s="15">
        <v>1958</v>
      </c>
      <c r="D2015" s="15" t="s">
        <v>87</v>
      </c>
      <c r="E2015" s="87" t="s">
        <v>1544</v>
      </c>
      <c r="F2015" s="87" t="s">
        <v>990</v>
      </c>
      <c r="G2015" s="145">
        <f t="shared" si="62"/>
        <v>18.3</v>
      </c>
      <c r="H2015" s="23">
        <f t="shared" si="63"/>
        <v>1</v>
      </c>
      <c r="J2015" s="25">
        <v>18.3</v>
      </c>
    </row>
    <row r="2016" spans="1:18" ht="18" customHeight="1" x14ac:dyDescent="0.2">
      <c r="A2016" s="35" t="s">
        <v>3185</v>
      </c>
      <c r="B2016" s="35" t="s">
        <v>289</v>
      </c>
      <c r="C2016" s="34">
        <v>1984</v>
      </c>
      <c r="D2016" s="34" t="s">
        <v>87</v>
      </c>
      <c r="E2016" s="87" t="s">
        <v>18</v>
      </c>
      <c r="F2016" s="87" t="s">
        <v>986</v>
      </c>
      <c r="G2016" s="145">
        <f t="shared" si="62"/>
        <v>18.3</v>
      </c>
      <c r="H2016" s="23">
        <f t="shared" si="63"/>
        <v>1</v>
      </c>
      <c r="N2016" s="29">
        <v>18.3</v>
      </c>
    </row>
    <row r="2017" spans="1:20" ht="18" customHeight="1" x14ac:dyDescent="0.2">
      <c r="A2017" s="86" t="s">
        <v>2065</v>
      </c>
      <c r="B2017" s="86" t="s">
        <v>465</v>
      </c>
      <c r="C2017" s="15">
        <v>1976</v>
      </c>
      <c r="D2017" s="15" t="s">
        <v>14</v>
      </c>
      <c r="E2017" s="87" t="s">
        <v>3310</v>
      </c>
      <c r="F2017" s="87" t="s">
        <v>979</v>
      </c>
      <c r="G2017" s="145">
        <f t="shared" si="62"/>
        <v>18.3</v>
      </c>
      <c r="H2017" s="23">
        <f t="shared" si="63"/>
        <v>1</v>
      </c>
      <c r="O2017" s="41">
        <v>18.3</v>
      </c>
      <c r="Q2017" s="134"/>
    </row>
    <row r="2018" spans="1:20" ht="18" customHeight="1" x14ac:dyDescent="0.2">
      <c r="A2018" s="118" t="s">
        <v>4515</v>
      </c>
      <c r="B2018" s="120" t="s">
        <v>1644</v>
      </c>
      <c r="C2018" s="121">
        <v>1970</v>
      </c>
      <c r="D2018" s="122" t="s">
        <v>87</v>
      </c>
      <c r="E2018" s="136" t="s">
        <v>1361</v>
      </c>
      <c r="F2018" s="124" t="s">
        <v>982</v>
      </c>
      <c r="G2018" s="145">
        <f t="shared" si="62"/>
        <v>18.3</v>
      </c>
      <c r="H2018" s="23">
        <f t="shared" si="63"/>
        <v>1</v>
      </c>
      <c r="R2018" s="31">
        <v>18.3</v>
      </c>
    </row>
    <row r="2019" spans="1:20" ht="18" customHeight="1" x14ac:dyDescent="0.2">
      <c r="A2019" s="86" t="s">
        <v>1350</v>
      </c>
      <c r="B2019" s="86" t="s">
        <v>650</v>
      </c>
      <c r="C2019" s="15">
        <v>1962</v>
      </c>
      <c r="D2019" s="15" t="s">
        <v>14</v>
      </c>
      <c r="E2019" s="87" t="s">
        <v>3378</v>
      </c>
      <c r="F2019" s="87" t="s">
        <v>984</v>
      </c>
      <c r="G2019" s="145">
        <f t="shared" si="62"/>
        <v>18.3</v>
      </c>
      <c r="H2019" s="23">
        <f t="shared" si="63"/>
        <v>1</v>
      </c>
      <c r="O2019" s="41">
        <v>18.3</v>
      </c>
    </row>
    <row r="2020" spans="1:20" ht="18" customHeight="1" x14ac:dyDescent="0.2">
      <c r="A2020" s="86" t="s">
        <v>3763</v>
      </c>
      <c r="B2020" s="86" t="s">
        <v>34</v>
      </c>
      <c r="C2020" s="15">
        <v>1987</v>
      </c>
      <c r="D2020" s="15" t="s">
        <v>14</v>
      </c>
      <c r="E2020" s="87" t="s">
        <v>3465</v>
      </c>
      <c r="F2020" s="87" t="s">
        <v>975</v>
      </c>
      <c r="G2020" s="145">
        <f t="shared" si="62"/>
        <v>18.3</v>
      </c>
      <c r="H2020" s="23">
        <f t="shared" si="63"/>
        <v>1</v>
      </c>
      <c r="O2020" s="41">
        <v>18.3</v>
      </c>
    </row>
    <row r="2021" spans="1:20" ht="18" customHeight="1" x14ac:dyDescent="0.2">
      <c r="A2021" s="97" t="s">
        <v>1550</v>
      </c>
      <c r="B2021" s="98" t="s">
        <v>277</v>
      </c>
      <c r="C2021" s="88">
        <v>1969</v>
      </c>
      <c r="D2021" s="91" t="s">
        <v>87</v>
      </c>
      <c r="E2021" s="85" t="s">
        <v>1632</v>
      </c>
      <c r="F2021" s="96" t="s">
        <v>987</v>
      </c>
      <c r="G2021" s="145">
        <f t="shared" si="62"/>
        <v>18.3</v>
      </c>
      <c r="H2021" s="23">
        <f t="shared" si="63"/>
        <v>1</v>
      </c>
      <c r="J2021" s="25">
        <v>18.3</v>
      </c>
    </row>
    <row r="2022" spans="1:20" ht="18" customHeight="1" x14ac:dyDescent="0.2">
      <c r="A2022" s="35" t="s">
        <v>1230</v>
      </c>
      <c r="B2022" s="35" t="s">
        <v>953</v>
      </c>
      <c r="C2022" s="34">
        <v>1973</v>
      </c>
      <c r="D2022" s="34" t="s">
        <v>14</v>
      </c>
      <c r="E2022" s="87" t="s">
        <v>104</v>
      </c>
      <c r="F2022" s="87" t="s">
        <v>980</v>
      </c>
      <c r="G2022" s="145">
        <f t="shared" si="62"/>
        <v>18.3</v>
      </c>
      <c r="H2022" s="23">
        <f t="shared" si="63"/>
        <v>1</v>
      </c>
      <c r="J2022" s="25">
        <v>18.3</v>
      </c>
      <c r="M2022" s="42"/>
    </row>
    <row r="2023" spans="1:20" ht="18" customHeight="1" x14ac:dyDescent="0.2">
      <c r="A2023" s="86" t="s">
        <v>1265</v>
      </c>
      <c r="B2023" s="86" t="s">
        <v>40</v>
      </c>
      <c r="C2023" s="15">
        <v>1968</v>
      </c>
      <c r="D2023" s="15" t="s">
        <v>14</v>
      </c>
      <c r="E2023" s="87" t="s">
        <v>43</v>
      </c>
      <c r="F2023" s="87" t="s">
        <v>981</v>
      </c>
      <c r="G2023" s="145">
        <f t="shared" si="62"/>
        <v>18.3</v>
      </c>
      <c r="H2023" s="23">
        <f t="shared" si="63"/>
        <v>1</v>
      </c>
      <c r="J2023" s="25">
        <v>18.3</v>
      </c>
      <c r="M2023" s="58"/>
    </row>
    <row r="2024" spans="1:20" ht="18" customHeight="1" x14ac:dyDescent="0.2">
      <c r="A2024" s="85" t="s">
        <v>1320</v>
      </c>
      <c r="B2024" s="85" t="s">
        <v>1321</v>
      </c>
      <c r="C2024" s="15">
        <v>1955</v>
      </c>
      <c r="D2024" s="15" t="s">
        <v>14</v>
      </c>
      <c r="E2024" s="87" t="s">
        <v>101</v>
      </c>
      <c r="F2024" s="87" t="s">
        <v>988</v>
      </c>
      <c r="G2024" s="145">
        <f t="shared" si="62"/>
        <v>18.3</v>
      </c>
      <c r="H2024" s="23">
        <f t="shared" si="63"/>
        <v>1</v>
      </c>
      <c r="J2024" s="25">
        <v>18.3</v>
      </c>
      <c r="M2024" s="58"/>
    </row>
    <row r="2025" spans="1:20" ht="18" customHeight="1" x14ac:dyDescent="0.2">
      <c r="A2025" s="86" t="s">
        <v>1584</v>
      </c>
      <c r="B2025" s="86" t="s">
        <v>37</v>
      </c>
      <c r="C2025" s="34">
        <v>1969</v>
      </c>
      <c r="D2025" s="15" t="s">
        <v>14</v>
      </c>
      <c r="E2025" s="87" t="s">
        <v>43</v>
      </c>
      <c r="F2025" s="87" t="s">
        <v>981</v>
      </c>
      <c r="G2025" s="145">
        <f t="shared" si="62"/>
        <v>18.3</v>
      </c>
      <c r="H2025" s="23">
        <f t="shared" si="63"/>
        <v>1</v>
      </c>
      <c r="J2025" s="25">
        <v>18.3</v>
      </c>
      <c r="M2025" s="42"/>
    </row>
    <row r="2026" spans="1:20" ht="18" customHeight="1" x14ac:dyDescent="0.2">
      <c r="A2026" s="100" t="s">
        <v>1351</v>
      </c>
      <c r="B2026" s="100" t="s">
        <v>34</v>
      </c>
      <c r="C2026" s="15">
        <v>1997</v>
      </c>
      <c r="D2026" s="101" t="s">
        <v>14</v>
      </c>
      <c r="E2026" s="102" t="s">
        <v>1118</v>
      </c>
      <c r="F2026" s="87" t="s">
        <v>976</v>
      </c>
      <c r="G2026" s="145">
        <f t="shared" si="62"/>
        <v>18.3</v>
      </c>
      <c r="H2026" s="23">
        <f t="shared" si="63"/>
        <v>1</v>
      </c>
      <c r="J2026" s="25">
        <v>18.3</v>
      </c>
      <c r="M2026" s="40"/>
    </row>
    <row r="2027" spans="1:20" ht="18" customHeight="1" x14ac:dyDescent="0.2">
      <c r="A2027" s="86" t="s">
        <v>3207</v>
      </c>
      <c r="B2027" s="86" t="s">
        <v>37</v>
      </c>
      <c r="C2027" s="15">
        <v>1984</v>
      </c>
      <c r="D2027" s="15" t="s">
        <v>14</v>
      </c>
      <c r="E2027" s="87" t="s">
        <v>3208</v>
      </c>
      <c r="F2027" s="87" t="s">
        <v>977</v>
      </c>
      <c r="G2027" s="145">
        <f t="shared" si="62"/>
        <v>18.3</v>
      </c>
      <c r="H2027" s="23">
        <f t="shared" si="63"/>
        <v>1</v>
      </c>
      <c r="N2027" s="29">
        <v>18.3</v>
      </c>
    </row>
    <row r="2028" spans="1:20" ht="18" customHeight="1" x14ac:dyDescent="0.2">
      <c r="A2028" s="86" t="s">
        <v>294</v>
      </c>
      <c r="B2028" s="86" t="s">
        <v>34</v>
      </c>
      <c r="C2028" s="15">
        <v>1978</v>
      </c>
      <c r="D2028" s="15" t="s">
        <v>14</v>
      </c>
      <c r="E2028" s="87" t="s">
        <v>1527</v>
      </c>
      <c r="F2028" s="87" t="s">
        <v>979</v>
      </c>
      <c r="G2028" s="145">
        <f t="shared" si="62"/>
        <v>18.3</v>
      </c>
      <c r="H2028" s="23">
        <f t="shared" si="63"/>
        <v>1</v>
      </c>
      <c r="J2028" s="25">
        <v>18.3</v>
      </c>
    </row>
    <row r="2029" spans="1:20" ht="18" customHeight="1" x14ac:dyDescent="0.2">
      <c r="A2029" s="86" t="s">
        <v>4819</v>
      </c>
      <c r="B2029" s="86" t="s">
        <v>477</v>
      </c>
      <c r="C2029" s="15">
        <v>1977</v>
      </c>
      <c r="D2029" s="15" t="s">
        <v>87</v>
      </c>
      <c r="E2029" s="87" t="s">
        <v>4820</v>
      </c>
      <c r="F2029" s="87" t="s">
        <v>985</v>
      </c>
      <c r="G2029" s="145">
        <f t="shared" si="62"/>
        <v>18.3</v>
      </c>
      <c r="H2029" s="23">
        <f t="shared" si="63"/>
        <v>1</v>
      </c>
      <c r="T2029" s="142">
        <v>18.3</v>
      </c>
    </row>
    <row r="2030" spans="1:20" ht="18" customHeight="1" x14ac:dyDescent="0.2">
      <c r="A2030" s="86" t="s">
        <v>3528</v>
      </c>
      <c r="B2030" s="86" t="s">
        <v>42</v>
      </c>
      <c r="C2030" s="15">
        <v>1984</v>
      </c>
      <c r="D2030" s="15" t="s">
        <v>14</v>
      </c>
      <c r="E2030" s="87" t="s">
        <v>2356</v>
      </c>
      <c r="F2030" s="87" t="s">
        <v>977</v>
      </c>
      <c r="G2030" s="145">
        <f t="shared" si="62"/>
        <v>18.3</v>
      </c>
      <c r="H2030" s="23">
        <f t="shared" si="63"/>
        <v>1</v>
      </c>
      <c r="O2030" s="41">
        <v>18.3</v>
      </c>
    </row>
    <row r="2031" spans="1:20" ht="18" customHeight="1" x14ac:dyDescent="0.2">
      <c r="A2031" s="86" t="s">
        <v>4766</v>
      </c>
      <c r="B2031" s="86" t="s">
        <v>79</v>
      </c>
      <c r="C2031" s="15">
        <v>1968</v>
      </c>
      <c r="D2031" s="15" t="s">
        <v>14</v>
      </c>
      <c r="E2031" s="87" t="s">
        <v>4735</v>
      </c>
      <c r="F2031" s="87" t="s">
        <v>981</v>
      </c>
      <c r="G2031" s="145">
        <f t="shared" si="62"/>
        <v>18.3</v>
      </c>
      <c r="H2031" s="23">
        <f t="shared" si="63"/>
        <v>1</v>
      </c>
      <c r="T2031" s="142">
        <v>18.3</v>
      </c>
    </row>
    <row r="2032" spans="1:20" ht="18" customHeight="1" x14ac:dyDescent="0.2">
      <c r="A2032" s="35" t="s">
        <v>1412</v>
      </c>
      <c r="B2032" s="35" t="s">
        <v>1368</v>
      </c>
      <c r="C2032" s="15">
        <v>1961</v>
      </c>
      <c r="D2032" s="15" t="s">
        <v>87</v>
      </c>
      <c r="E2032" s="87" t="s">
        <v>1413</v>
      </c>
      <c r="F2032" s="87" t="s">
        <v>1051</v>
      </c>
      <c r="G2032" s="145">
        <f t="shared" si="62"/>
        <v>18.3</v>
      </c>
      <c r="H2032" s="23">
        <f t="shared" si="63"/>
        <v>1</v>
      </c>
      <c r="J2032" s="25">
        <v>18.3</v>
      </c>
      <c r="M2032" s="42"/>
    </row>
    <row r="2033" spans="1:19" ht="18" customHeight="1" x14ac:dyDescent="0.2">
      <c r="A2033" s="97" t="s">
        <v>1381</v>
      </c>
      <c r="B2033" s="97" t="s">
        <v>328</v>
      </c>
      <c r="C2033" s="112">
        <v>1987</v>
      </c>
      <c r="D2033" s="113" t="s">
        <v>87</v>
      </c>
      <c r="E2033" s="103" t="s">
        <v>1382</v>
      </c>
      <c r="F2033" s="96" t="s">
        <v>983</v>
      </c>
      <c r="G2033" s="145">
        <f t="shared" si="62"/>
        <v>18.3</v>
      </c>
      <c r="H2033" s="23">
        <f t="shared" si="63"/>
        <v>1</v>
      </c>
      <c r="J2033" s="46">
        <v>18.3</v>
      </c>
      <c r="M2033" s="42"/>
    </row>
    <row r="2034" spans="1:19" ht="18" customHeight="1" x14ac:dyDescent="0.2">
      <c r="A2034" s="86" t="s">
        <v>4526</v>
      </c>
      <c r="B2034" s="86" t="s">
        <v>145</v>
      </c>
      <c r="C2034" s="15">
        <v>1978</v>
      </c>
      <c r="D2034" s="15" t="s">
        <v>87</v>
      </c>
      <c r="E2034" s="87" t="s">
        <v>148</v>
      </c>
      <c r="F2034" s="87" t="s">
        <v>985</v>
      </c>
      <c r="G2034" s="145">
        <f t="shared" si="62"/>
        <v>18.3</v>
      </c>
      <c r="H2034" s="23">
        <f t="shared" si="63"/>
        <v>1</v>
      </c>
      <c r="R2034" s="31">
        <v>18.3</v>
      </c>
    </row>
    <row r="2035" spans="1:19" ht="18" customHeight="1" x14ac:dyDescent="0.2">
      <c r="A2035" s="86" t="s">
        <v>3753</v>
      </c>
      <c r="B2035" s="86" t="s">
        <v>383</v>
      </c>
      <c r="C2035" s="15">
        <v>1980</v>
      </c>
      <c r="D2035" s="15" t="s">
        <v>87</v>
      </c>
      <c r="E2035" s="87" t="s">
        <v>3347</v>
      </c>
      <c r="F2035" s="87" t="s">
        <v>986</v>
      </c>
      <c r="G2035" s="145">
        <f t="shared" si="62"/>
        <v>18.3</v>
      </c>
      <c r="H2035" s="23">
        <f t="shared" si="63"/>
        <v>1</v>
      </c>
      <c r="O2035" s="41">
        <v>18.3</v>
      </c>
    </row>
    <row r="2036" spans="1:19" ht="18" customHeight="1" x14ac:dyDescent="0.2">
      <c r="A2036" s="92" t="s">
        <v>2627</v>
      </c>
      <c r="B2036" s="92" t="s">
        <v>45</v>
      </c>
      <c r="C2036" s="93">
        <v>1970</v>
      </c>
      <c r="D2036" s="93" t="s">
        <v>14</v>
      </c>
      <c r="E2036" s="92" t="s">
        <v>963</v>
      </c>
      <c r="F2036" s="94" t="s">
        <v>980</v>
      </c>
      <c r="G2036" s="145">
        <f t="shared" si="62"/>
        <v>18.2</v>
      </c>
      <c r="H2036" s="23">
        <f t="shared" si="63"/>
        <v>2</v>
      </c>
      <c r="J2036" s="46"/>
      <c r="M2036" s="28">
        <v>14.5</v>
      </c>
      <c r="S2036" s="32">
        <v>3.7</v>
      </c>
    </row>
    <row r="2037" spans="1:19" ht="18" customHeight="1" x14ac:dyDescent="0.2">
      <c r="A2037" s="86" t="s">
        <v>1426</v>
      </c>
      <c r="B2037" s="86" t="s">
        <v>42</v>
      </c>
      <c r="C2037" s="15">
        <v>1983</v>
      </c>
      <c r="D2037" s="15" t="s">
        <v>14</v>
      </c>
      <c r="E2037" s="87" t="s">
        <v>4547</v>
      </c>
      <c r="F2037" s="87" t="s">
        <v>977</v>
      </c>
      <c r="G2037" s="145">
        <f t="shared" si="62"/>
        <v>18.2</v>
      </c>
      <c r="H2037" s="23">
        <f t="shared" si="63"/>
        <v>1</v>
      </c>
      <c r="R2037" s="31">
        <v>18.2</v>
      </c>
    </row>
    <row r="2038" spans="1:19" ht="18" customHeight="1" x14ac:dyDescent="0.2">
      <c r="A2038" s="35" t="s">
        <v>2793</v>
      </c>
      <c r="B2038" s="35" t="s">
        <v>622</v>
      </c>
      <c r="C2038" s="34">
        <v>1955</v>
      </c>
      <c r="D2038" s="34" t="s">
        <v>14</v>
      </c>
      <c r="E2038" s="35" t="s">
        <v>2794</v>
      </c>
      <c r="F2038" s="87" t="s">
        <v>988</v>
      </c>
      <c r="G2038" s="145">
        <f t="shared" si="62"/>
        <v>18.2</v>
      </c>
      <c r="H2038" s="23">
        <f t="shared" si="63"/>
        <v>1</v>
      </c>
      <c r="L2038" s="27">
        <v>18.2</v>
      </c>
      <c r="M2038" s="42"/>
    </row>
    <row r="2039" spans="1:19" ht="18" customHeight="1" x14ac:dyDescent="0.2">
      <c r="A2039" s="97" t="s">
        <v>2860</v>
      </c>
      <c r="B2039" s="98" t="s">
        <v>23</v>
      </c>
      <c r="C2039" s="88">
        <v>1988</v>
      </c>
      <c r="D2039" s="91" t="s">
        <v>14</v>
      </c>
      <c r="E2039" s="85" t="s">
        <v>2724</v>
      </c>
      <c r="F2039" s="96" t="s">
        <v>975</v>
      </c>
      <c r="G2039" s="145">
        <f t="shared" si="62"/>
        <v>18.2</v>
      </c>
      <c r="H2039" s="23">
        <f t="shared" si="63"/>
        <v>1</v>
      </c>
      <c r="L2039" s="27">
        <v>18.2</v>
      </c>
      <c r="M2039" s="58"/>
    </row>
    <row r="2040" spans="1:19" ht="18" customHeight="1" x14ac:dyDescent="0.2">
      <c r="A2040" s="92" t="s">
        <v>2873</v>
      </c>
      <c r="B2040" s="92" t="s">
        <v>123</v>
      </c>
      <c r="C2040" s="93">
        <v>1962</v>
      </c>
      <c r="D2040" s="93" t="s">
        <v>14</v>
      </c>
      <c r="E2040" s="92" t="s">
        <v>2867</v>
      </c>
      <c r="F2040" s="94" t="s">
        <v>984</v>
      </c>
      <c r="G2040" s="145">
        <f t="shared" si="62"/>
        <v>18.2</v>
      </c>
      <c r="H2040" s="23">
        <f t="shared" si="63"/>
        <v>1</v>
      </c>
      <c r="L2040" s="27">
        <v>18.2</v>
      </c>
    </row>
    <row r="2041" spans="1:19" ht="18" customHeight="1" x14ac:dyDescent="0.2">
      <c r="A2041" s="35" t="s">
        <v>2958</v>
      </c>
      <c r="B2041" s="35" t="s">
        <v>79</v>
      </c>
      <c r="C2041" s="15">
        <v>1950</v>
      </c>
      <c r="D2041" s="15" t="s">
        <v>14</v>
      </c>
      <c r="E2041" s="87" t="s">
        <v>2806</v>
      </c>
      <c r="F2041" s="87" t="s">
        <v>989</v>
      </c>
      <c r="G2041" s="145">
        <f t="shared" si="62"/>
        <v>18.2</v>
      </c>
      <c r="H2041" s="23">
        <f t="shared" si="63"/>
        <v>1</v>
      </c>
      <c r="L2041" s="27">
        <v>18.2</v>
      </c>
      <c r="M2041" s="42"/>
    </row>
    <row r="2042" spans="1:19" ht="18" customHeight="1" x14ac:dyDescent="0.2">
      <c r="A2042" s="86" t="s">
        <v>2664</v>
      </c>
      <c r="B2042" s="86" t="s">
        <v>174</v>
      </c>
      <c r="C2042" s="15">
        <v>1969</v>
      </c>
      <c r="D2042" s="15" t="s">
        <v>14</v>
      </c>
      <c r="E2042" s="87" t="s">
        <v>1176</v>
      </c>
      <c r="F2042" s="87" t="s">
        <v>981</v>
      </c>
      <c r="G2042" s="145">
        <f t="shared" si="62"/>
        <v>18.2</v>
      </c>
      <c r="H2042" s="23">
        <f t="shared" si="63"/>
        <v>1</v>
      </c>
      <c r="R2042" s="31">
        <v>18.2</v>
      </c>
    </row>
    <row r="2043" spans="1:19" ht="18" customHeight="1" x14ac:dyDescent="0.2">
      <c r="A2043" s="85" t="s">
        <v>2898</v>
      </c>
      <c r="B2043" s="85" t="s">
        <v>477</v>
      </c>
      <c r="C2043" s="88">
        <v>1973</v>
      </c>
      <c r="D2043" s="88" t="s">
        <v>87</v>
      </c>
      <c r="E2043" s="85" t="s">
        <v>2776</v>
      </c>
      <c r="F2043" s="103" t="s">
        <v>982</v>
      </c>
      <c r="G2043" s="145">
        <f t="shared" si="62"/>
        <v>18.2</v>
      </c>
      <c r="H2043" s="23">
        <f t="shared" si="63"/>
        <v>1</v>
      </c>
      <c r="J2043" s="61"/>
      <c r="L2043" s="27">
        <v>18.2</v>
      </c>
    </row>
    <row r="2044" spans="1:19" ht="18" customHeight="1" x14ac:dyDescent="0.2">
      <c r="A2044" s="99" t="s">
        <v>276</v>
      </c>
      <c r="B2044" s="98" t="s">
        <v>166</v>
      </c>
      <c r="C2044" s="91">
        <v>1976</v>
      </c>
      <c r="D2044" s="91" t="s">
        <v>14</v>
      </c>
      <c r="E2044" s="85" t="s">
        <v>2815</v>
      </c>
      <c r="F2044" s="96" t="s">
        <v>979</v>
      </c>
      <c r="G2044" s="145">
        <f t="shared" si="62"/>
        <v>18.2</v>
      </c>
      <c r="H2044" s="23">
        <f t="shared" si="63"/>
        <v>1</v>
      </c>
      <c r="L2044" s="27">
        <v>18.2</v>
      </c>
    </row>
    <row r="2045" spans="1:19" ht="18" customHeight="1" x14ac:dyDescent="0.2">
      <c r="A2045" s="85" t="s">
        <v>1905</v>
      </c>
      <c r="B2045" s="85" t="s">
        <v>904</v>
      </c>
      <c r="C2045" s="88">
        <v>1959</v>
      </c>
      <c r="D2045" s="88" t="s">
        <v>14</v>
      </c>
      <c r="E2045" s="85" t="s">
        <v>2794</v>
      </c>
      <c r="F2045" s="103" t="s">
        <v>988</v>
      </c>
      <c r="G2045" s="145">
        <f t="shared" si="62"/>
        <v>18.2</v>
      </c>
      <c r="H2045" s="23">
        <f t="shared" si="63"/>
        <v>1</v>
      </c>
      <c r="L2045" s="27">
        <v>18.2</v>
      </c>
      <c r="M2045" s="42"/>
    </row>
    <row r="2046" spans="1:19" ht="18" customHeight="1" x14ac:dyDescent="0.2">
      <c r="A2046" s="86" t="s">
        <v>4562</v>
      </c>
      <c r="B2046" s="86" t="s">
        <v>106</v>
      </c>
      <c r="C2046" s="15">
        <v>1979</v>
      </c>
      <c r="D2046" s="15" t="s">
        <v>14</v>
      </c>
      <c r="E2046" s="87" t="s">
        <v>1538</v>
      </c>
      <c r="F2046" s="87" t="s">
        <v>979</v>
      </c>
      <c r="G2046" s="145">
        <f t="shared" si="62"/>
        <v>18.2</v>
      </c>
      <c r="H2046" s="23">
        <f t="shared" si="63"/>
        <v>1</v>
      </c>
      <c r="R2046" s="31">
        <v>18.2</v>
      </c>
    </row>
    <row r="2047" spans="1:19" ht="18" customHeight="1" x14ac:dyDescent="0.2">
      <c r="A2047" s="86" t="s">
        <v>78</v>
      </c>
      <c r="B2047" s="86" t="s">
        <v>73</v>
      </c>
      <c r="C2047" s="15">
        <v>1981</v>
      </c>
      <c r="D2047" s="15" t="s">
        <v>14</v>
      </c>
      <c r="E2047" s="87" t="s">
        <v>2724</v>
      </c>
      <c r="F2047" s="87" t="s">
        <v>977</v>
      </c>
      <c r="G2047" s="145">
        <f t="shared" si="62"/>
        <v>18.2</v>
      </c>
      <c r="H2047" s="23">
        <f t="shared" si="63"/>
        <v>1</v>
      </c>
      <c r="L2047" s="27">
        <v>18.2</v>
      </c>
      <c r="M2047" s="42"/>
    </row>
    <row r="2048" spans="1:19" ht="18" customHeight="1" x14ac:dyDescent="0.2">
      <c r="A2048" s="85" t="s">
        <v>2748</v>
      </c>
      <c r="B2048" s="85" t="s">
        <v>2749</v>
      </c>
      <c r="C2048" s="88">
        <v>1966</v>
      </c>
      <c r="D2048" s="88" t="s">
        <v>14</v>
      </c>
      <c r="E2048" s="85" t="s">
        <v>2374</v>
      </c>
      <c r="F2048" s="103" t="s">
        <v>981</v>
      </c>
      <c r="G2048" s="145">
        <f t="shared" si="62"/>
        <v>18.2</v>
      </c>
      <c r="H2048" s="23">
        <f t="shared" si="63"/>
        <v>1</v>
      </c>
      <c r="J2048" s="61"/>
      <c r="L2048" s="27">
        <v>18.2</v>
      </c>
    </row>
    <row r="2049" spans="1:22" ht="18" customHeight="1" x14ac:dyDescent="0.2">
      <c r="A2049" s="97" t="s">
        <v>509</v>
      </c>
      <c r="B2049" s="98" t="s">
        <v>34</v>
      </c>
      <c r="C2049" s="95">
        <v>1967</v>
      </c>
      <c r="D2049" s="88" t="s">
        <v>14</v>
      </c>
      <c r="E2049" s="85" t="s">
        <v>74</v>
      </c>
      <c r="F2049" s="96" t="str">
        <f>IF(D2049="","",IF([3]GARA!$G$17="SI",IF(D2049="F",LOOKUP(C2049,[3]Categorie!$A$2:$A$103,[3]Categorie!$E$2:$E$103),LOOKUP(C2049,[3]Categorie!$A$2:$A$103,[3]Categorie!$D$2:$D$103)),IF(D2049="","",IF(D2049="F",LOOKUP(C2049,[3]Categorie!$A$2:$A$103,[3]Categorie!$C$2:$C$103),LOOKUP(C2049,[3]Categorie!$A$2:$A$103,[3]Categorie!$B$2:$B$103)))))</f>
        <v>G-50 VETERANI MASCH.</v>
      </c>
      <c r="G2049" s="145">
        <f t="shared" si="62"/>
        <v>18.100000000000001</v>
      </c>
      <c r="H2049" s="23">
        <f t="shared" si="63"/>
        <v>3</v>
      </c>
      <c r="I2049" s="24">
        <v>3.5</v>
      </c>
      <c r="K2049" s="26">
        <v>6.5</v>
      </c>
      <c r="Q2049" s="133">
        <v>8.1</v>
      </c>
    </row>
    <row r="2050" spans="1:22" ht="18" customHeight="1" x14ac:dyDescent="0.2">
      <c r="A2050" s="86" t="s">
        <v>4071</v>
      </c>
      <c r="B2050" s="86" t="s">
        <v>350</v>
      </c>
      <c r="C2050" s="15">
        <v>1977</v>
      </c>
      <c r="D2050" s="15" t="s">
        <v>87</v>
      </c>
      <c r="E2050" s="87" t="s">
        <v>1098</v>
      </c>
      <c r="F2050" s="87" t="s">
        <v>985</v>
      </c>
      <c r="G2050" s="145">
        <f t="shared" ref="G2050:G2113" si="64">SUM(I2050:V2050)</f>
        <v>18.100000000000001</v>
      </c>
      <c r="H2050" s="23">
        <f t="shared" ref="H2050:H2113" si="65">COUNT(I2050:V2050)</f>
        <v>1</v>
      </c>
      <c r="Q2050" s="133">
        <v>18.100000000000001</v>
      </c>
    </row>
    <row r="2051" spans="1:22" ht="18" customHeight="1" x14ac:dyDescent="0.2">
      <c r="A2051" s="86" t="s">
        <v>5305</v>
      </c>
      <c r="B2051" s="86" t="s">
        <v>5008</v>
      </c>
      <c r="C2051" s="15">
        <v>1954</v>
      </c>
      <c r="D2051" s="15" t="s">
        <v>14</v>
      </c>
      <c r="E2051" s="87" t="s">
        <v>5280</v>
      </c>
      <c r="F2051" s="87" t="s">
        <v>989</v>
      </c>
      <c r="G2051" s="145">
        <f t="shared" si="64"/>
        <v>18.100000000000001</v>
      </c>
      <c r="H2051" s="23">
        <f t="shared" si="65"/>
        <v>1</v>
      </c>
      <c r="V2051" s="35">
        <v>18.100000000000001</v>
      </c>
    </row>
    <row r="2052" spans="1:22" ht="18" customHeight="1" x14ac:dyDescent="0.2">
      <c r="A2052" s="118" t="s">
        <v>2811</v>
      </c>
      <c r="B2052" s="120" t="s">
        <v>40</v>
      </c>
      <c r="C2052" s="121">
        <v>1975</v>
      </c>
      <c r="D2052" s="122" t="s">
        <v>14</v>
      </c>
      <c r="E2052" s="137" t="s">
        <v>4190</v>
      </c>
      <c r="F2052" s="124" t="s">
        <v>979</v>
      </c>
      <c r="G2052" s="145">
        <f t="shared" si="64"/>
        <v>18.100000000000001</v>
      </c>
      <c r="H2052" s="23">
        <f t="shared" si="65"/>
        <v>1</v>
      </c>
      <c r="Q2052" s="133">
        <v>18.100000000000001</v>
      </c>
    </row>
    <row r="2053" spans="1:22" ht="18" customHeight="1" x14ac:dyDescent="0.2">
      <c r="A2053" s="86" t="s">
        <v>4413</v>
      </c>
      <c r="B2053" s="86" t="s">
        <v>4414</v>
      </c>
      <c r="C2053" s="15">
        <v>1988</v>
      </c>
      <c r="D2053" s="15" t="s">
        <v>87</v>
      </c>
      <c r="E2053" s="87" t="s">
        <v>43</v>
      </c>
      <c r="F2053" s="87" t="s">
        <v>983</v>
      </c>
      <c r="G2053" s="145">
        <f t="shared" si="64"/>
        <v>18.100000000000001</v>
      </c>
      <c r="H2053" s="23">
        <f t="shared" si="65"/>
        <v>1</v>
      </c>
      <c r="Q2053" s="133">
        <v>18.100000000000001</v>
      </c>
    </row>
    <row r="2054" spans="1:22" ht="18" customHeight="1" x14ac:dyDescent="0.2">
      <c r="A2054" s="86" t="s">
        <v>4264</v>
      </c>
      <c r="B2054" s="86" t="s">
        <v>174</v>
      </c>
      <c r="C2054" s="15">
        <v>1957</v>
      </c>
      <c r="D2054" s="15" t="s">
        <v>14</v>
      </c>
      <c r="E2054" s="87" t="s">
        <v>4265</v>
      </c>
      <c r="F2054" s="87" t="s">
        <v>988</v>
      </c>
      <c r="G2054" s="145">
        <f t="shared" si="64"/>
        <v>18.100000000000001</v>
      </c>
      <c r="H2054" s="23">
        <f t="shared" si="65"/>
        <v>1</v>
      </c>
      <c r="Q2054" s="133">
        <v>18.100000000000001</v>
      </c>
    </row>
    <row r="2055" spans="1:22" ht="18" customHeight="1" x14ac:dyDescent="0.2">
      <c r="A2055" s="119" t="s">
        <v>1402</v>
      </c>
      <c r="B2055" s="120" t="s">
        <v>51</v>
      </c>
      <c r="C2055" s="122">
        <v>1964</v>
      </c>
      <c r="D2055" s="122" t="s">
        <v>14</v>
      </c>
      <c r="E2055" s="120" t="s">
        <v>18</v>
      </c>
      <c r="F2055" s="124" t="s">
        <v>984</v>
      </c>
      <c r="G2055" s="145">
        <f t="shared" si="64"/>
        <v>18.100000000000001</v>
      </c>
      <c r="H2055" s="23">
        <f t="shared" si="65"/>
        <v>1</v>
      </c>
      <c r="Q2055" s="133">
        <v>18.100000000000001</v>
      </c>
    </row>
    <row r="2056" spans="1:22" ht="18" customHeight="1" x14ac:dyDescent="0.2">
      <c r="A2056" s="86" t="s">
        <v>1994</v>
      </c>
      <c r="B2056" s="86" t="s">
        <v>81</v>
      </c>
      <c r="C2056" s="15">
        <v>1993</v>
      </c>
      <c r="D2056" s="15" t="s">
        <v>14</v>
      </c>
      <c r="E2056" s="87" t="s">
        <v>4376</v>
      </c>
      <c r="F2056" s="87" t="s">
        <v>978</v>
      </c>
      <c r="G2056" s="145">
        <f t="shared" si="64"/>
        <v>18.100000000000001</v>
      </c>
      <c r="H2056" s="23">
        <f t="shared" si="65"/>
        <v>1</v>
      </c>
      <c r="Q2056" s="133">
        <v>18.100000000000001</v>
      </c>
    </row>
    <row r="2057" spans="1:22" ht="18" customHeight="1" x14ac:dyDescent="0.2">
      <c r="A2057" s="86" t="s">
        <v>5030</v>
      </c>
      <c r="B2057" s="86" t="s">
        <v>5031</v>
      </c>
      <c r="C2057" s="15">
        <v>1975</v>
      </c>
      <c r="D2057" s="15" t="s">
        <v>14</v>
      </c>
      <c r="E2057" s="87" t="s">
        <v>5023</v>
      </c>
      <c r="F2057" s="87" t="s">
        <v>979</v>
      </c>
      <c r="G2057" s="145">
        <f t="shared" si="64"/>
        <v>18.100000000000001</v>
      </c>
      <c r="H2057" s="23">
        <f t="shared" si="65"/>
        <v>1</v>
      </c>
      <c r="V2057" s="35">
        <v>18.100000000000001</v>
      </c>
    </row>
    <row r="2058" spans="1:22" ht="18" customHeight="1" x14ac:dyDescent="0.2">
      <c r="A2058" s="118" t="s">
        <v>4198</v>
      </c>
      <c r="B2058" s="120" t="s">
        <v>560</v>
      </c>
      <c r="C2058" s="121">
        <v>1967</v>
      </c>
      <c r="D2058" s="122" t="s">
        <v>14</v>
      </c>
      <c r="E2058" s="136" t="s">
        <v>4199</v>
      </c>
      <c r="F2058" s="124" t="s">
        <v>981</v>
      </c>
      <c r="G2058" s="145">
        <f t="shared" si="64"/>
        <v>18.100000000000001</v>
      </c>
      <c r="H2058" s="23">
        <f t="shared" si="65"/>
        <v>1</v>
      </c>
      <c r="Q2058" s="133">
        <v>18.100000000000001</v>
      </c>
    </row>
    <row r="2059" spans="1:22" ht="18" customHeight="1" x14ac:dyDescent="0.2">
      <c r="A2059" s="86" t="s">
        <v>4282</v>
      </c>
      <c r="B2059" s="86" t="s">
        <v>4283</v>
      </c>
      <c r="C2059" s="15">
        <v>1981</v>
      </c>
      <c r="D2059" s="15" t="s">
        <v>87</v>
      </c>
      <c r="E2059" s="87" t="s">
        <v>43</v>
      </c>
      <c r="F2059" s="87" t="s">
        <v>986</v>
      </c>
      <c r="G2059" s="145">
        <f t="shared" si="64"/>
        <v>18.100000000000001</v>
      </c>
      <c r="H2059" s="23">
        <f t="shared" si="65"/>
        <v>1</v>
      </c>
      <c r="Q2059" s="133">
        <v>18.100000000000001</v>
      </c>
    </row>
    <row r="2060" spans="1:22" ht="18" customHeight="1" x14ac:dyDescent="0.2">
      <c r="A2060" s="86" t="s">
        <v>4384</v>
      </c>
      <c r="B2060" s="86" t="s">
        <v>4386</v>
      </c>
      <c r="C2060" s="15">
        <v>1964</v>
      </c>
      <c r="D2060" s="15" t="s">
        <v>87</v>
      </c>
      <c r="E2060" s="87" t="s">
        <v>43</v>
      </c>
      <c r="F2060" s="87" t="s">
        <v>1051</v>
      </c>
      <c r="G2060" s="145">
        <f t="shared" si="64"/>
        <v>18.100000000000001</v>
      </c>
      <c r="H2060" s="23">
        <f t="shared" si="65"/>
        <v>1</v>
      </c>
      <c r="Q2060" s="133">
        <v>18.100000000000001</v>
      </c>
    </row>
    <row r="2061" spans="1:22" ht="18" customHeight="1" x14ac:dyDescent="0.2">
      <c r="A2061" s="86" t="s">
        <v>5372</v>
      </c>
      <c r="B2061" s="86" t="s">
        <v>5373</v>
      </c>
      <c r="C2061" s="15">
        <v>1955</v>
      </c>
      <c r="D2061" s="15" t="s">
        <v>87</v>
      </c>
      <c r="E2061" s="87" t="s">
        <v>5374</v>
      </c>
      <c r="F2061" s="87" t="s">
        <v>990</v>
      </c>
      <c r="G2061" s="145">
        <f t="shared" si="64"/>
        <v>18.100000000000001</v>
      </c>
      <c r="H2061" s="23">
        <f t="shared" si="65"/>
        <v>1</v>
      </c>
      <c r="V2061" s="35">
        <v>18.100000000000001</v>
      </c>
    </row>
    <row r="2062" spans="1:22" ht="18" customHeight="1" x14ac:dyDescent="0.2">
      <c r="A2062" s="86" t="s">
        <v>5284</v>
      </c>
      <c r="B2062" s="86" t="s">
        <v>5285</v>
      </c>
      <c r="C2062" s="15">
        <v>1993</v>
      </c>
      <c r="D2062" s="15" t="s">
        <v>14</v>
      </c>
      <c r="E2062" s="87" t="s">
        <v>5059</v>
      </c>
      <c r="F2062" s="87" t="s">
        <v>978</v>
      </c>
      <c r="G2062" s="145">
        <f t="shared" si="64"/>
        <v>18.100000000000001</v>
      </c>
      <c r="H2062" s="23">
        <f t="shared" si="65"/>
        <v>1</v>
      </c>
      <c r="V2062" s="35">
        <v>18.100000000000001</v>
      </c>
    </row>
    <row r="2063" spans="1:22" ht="18" customHeight="1" x14ac:dyDescent="0.2">
      <c r="A2063" s="86" t="s">
        <v>5084</v>
      </c>
      <c r="B2063" s="86" t="s">
        <v>5068</v>
      </c>
      <c r="C2063" s="15">
        <v>1983</v>
      </c>
      <c r="D2063" s="15" t="s">
        <v>14</v>
      </c>
      <c r="E2063" s="87" t="s">
        <v>5085</v>
      </c>
      <c r="F2063" s="87" t="s">
        <v>977</v>
      </c>
      <c r="G2063" s="145">
        <f t="shared" si="64"/>
        <v>18.100000000000001</v>
      </c>
      <c r="H2063" s="23">
        <f t="shared" si="65"/>
        <v>1</v>
      </c>
      <c r="V2063" s="35">
        <v>18.100000000000001</v>
      </c>
    </row>
    <row r="2064" spans="1:22" ht="18" customHeight="1" x14ac:dyDescent="0.2">
      <c r="A2064" s="86" t="s">
        <v>5183</v>
      </c>
      <c r="B2064" s="86" t="s">
        <v>5184</v>
      </c>
      <c r="C2064" s="15">
        <v>1957</v>
      </c>
      <c r="D2064" s="15" t="s">
        <v>14</v>
      </c>
      <c r="E2064" s="87" t="s">
        <v>5059</v>
      </c>
      <c r="F2064" s="87" t="s">
        <v>988</v>
      </c>
      <c r="G2064" s="145">
        <f t="shared" si="64"/>
        <v>18.100000000000001</v>
      </c>
      <c r="H2064" s="23">
        <f t="shared" si="65"/>
        <v>1</v>
      </c>
      <c r="V2064" s="35">
        <v>18.100000000000001</v>
      </c>
    </row>
    <row r="2065" spans="1:22" ht="18" customHeight="1" x14ac:dyDescent="0.2">
      <c r="A2065" s="86" t="s">
        <v>4466</v>
      </c>
      <c r="B2065" s="86" t="s">
        <v>4467</v>
      </c>
      <c r="C2065" s="15">
        <v>1957</v>
      </c>
      <c r="D2065" s="15" t="s">
        <v>87</v>
      </c>
      <c r="E2065" s="87" t="s">
        <v>43</v>
      </c>
      <c r="F2065" s="87" t="s">
        <v>990</v>
      </c>
      <c r="G2065" s="145">
        <f t="shared" si="64"/>
        <v>18.100000000000001</v>
      </c>
      <c r="H2065" s="23">
        <f t="shared" si="65"/>
        <v>1</v>
      </c>
      <c r="Q2065" s="133">
        <v>18.100000000000001</v>
      </c>
    </row>
    <row r="2066" spans="1:22" ht="18" customHeight="1" x14ac:dyDescent="0.2">
      <c r="A2066" s="86" t="s">
        <v>5207</v>
      </c>
      <c r="B2066" s="86" t="s">
        <v>5208</v>
      </c>
      <c r="C2066" s="15">
        <v>1970</v>
      </c>
      <c r="D2066" s="15" t="s">
        <v>87</v>
      </c>
      <c r="E2066" s="87" t="s">
        <v>5081</v>
      </c>
      <c r="F2066" s="87" t="s">
        <v>982</v>
      </c>
      <c r="G2066" s="145">
        <f t="shared" si="64"/>
        <v>18.100000000000001</v>
      </c>
      <c r="H2066" s="23">
        <f t="shared" si="65"/>
        <v>1</v>
      </c>
      <c r="V2066" s="35">
        <v>18.100000000000001</v>
      </c>
    </row>
    <row r="2067" spans="1:22" ht="18" customHeight="1" x14ac:dyDescent="0.2">
      <c r="A2067" s="118" t="s">
        <v>4214</v>
      </c>
      <c r="B2067" s="120" t="s">
        <v>37</v>
      </c>
      <c r="C2067" s="121">
        <v>1973</v>
      </c>
      <c r="D2067" s="122" t="s">
        <v>14</v>
      </c>
      <c r="E2067" s="136" t="s">
        <v>858</v>
      </c>
      <c r="F2067" s="124" t="s">
        <v>980</v>
      </c>
      <c r="G2067" s="145">
        <f t="shared" si="64"/>
        <v>18.100000000000001</v>
      </c>
      <c r="H2067" s="23">
        <f t="shared" si="65"/>
        <v>1</v>
      </c>
      <c r="Q2067" s="133">
        <v>18.100000000000001</v>
      </c>
    </row>
    <row r="2068" spans="1:22" ht="18" customHeight="1" x14ac:dyDescent="0.2">
      <c r="A2068" s="86" t="s">
        <v>4252</v>
      </c>
      <c r="B2068" s="86" t="s">
        <v>174</v>
      </c>
      <c r="C2068" s="15">
        <v>1988</v>
      </c>
      <c r="D2068" s="15" t="s">
        <v>14</v>
      </c>
      <c r="E2068" s="87" t="s">
        <v>43</v>
      </c>
      <c r="F2068" s="87" t="s">
        <v>975</v>
      </c>
      <c r="G2068" s="145">
        <f t="shared" si="64"/>
        <v>18.100000000000001</v>
      </c>
      <c r="H2068" s="23">
        <f t="shared" si="65"/>
        <v>1</v>
      </c>
      <c r="Q2068" s="133">
        <v>18.100000000000001</v>
      </c>
    </row>
    <row r="2069" spans="1:22" ht="18" customHeight="1" x14ac:dyDescent="0.2">
      <c r="A2069" s="86" t="s">
        <v>1017</v>
      </c>
      <c r="B2069" s="86" t="s">
        <v>53</v>
      </c>
      <c r="C2069" s="15">
        <v>1970</v>
      </c>
      <c r="D2069" s="15" t="s">
        <v>14</v>
      </c>
      <c r="E2069" s="87" t="s">
        <v>43</v>
      </c>
      <c r="F2069" s="87" t="s">
        <v>980</v>
      </c>
      <c r="G2069" s="145">
        <f t="shared" si="64"/>
        <v>18.100000000000001</v>
      </c>
      <c r="H2069" s="23">
        <f t="shared" si="65"/>
        <v>1</v>
      </c>
      <c r="Q2069" s="133">
        <v>18.100000000000001</v>
      </c>
    </row>
    <row r="2070" spans="1:22" ht="18" customHeight="1" x14ac:dyDescent="0.2">
      <c r="A2070" s="86" t="s">
        <v>3195</v>
      </c>
      <c r="B2070" s="86" t="s">
        <v>83</v>
      </c>
      <c r="C2070" s="15">
        <v>1953</v>
      </c>
      <c r="D2070" s="15" t="s">
        <v>14</v>
      </c>
      <c r="E2070" s="87" t="s">
        <v>1544</v>
      </c>
      <c r="F2070" s="87" t="s">
        <v>989</v>
      </c>
      <c r="G2070" s="145">
        <f t="shared" si="64"/>
        <v>18.100000000000001</v>
      </c>
      <c r="H2070" s="23">
        <f t="shared" si="65"/>
        <v>1</v>
      </c>
      <c r="Q2070" s="133">
        <v>18.100000000000001</v>
      </c>
    </row>
    <row r="2071" spans="1:22" ht="18" customHeight="1" x14ac:dyDescent="0.2">
      <c r="A2071" s="86" t="s">
        <v>4289</v>
      </c>
      <c r="B2071" s="86" t="s">
        <v>4290</v>
      </c>
      <c r="C2071" s="15">
        <v>1967</v>
      </c>
      <c r="D2071" s="15" t="s">
        <v>87</v>
      </c>
      <c r="E2071" s="87" t="s">
        <v>43</v>
      </c>
      <c r="F2071" s="87" t="s">
        <v>987</v>
      </c>
      <c r="G2071" s="145">
        <f t="shared" si="64"/>
        <v>18.100000000000001</v>
      </c>
      <c r="H2071" s="23">
        <f t="shared" si="65"/>
        <v>1</v>
      </c>
      <c r="Q2071" s="133">
        <v>18.100000000000001</v>
      </c>
    </row>
    <row r="2072" spans="1:22" ht="18" customHeight="1" x14ac:dyDescent="0.2">
      <c r="A2072" s="86" t="s">
        <v>5189</v>
      </c>
      <c r="B2072" s="86" t="s">
        <v>5190</v>
      </c>
      <c r="C2072" s="15">
        <v>1978</v>
      </c>
      <c r="D2072" s="15" t="s">
        <v>87</v>
      </c>
      <c r="E2072" s="87" t="s">
        <v>5161</v>
      </c>
      <c r="F2072" s="87" t="s">
        <v>985</v>
      </c>
      <c r="G2072" s="145">
        <f t="shared" si="64"/>
        <v>18.100000000000001</v>
      </c>
      <c r="H2072" s="23">
        <f t="shared" si="65"/>
        <v>1</v>
      </c>
      <c r="V2072" s="35">
        <v>18.100000000000001</v>
      </c>
    </row>
    <row r="2073" spans="1:22" ht="18" customHeight="1" x14ac:dyDescent="0.2">
      <c r="A2073" s="86" t="s">
        <v>4408</v>
      </c>
      <c r="B2073" s="86" t="s">
        <v>239</v>
      </c>
      <c r="C2073" s="15">
        <v>1996</v>
      </c>
      <c r="D2073" s="15" t="s">
        <v>87</v>
      </c>
      <c r="E2073" s="87" t="s">
        <v>43</v>
      </c>
      <c r="F2073" s="87" t="s">
        <v>1195</v>
      </c>
      <c r="G2073" s="145">
        <f t="shared" si="64"/>
        <v>18.100000000000001</v>
      </c>
      <c r="H2073" s="23">
        <f t="shared" si="65"/>
        <v>1</v>
      </c>
      <c r="Q2073" s="133">
        <v>18.100000000000001</v>
      </c>
    </row>
    <row r="2074" spans="1:22" ht="18" customHeight="1" x14ac:dyDescent="0.2">
      <c r="A2074" s="85" t="s">
        <v>776</v>
      </c>
      <c r="B2074" s="85" t="s">
        <v>34</v>
      </c>
      <c r="C2074" s="95">
        <v>1975</v>
      </c>
      <c r="D2074" s="88" t="s">
        <v>14</v>
      </c>
      <c r="E2074" s="85" t="s">
        <v>717</v>
      </c>
      <c r="F2074" s="96" t="str">
        <f>IF(D2074="","",IF([3]GARA!$G$17="SI",IF(D2074="F",LOOKUP(C2074,[3]Categorie!$A$2:$A$103,[3]Categorie!$E$2:$E$103),LOOKUP(C2074,[3]Categorie!$A$2:$A$103,[3]Categorie!$D$2:$D$103)),IF(D2074="","",IF(D2074="F",LOOKUP(C2074,[3]Categorie!$A$2:$A$103,[3]Categorie!$C$2:$C$103),LOOKUP(C2074,[3]Categorie!$A$2:$A$103,[3]Categorie!$B$2:$B$103)))))</f>
        <v>E-40 SENIORES MASCH.</v>
      </c>
      <c r="G2074" s="145">
        <f t="shared" si="64"/>
        <v>18</v>
      </c>
      <c r="H2074" s="23">
        <f t="shared" si="65"/>
        <v>2</v>
      </c>
      <c r="I2074" s="24">
        <v>5.5</v>
      </c>
      <c r="K2074" s="26">
        <v>12.5</v>
      </c>
    </row>
    <row r="2075" spans="1:22" ht="18" customHeight="1" x14ac:dyDescent="0.2">
      <c r="A2075" s="85" t="s">
        <v>925</v>
      </c>
      <c r="B2075" s="85" t="s">
        <v>446</v>
      </c>
      <c r="C2075" s="95">
        <v>1964</v>
      </c>
      <c r="D2075" s="88" t="s">
        <v>14</v>
      </c>
      <c r="E2075" s="85" t="s">
        <v>926</v>
      </c>
      <c r="F2075" s="96" t="str">
        <f>IF(D2075="","",IF([3]GARA!$G$17="SI",IF(D2075="F",LOOKUP(C2075,[3]Categorie!$A$2:$A$103,[3]Categorie!$E$2:$E$103),LOOKUP(C2075,[3]Categorie!$A$2:$A$103,[3]Categorie!$D$2:$D$103)),IF(D2075="","",IF(D2075="F",LOOKUP(C2075,[3]Categorie!$A$2:$A$103,[3]Categorie!$C$2:$C$103),LOOKUP(C2075,[3]Categorie!$A$2:$A$103,[3]Categorie!$B$2:$B$103)))))</f>
        <v>H-55 VETERANI MASCH.</v>
      </c>
      <c r="G2075" s="145">
        <f t="shared" si="64"/>
        <v>18</v>
      </c>
      <c r="H2075" s="23">
        <f t="shared" si="65"/>
        <v>2</v>
      </c>
      <c r="I2075" s="24">
        <v>5.5</v>
      </c>
      <c r="K2075" s="26">
        <v>12.5</v>
      </c>
      <c r="M2075" s="42"/>
    </row>
    <row r="2076" spans="1:22" ht="18" customHeight="1" x14ac:dyDescent="0.2">
      <c r="A2076" s="86" t="s">
        <v>4844</v>
      </c>
      <c r="B2076" s="86" t="s">
        <v>79</v>
      </c>
      <c r="C2076" s="15">
        <v>1968</v>
      </c>
      <c r="D2076" s="15" t="s">
        <v>14</v>
      </c>
      <c r="E2076" s="87" t="s">
        <v>43</v>
      </c>
      <c r="F2076" s="87" t="s">
        <v>981</v>
      </c>
      <c r="G2076" s="145">
        <f t="shared" si="64"/>
        <v>18</v>
      </c>
      <c r="H2076" s="23">
        <f t="shared" si="65"/>
        <v>1</v>
      </c>
      <c r="T2076" s="142">
        <v>18</v>
      </c>
    </row>
    <row r="2077" spans="1:22" ht="18" customHeight="1" x14ac:dyDescent="0.2">
      <c r="A2077" s="118" t="s">
        <v>4002</v>
      </c>
      <c r="B2077" s="120" t="s">
        <v>1186</v>
      </c>
      <c r="C2077" s="121">
        <v>1980</v>
      </c>
      <c r="D2077" s="122" t="s">
        <v>87</v>
      </c>
      <c r="E2077" s="123" t="s">
        <v>862</v>
      </c>
      <c r="F2077" s="124" t="s">
        <v>986</v>
      </c>
      <c r="G2077" s="145">
        <f t="shared" si="64"/>
        <v>18</v>
      </c>
      <c r="H2077" s="23">
        <f t="shared" si="65"/>
        <v>1</v>
      </c>
      <c r="P2077" s="30">
        <v>18</v>
      </c>
    </row>
    <row r="2078" spans="1:22" ht="18" customHeight="1" x14ac:dyDescent="0.2">
      <c r="A2078" s="118" t="s">
        <v>4020</v>
      </c>
      <c r="B2078" s="120" t="s">
        <v>636</v>
      </c>
      <c r="C2078" s="121">
        <v>1962</v>
      </c>
      <c r="D2078" s="122" t="s">
        <v>87</v>
      </c>
      <c r="E2078" s="123"/>
      <c r="F2078" s="124" t="s">
        <v>1051</v>
      </c>
      <c r="G2078" s="145">
        <f t="shared" si="64"/>
        <v>18</v>
      </c>
      <c r="H2078" s="23">
        <f t="shared" si="65"/>
        <v>1</v>
      </c>
      <c r="P2078" s="30">
        <v>18</v>
      </c>
    </row>
    <row r="2079" spans="1:22" ht="18" customHeight="1" x14ac:dyDescent="0.2">
      <c r="A2079" s="86" t="s">
        <v>1159</v>
      </c>
      <c r="B2079" s="86" t="s">
        <v>61</v>
      </c>
      <c r="C2079" s="90">
        <v>1992</v>
      </c>
      <c r="D2079" s="91" t="s">
        <v>14</v>
      </c>
      <c r="F2079" s="87" t="s">
        <v>978</v>
      </c>
      <c r="G2079" s="145">
        <f t="shared" si="64"/>
        <v>18</v>
      </c>
      <c r="H2079" s="23">
        <f t="shared" si="65"/>
        <v>1</v>
      </c>
      <c r="I2079" s="24">
        <v>18</v>
      </c>
    </row>
    <row r="2080" spans="1:22" ht="18" customHeight="1" x14ac:dyDescent="0.2">
      <c r="A2080" s="119" t="s">
        <v>4029</v>
      </c>
      <c r="B2080" s="120" t="s">
        <v>4030</v>
      </c>
      <c r="C2080" s="122">
        <v>1957</v>
      </c>
      <c r="D2080" s="122" t="s">
        <v>87</v>
      </c>
      <c r="E2080" s="123" t="s">
        <v>862</v>
      </c>
      <c r="F2080" s="124" t="s">
        <v>990</v>
      </c>
      <c r="G2080" s="145">
        <f t="shared" si="64"/>
        <v>18</v>
      </c>
      <c r="H2080" s="23">
        <f t="shared" si="65"/>
        <v>1</v>
      </c>
      <c r="P2080" s="30">
        <v>18</v>
      </c>
    </row>
    <row r="2081" spans="1:20" ht="18" customHeight="1" x14ac:dyDescent="0.2">
      <c r="A2081" s="35" t="s">
        <v>1063</v>
      </c>
      <c r="B2081" s="35" t="s">
        <v>207</v>
      </c>
      <c r="C2081" s="34">
        <v>1966</v>
      </c>
      <c r="D2081" s="34" t="s">
        <v>14</v>
      </c>
      <c r="E2081" s="35" t="s">
        <v>164</v>
      </c>
      <c r="F2081" s="87" t="s">
        <v>981</v>
      </c>
      <c r="G2081" s="145">
        <f t="shared" si="64"/>
        <v>18</v>
      </c>
      <c r="H2081" s="23">
        <f t="shared" si="65"/>
        <v>1</v>
      </c>
      <c r="I2081" s="24">
        <v>18</v>
      </c>
      <c r="M2081" s="42"/>
    </row>
    <row r="2082" spans="1:20" ht="18" customHeight="1" x14ac:dyDescent="0.2">
      <c r="A2082" s="118" t="s">
        <v>2689</v>
      </c>
      <c r="B2082" s="120" t="s">
        <v>1202</v>
      </c>
      <c r="C2082" s="121">
        <v>1965</v>
      </c>
      <c r="D2082" s="122" t="s">
        <v>87</v>
      </c>
      <c r="E2082" s="123" t="s">
        <v>1176</v>
      </c>
      <c r="F2082" s="124" t="s">
        <v>987</v>
      </c>
      <c r="G2082" s="145">
        <f t="shared" si="64"/>
        <v>18</v>
      </c>
      <c r="H2082" s="23">
        <f t="shared" si="65"/>
        <v>1</v>
      </c>
      <c r="P2082" s="30">
        <v>18</v>
      </c>
    </row>
    <row r="2083" spans="1:20" ht="18" customHeight="1" x14ac:dyDescent="0.2">
      <c r="A2083" s="119" t="s">
        <v>3981</v>
      </c>
      <c r="B2083" s="120" t="s">
        <v>392</v>
      </c>
      <c r="C2083" s="122">
        <v>1966</v>
      </c>
      <c r="D2083" s="122" t="s">
        <v>14</v>
      </c>
      <c r="E2083" s="123" t="s">
        <v>1694</v>
      </c>
      <c r="F2083" s="124" t="s">
        <v>981</v>
      </c>
      <c r="G2083" s="145">
        <f t="shared" si="64"/>
        <v>18</v>
      </c>
      <c r="H2083" s="23">
        <f t="shared" si="65"/>
        <v>1</v>
      </c>
      <c r="P2083" s="30">
        <v>18</v>
      </c>
    </row>
    <row r="2084" spans="1:20" ht="18" customHeight="1" x14ac:dyDescent="0.2">
      <c r="A2084" s="118" t="s">
        <v>4010</v>
      </c>
      <c r="B2084" s="120" t="s">
        <v>3987</v>
      </c>
      <c r="C2084" s="121">
        <v>1974</v>
      </c>
      <c r="D2084" s="122" t="s">
        <v>87</v>
      </c>
      <c r="E2084" s="123" t="s">
        <v>4011</v>
      </c>
      <c r="F2084" s="124" t="s">
        <v>982</v>
      </c>
      <c r="G2084" s="145">
        <f t="shared" si="64"/>
        <v>18</v>
      </c>
      <c r="H2084" s="23">
        <f t="shared" si="65"/>
        <v>1</v>
      </c>
      <c r="P2084" s="30">
        <v>18</v>
      </c>
    </row>
    <row r="2085" spans="1:20" ht="18" customHeight="1" x14ac:dyDescent="0.2">
      <c r="A2085" s="118" t="s">
        <v>242</v>
      </c>
      <c r="B2085" s="120" t="s">
        <v>153</v>
      </c>
      <c r="C2085" s="121">
        <v>1963</v>
      </c>
      <c r="D2085" s="122" t="s">
        <v>14</v>
      </c>
      <c r="E2085" s="123"/>
      <c r="F2085" s="124" t="s">
        <v>984</v>
      </c>
      <c r="G2085" s="145">
        <f t="shared" si="64"/>
        <v>18</v>
      </c>
      <c r="H2085" s="23">
        <f t="shared" si="65"/>
        <v>1</v>
      </c>
      <c r="P2085" s="30">
        <v>18</v>
      </c>
    </row>
    <row r="2086" spans="1:20" ht="18" customHeight="1" x14ac:dyDescent="0.2">
      <c r="A2086" s="118" t="s">
        <v>4026</v>
      </c>
      <c r="B2086" s="120" t="s">
        <v>3133</v>
      </c>
      <c r="C2086" s="121">
        <v>1976</v>
      </c>
      <c r="D2086" s="122" t="s">
        <v>87</v>
      </c>
      <c r="E2086" s="123" t="s">
        <v>1176</v>
      </c>
      <c r="F2086" s="124" t="s">
        <v>985</v>
      </c>
      <c r="G2086" s="145">
        <f t="shared" si="64"/>
        <v>18</v>
      </c>
      <c r="H2086" s="23">
        <f t="shared" si="65"/>
        <v>1</v>
      </c>
      <c r="P2086" s="30">
        <v>18</v>
      </c>
    </row>
    <row r="2087" spans="1:20" ht="18" customHeight="1" x14ac:dyDescent="0.2">
      <c r="A2087" s="118" t="s">
        <v>1275</v>
      </c>
      <c r="B2087" s="120" t="s">
        <v>4017</v>
      </c>
      <c r="C2087" s="121">
        <v>1988</v>
      </c>
      <c r="D2087" s="122" t="s">
        <v>87</v>
      </c>
      <c r="E2087" s="123" t="s">
        <v>862</v>
      </c>
      <c r="F2087" s="124" t="s">
        <v>983</v>
      </c>
      <c r="G2087" s="145">
        <f t="shared" si="64"/>
        <v>18</v>
      </c>
      <c r="H2087" s="23">
        <f t="shared" si="65"/>
        <v>1</v>
      </c>
      <c r="P2087" s="30">
        <v>18</v>
      </c>
    </row>
    <row r="2088" spans="1:20" ht="18" customHeight="1" x14ac:dyDescent="0.2">
      <c r="A2088" s="119" t="s">
        <v>3991</v>
      </c>
      <c r="B2088" s="120" t="s">
        <v>210</v>
      </c>
      <c r="C2088" s="122">
        <v>1977</v>
      </c>
      <c r="D2088" s="122" t="s">
        <v>14</v>
      </c>
      <c r="E2088" s="123" t="s">
        <v>1176</v>
      </c>
      <c r="F2088" s="124" t="s">
        <v>979</v>
      </c>
      <c r="G2088" s="145">
        <f t="shared" si="64"/>
        <v>18</v>
      </c>
      <c r="H2088" s="23">
        <f t="shared" si="65"/>
        <v>1</v>
      </c>
      <c r="P2088" s="30">
        <v>18</v>
      </c>
    </row>
    <row r="2089" spans="1:20" ht="18" customHeight="1" x14ac:dyDescent="0.2">
      <c r="A2089" s="86" t="s">
        <v>1076</v>
      </c>
      <c r="B2089" s="86" t="s">
        <v>23</v>
      </c>
      <c r="C2089" s="107">
        <v>1977</v>
      </c>
      <c r="D2089" s="34" t="s">
        <v>14</v>
      </c>
      <c r="E2089" s="108" t="s">
        <v>43</v>
      </c>
      <c r="F2089" s="96" t="s">
        <v>979</v>
      </c>
      <c r="G2089" s="145">
        <f t="shared" si="64"/>
        <v>18</v>
      </c>
      <c r="H2089" s="23">
        <f t="shared" si="65"/>
        <v>1</v>
      </c>
      <c r="I2089" s="24">
        <v>18</v>
      </c>
      <c r="M2089" s="42"/>
    </row>
    <row r="2090" spans="1:20" ht="18" customHeight="1" x14ac:dyDescent="0.2">
      <c r="A2090" s="86" t="s">
        <v>1048</v>
      </c>
      <c r="B2090" s="86" t="s">
        <v>34</v>
      </c>
      <c r="C2090" s="15">
        <v>1972</v>
      </c>
      <c r="D2090" s="15" t="s">
        <v>14</v>
      </c>
      <c r="E2090" s="87" t="s">
        <v>18</v>
      </c>
      <c r="F2090" s="87" t="s">
        <v>980</v>
      </c>
      <c r="G2090" s="145">
        <f t="shared" si="64"/>
        <v>18</v>
      </c>
      <c r="H2090" s="23">
        <f t="shared" si="65"/>
        <v>1</v>
      </c>
      <c r="I2090" s="24">
        <v>18</v>
      </c>
    </row>
    <row r="2091" spans="1:20" ht="18" customHeight="1" x14ac:dyDescent="0.2">
      <c r="A2091" s="97" t="s">
        <v>1128</v>
      </c>
      <c r="B2091" s="98" t="s">
        <v>34</v>
      </c>
      <c r="C2091" s="88">
        <v>1973</v>
      </c>
      <c r="D2091" s="91" t="s">
        <v>14</v>
      </c>
      <c r="E2091" s="85" t="s">
        <v>43</v>
      </c>
      <c r="F2091" s="96" t="s">
        <v>980</v>
      </c>
      <c r="G2091" s="145">
        <f t="shared" si="64"/>
        <v>18</v>
      </c>
      <c r="H2091" s="23">
        <f t="shared" si="65"/>
        <v>1</v>
      </c>
      <c r="I2091" s="24">
        <v>18</v>
      </c>
      <c r="M2091" s="58"/>
    </row>
    <row r="2092" spans="1:20" ht="18" customHeight="1" x14ac:dyDescent="0.2">
      <c r="A2092" s="118" t="s">
        <v>2943</v>
      </c>
      <c r="B2092" s="120" t="s">
        <v>81</v>
      </c>
      <c r="C2092" s="121">
        <v>1980</v>
      </c>
      <c r="D2092" s="122" t="s">
        <v>14</v>
      </c>
      <c r="E2092" s="123"/>
      <c r="F2092" s="124" t="s">
        <v>977</v>
      </c>
      <c r="G2092" s="145">
        <f t="shared" si="64"/>
        <v>18</v>
      </c>
      <c r="H2092" s="23">
        <f t="shared" si="65"/>
        <v>1</v>
      </c>
      <c r="P2092" s="30">
        <v>18</v>
      </c>
    </row>
    <row r="2093" spans="1:20" ht="18" customHeight="1" x14ac:dyDescent="0.2">
      <c r="A2093" s="118" t="s">
        <v>1088</v>
      </c>
      <c r="B2093" s="120" t="s">
        <v>248</v>
      </c>
      <c r="C2093" s="121">
        <v>1986</v>
      </c>
      <c r="D2093" s="122" t="s">
        <v>14</v>
      </c>
      <c r="E2093" s="123" t="s">
        <v>3961</v>
      </c>
      <c r="F2093" s="124" t="s">
        <v>975</v>
      </c>
      <c r="G2093" s="145">
        <f t="shared" si="64"/>
        <v>18</v>
      </c>
      <c r="H2093" s="23">
        <f t="shared" si="65"/>
        <v>1</v>
      </c>
      <c r="P2093" s="30">
        <v>18</v>
      </c>
    </row>
    <row r="2094" spans="1:20" ht="18" customHeight="1" x14ac:dyDescent="0.2">
      <c r="A2094" s="86" t="s">
        <v>4673</v>
      </c>
      <c r="B2094" s="86" t="s">
        <v>45</v>
      </c>
      <c r="C2094" s="15">
        <v>1970</v>
      </c>
      <c r="D2094" s="15" t="s">
        <v>14</v>
      </c>
      <c r="E2094" s="87" t="s">
        <v>759</v>
      </c>
      <c r="F2094" s="87" t="s">
        <v>980</v>
      </c>
      <c r="G2094" s="145">
        <f t="shared" si="64"/>
        <v>17.899999999999999</v>
      </c>
      <c r="H2094" s="23">
        <f t="shared" si="65"/>
        <v>1</v>
      </c>
      <c r="T2094" s="142">
        <v>17.899999999999999</v>
      </c>
    </row>
    <row r="2095" spans="1:20" ht="18" customHeight="1" x14ac:dyDescent="0.2">
      <c r="A2095" s="86" t="s">
        <v>4719</v>
      </c>
      <c r="B2095" s="86" t="s">
        <v>23</v>
      </c>
      <c r="C2095" s="15">
        <v>1990</v>
      </c>
      <c r="D2095" s="15" t="s">
        <v>14</v>
      </c>
      <c r="E2095" s="87" t="s">
        <v>18</v>
      </c>
      <c r="F2095" s="87" t="s">
        <v>978</v>
      </c>
      <c r="G2095" s="145">
        <f t="shared" si="64"/>
        <v>17.899999999999999</v>
      </c>
      <c r="H2095" s="23">
        <f t="shared" si="65"/>
        <v>1</v>
      </c>
      <c r="T2095" s="142">
        <v>17.899999999999999</v>
      </c>
    </row>
    <row r="2096" spans="1:20" ht="18" customHeight="1" x14ac:dyDescent="0.2">
      <c r="A2096" s="86" t="s">
        <v>4696</v>
      </c>
      <c r="B2096" s="86" t="s">
        <v>207</v>
      </c>
      <c r="C2096" s="15">
        <v>1957</v>
      </c>
      <c r="D2096" s="15" t="s">
        <v>14</v>
      </c>
      <c r="F2096" s="87" t="s">
        <v>988</v>
      </c>
      <c r="G2096" s="145">
        <f t="shared" si="64"/>
        <v>17.899999999999999</v>
      </c>
      <c r="H2096" s="23">
        <f t="shared" si="65"/>
        <v>1</v>
      </c>
      <c r="T2096" s="142">
        <v>17.899999999999999</v>
      </c>
    </row>
    <row r="2097" spans="1:22" ht="18" customHeight="1" x14ac:dyDescent="0.2">
      <c r="A2097" s="86" t="s">
        <v>4676</v>
      </c>
      <c r="B2097" s="86" t="s">
        <v>2886</v>
      </c>
      <c r="C2097" s="15">
        <v>1962</v>
      </c>
      <c r="D2097" s="15" t="s">
        <v>14</v>
      </c>
      <c r="E2097" s="87" t="s">
        <v>4674</v>
      </c>
      <c r="F2097" s="87" t="s">
        <v>984</v>
      </c>
      <c r="G2097" s="145">
        <f t="shared" si="64"/>
        <v>17.899999999999999</v>
      </c>
      <c r="H2097" s="23">
        <f t="shared" si="65"/>
        <v>1</v>
      </c>
      <c r="T2097" s="142">
        <v>17.899999999999999</v>
      </c>
    </row>
    <row r="2098" spans="1:22" ht="18" customHeight="1" x14ac:dyDescent="0.2">
      <c r="A2098" s="86" t="s">
        <v>4743</v>
      </c>
      <c r="B2098" s="86" t="s">
        <v>333</v>
      </c>
      <c r="C2098" s="15">
        <v>1979</v>
      </c>
      <c r="D2098" s="15" t="s">
        <v>87</v>
      </c>
      <c r="E2098" s="87" t="s">
        <v>2982</v>
      </c>
      <c r="F2098" s="87" t="s">
        <v>985</v>
      </c>
      <c r="G2098" s="145">
        <f t="shared" si="64"/>
        <v>17.899999999999999</v>
      </c>
      <c r="H2098" s="23">
        <f t="shared" si="65"/>
        <v>1</v>
      </c>
      <c r="T2098" s="142">
        <v>17.899999999999999</v>
      </c>
    </row>
    <row r="2099" spans="1:22" ht="18" customHeight="1" x14ac:dyDescent="0.2">
      <c r="A2099" s="86" t="s">
        <v>4740</v>
      </c>
      <c r="B2099" s="86" t="s">
        <v>411</v>
      </c>
      <c r="C2099" s="15">
        <v>1973</v>
      </c>
      <c r="D2099" s="15" t="s">
        <v>87</v>
      </c>
      <c r="E2099" s="87" t="s">
        <v>4666</v>
      </c>
      <c r="F2099" s="87" t="s">
        <v>982</v>
      </c>
      <c r="G2099" s="145">
        <f t="shared" si="64"/>
        <v>17.899999999999999</v>
      </c>
      <c r="H2099" s="23">
        <f t="shared" si="65"/>
        <v>1</v>
      </c>
      <c r="T2099" s="142">
        <v>17.899999999999999</v>
      </c>
    </row>
    <row r="2100" spans="1:22" ht="18" customHeight="1" x14ac:dyDescent="0.2">
      <c r="A2100" s="86" t="s">
        <v>4729</v>
      </c>
      <c r="B2100" s="86" t="s">
        <v>4730</v>
      </c>
      <c r="C2100" s="15">
        <v>1967</v>
      </c>
      <c r="D2100" s="15" t="s">
        <v>87</v>
      </c>
      <c r="E2100" s="87" t="s">
        <v>4731</v>
      </c>
      <c r="F2100" s="87" t="s">
        <v>987</v>
      </c>
      <c r="G2100" s="145">
        <f t="shared" si="64"/>
        <v>17.899999999999999</v>
      </c>
      <c r="H2100" s="23">
        <f t="shared" si="65"/>
        <v>1</v>
      </c>
      <c r="T2100" s="142">
        <v>17.899999999999999</v>
      </c>
    </row>
    <row r="2101" spans="1:22" ht="18" customHeight="1" x14ac:dyDescent="0.2">
      <c r="A2101" s="86" t="s">
        <v>4681</v>
      </c>
      <c r="B2101" s="86" t="s">
        <v>226</v>
      </c>
      <c r="C2101" s="15">
        <v>1982</v>
      </c>
      <c r="D2101" s="15" t="s">
        <v>14</v>
      </c>
      <c r="E2101" s="87" t="s">
        <v>4677</v>
      </c>
      <c r="F2101" s="87" t="s">
        <v>977</v>
      </c>
      <c r="G2101" s="145">
        <f t="shared" si="64"/>
        <v>17.899999999999999</v>
      </c>
      <c r="H2101" s="23">
        <f t="shared" si="65"/>
        <v>1</v>
      </c>
      <c r="T2101" s="142">
        <v>17.899999999999999</v>
      </c>
    </row>
    <row r="2102" spans="1:22" ht="18" customHeight="1" x14ac:dyDescent="0.2">
      <c r="A2102" s="86" t="s">
        <v>4689</v>
      </c>
      <c r="B2102" s="86" t="s">
        <v>4483</v>
      </c>
      <c r="C2102" s="15">
        <v>1966</v>
      </c>
      <c r="D2102" s="15" t="s">
        <v>14</v>
      </c>
      <c r="E2102" s="87" t="s">
        <v>1524</v>
      </c>
      <c r="F2102" s="87" t="s">
        <v>981</v>
      </c>
      <c r="G2102" s="145">
        <f t="shared" si="64"/>
        <v>17.899999999999999</v>
      </c>
      <c r="H2102" s="23">
        <f t="shared" si="65"/>
        <v>1</v>
      </c>
      <c r="T2102" s="142">
        <v>17.899999999999999</v>
      </c>
    </row>
    <row r="2103" spans="1:22" ht="18" customHeight="1" x14ac:dyDescent="0.2">
      <c r="A2103" s="86" t="s">
        <v>2205</v>
      </c>
      <c r="B2103" s="86" t="s">
        <v>34</v>
      </c>
      <c r="C2103" s="107">
        <v>1973</v>
      </c>
      <c r="D2103" s="107" t="s">
        <v>14</v>
      </c>
      <c r="E2103" s="108" t="s">
        <v>1296</v>
      </c>
      <c r="F2103" s="96" t="s">
        <v>980</v>
      </c>
      <c r="G2103" s="145">
        <f t="shared" si="64"/>
        <v>17.8</v>
      </c>
      <c r="H2103" s="23">
        <f t="shared" si="65"/>
        <v>3</v>
      </c>
      <c r="J2103" s="25">
        <v>5.4</v>
      </c>
      <c r="O2103" s="41">
        <v>9.3000000000000007</v>
      </c>
      <c r="V2103" s="35">
        <v>3.1</v>
      </c>
    </row>
    <row r="2104" spans="1:22" ht="18" customHeight="1" x14ac:dyDescent="0.2">
      <c r="A2104" s="97" t="s">
        <v>198</v>
      </c>
      <c r="B2104" s="98" t="s">
        <v>199</v>
      </c>
      <c r="C2104" s="95">
        <v>1965</v>
      </c>
      <c r="D2104" s="88" t="s">
        <v>14</v>
      </c>
      <c r="E2104" s="85" t="s">
        <v>43</v>
      </c>
      <c r="F2104" s="96" t="str">
        <f>IF(D2104="","",IF([3]GARA!$G$17="SI",IF(D2104="F",LOOKUP(C2104,[3]Categorie!$A$2:$A$103,[3]Categorie!$E$2:$E$103),LOOKUP(C2104,[3]Categorie!$A$2:$A$103,[3]Categorie!$D$2:$D$103)),IF(D2104="","",IF(D2104="F",LOOKUP(C2104,[3]Categorie!$A$2:$A$103,[3]Categorie!$C$2:$C$103),LOOKUP(C2104,[3]Categorie!$A$2:$A$103,[3]Categorie!$B$2:$B$103)))))</f>
        <v>G-50 VETERANI MASCH.</v>
      </c>
      <c r="G2104" s="145">
        <f t="shared" si="64"/>
        <v>17.8</v>
      </c>
      <c r="H2104" s="23">
        <f t="shared" si="65"/>
        <v>2</v>
      </c>
      <c r="I2104" s="24">
        <v>14.5</v>
      </c>
      <c r="J2104" s="25">
        <v>3.3</v>
      </c>
    </row>
    <row r="2105" spans="1:22" ht="18" customHeight="1" x14ac:dyDescent="0.2">
      <c r="A2105" s="86" t="s">
        <v>2328</v>
      </c>
      <c r="B2105" s="86" t="s">
        <v>108</v>
      </c>
      <c r="C2105" s="15">
        <v>1974</v>
      </c>
      <c r="D2105" s="15" t="s">
        <v>14</v>
      </c>
      <c r="E2105" s="87" t="s">
        <v>950</v>
      </c>
      <c r="F2105" s="87" t="s">
        <v>980</v>
      </c>
      <c r="G2105" s="145">
        <f t="shared" si="64"/>
        <v>17.700000000000003</v>
      </c>
      <c r="H2105" s="23">
        <f t="shared" si="65"/>
        <v>4</v>
      </c>
      <c r="J2105" s="25">
        <v>5.4</v>
      </c>
      <c r="K2105" s="26">
        <v>5.5</v>
      </c>
      <c r="S2105" s="32">
        <v>3.7</v>
      </c>
      <c r="V2105" s="35">
        <v>3.1</v>
      </c>
    </row>
    <row r="2106" spans="1:22" ht="18" customHeight="1" x14ac:dyDescent="0.2">
      <c r="A2106" s="86" t="s">
        <v>2326</v>
      </c>
      <c r="B2106" s="86" t="s">
        <v>2327</v>
      </c>
      <c r="C2106" s="15">
        <v>1976</v>
      </c>
      <c r="D2106" s="15" t="s">
        <v>87</v>
      </c>
      <c r="E2106" s="87" t="s">
        <v>1952</v>
      </c>
      <c r="F2106" s="87" t="s">
        <v>985</v>
      </c>
      <c r="G2106" s="145">
        <f t="shared" si="64"/>
        <v>17.700000000000003</v>
      </c>
      <c r="H2106" s="23">
        <f t="shared" si="65"/>
        <v>2</v>
      </c>
      <c r="J2106" s="25">
        <v>5.4</v>
      </c>
      <c r="M2106" s="42"/>
      <c r="O2106" s="41">
        <v>12.3</v>
      </c>
    </row>
    <row r="2107" spans="1:22" ht="18" customHeight="1" x14ac:dyDescent="0.2">
      <c r="A2107" s="86" t="s">
        <v>4632</v>
      </c>
      <c r="B2107" s="86" t="s">
        <v>34</v>
      </c>
      <c r="C2107" s="15">
        <v>1986</v>
      </c>
      <c r="D2107" s="15" t="s">
        <v>14</v>
      </c>
      <c r="E2107" s="87" t="s">
        <v>4633</v>
      </c>
      <c r="F2107" s="87" t="s">
        <v>975</v>
      </c>
      <c r="G2107" s="145">
        <f t="shared" si="64"/>
        <v>17.7</v>
      </c>
      <c r="H2107" s="23">
        <f t="shared" si="65"/>
        <v>1</v>
      </c>
      <c r="S2107" s="32">
        <v>17.7</v>
      </c>
    </row>
    <row r="2108" spans="1:22" ht="18" customHeight="1" x14ac:dyDescent="0.2">
      <c r="A2108" s="86" t="s">
        <v>3986</v>
      </c>
      <c r="B2108" s="86" t="s">
        <v>392</v>
      </c>
      <c r="C2108" s="15">
        <v>1975</v>
      </c>
      <c r="D2108" s="15" t="s">
        <v>14</v>
      </c>
      <c r="E2108" s="87" t="s">
        <v>2528</v>
      </c>
      <c r="F2108" s="87" t="s">
        <v>979</v>
      </c>
      <c r="G2108" s="145">
        <f t="shared" si="64"/>
        <v>17.7</v>
      </c>
      <c r="H2108" s="23">
        <f t="shared" si="65"/>
        <v>1</v>
      </c>
      <c r="S2108" s="32">
        <v>17.7</v>
      </c>
    </row>
    <row r="2109" spans="1:22" ht="18" customHeight="1" x14ac:dyDescent="0.2">
      <c r="A2109" s="86" t="s">
        <v>3883</v>
      </c>
      <c r="B2109" s="86" t="s">
        <v>42</v>
      </c>
      <c r="C2109" s="15">
        <v>1975</v>
      </c>
      <c r="D2109" s="15" t="s">
        <v>14</v>
      </c>
      <c r="E2109" s="87" t="s">
        <v>3430</v>
      </c>
      <c r="F2109" s="87" t="s">
        <v>979</v>
      </c>
      <c r="G2109" s="145">
        <f t="shared" si="64"/>
        <v>17.600000000000001</v>
      </c>
      <c r="H2109" s="23">
        <f t="shared" si="65"/>
        <v>2</v>
      </c>
      <c r="O2109" s="41">
        <v>6.3</v>
      </c>
      <c r="R2109" s="31">
        <v>11.3</v>
      </c>
    </row>
    <row r="2110" spans="1:22" ht="18" customHeight="1" x14ac:dyDescent="0.2">
      <c r="A2110" s="86" t="s">
        <v>1793</v>
      </c>
      <c r="B2110" s="86" t="s">
        <v>2884</v>
      </c>
      <c r="C2110" s="15">
        <v>1975</v>
      </c>
      <c r="D2110" s="15" t="s">
        <v>14</v>
      </c>
      <c r="E2110" s="87" t="s">
        <v>3918</v>
      </c>
      <c r="F2110" s="87" t="s">
        <v>979</v>
      </c>
      <c r="G2110" s="145">
        <f t="shared" si="64"/>
        <v>17.600000000000001</v>
      </c>
      <c r="H2110" s="23">
        <f t="shared" si="65"/>
        <v>1</v>
      </c>
      <c r="P2110" s="35">
        <v>17.600000000000001</v>
      </c>
    </row>
    <row r="2111" spans="1:22" ht="18" customHeight="1" x14ac:dyDescent="0.2">
      <c r="A2111" s="86" t="s">
        <v>3917</v>
      </c>
      <c r="B2111" s="86" t="s">
        <v>40</v>
      </c>
      <c r="C2111" s="15">
        <v>1969</v>
      </c>
      <c r="D2111" s="15" t="s">
        <v>14</v>
      </c>
      <c r="E2111" s="87" t="s">
        <v>1223</v>
      </c>
      <c r="F2111" s="87" t="s">
        <v>981</v>
      </c>
      <c r="G2111" s="145">
        <f t="shared" si="64"/>
        <v>17.600000000000001</v>
      </c>
      <c r="H2111" s="23">
        <f t="shared" si="65"/>
        <v>1</v>
      </c>
      <c r="M2111" s="35"/>
      <c r="P2111" s="30">
        <v>17.600000000000001</v>
      </c>
    </row>
    <row r="2112" spans="1:22" ht="18" customHeight="1" x14ac:dyDescent="0.2">
      <c r="A2112" s="85" t="s">
        <v>1009</v>
      </c>
      <c r="B2112" s="85" t="s">
        <v>94</v>
      </c>
      <c r="C2112" s="95">
        <v>2019</v>
      </c>
      <c r="D2112" s="88" t="s">
        <v>14</v>
      </c>
      <c r="E2112" s="85"/>
      <c r="F2112" s="96" t="s">
        <v>3204</v>
      </c>
      <c r="G2112" s="145">
        <f t="shared" si="64"/>
        <v>17.600000000000001</v>
      </c>
      <c r="H2112" s="23">
        <f t="shared" si="65"/>
        <v>1</v>
      </c>
      <c r="I2112" s="35"/>
      <c r="P2112" s="30">
        <v>17.600000000000001</v>
      </c>
    </row>
    <row r="2113" spans="1:16" ht="18" customHeight="1" x14ac:dyDescent="0.2">
      <c r="A2113" s="86" t="s">
        <v>2297</v>
      </c>
      <c r="B2113" s="86" t="s">
        <v>277</v>
      </c>
      <c r="C2113" s="15">
        <v>1972</v>
      </c>
      <c r="D2113" s="15" t="s">
        <v>87</v>
      </c>
      <c r="E2113" s="87" t="s">
        <v>862</v>
      </c>
      <c r="F2113" s="87" t="s">
        <v>982</v>
      </c>
      <c r="G2113" s="145">
        <f t="shared" si="64"/>
        <v>17.600000000000001</v>
      </c>
      <c r="H2113" s="23">
        <f t="shared" si="65"/>
        <v>1</v>
      </c>
      <c r="P2113" s="30">
        <v>17.600000000000001</v>
      </c>
    </row>
    <row r="2114" spans="1:16" ht="18" customHeight="1" x14ac:dyDescent="0.2">
      <c r="A2114" s="85" t="s">
        <v>1164</v>
      </c>
      <c r="B2114" s="85" t="s">
        <v>68</v>
      </c>
      <c r="C2114" s="88">
        <v>1970</v>
      </c>
      <c r="D2114" s="88" t="s">
        <v>14</v>
      </c>
      <c r="E2114" s="85" t="s">
        <v>38</v>
      </c>
      <c r="F2114" s="103" t="s">
        <v>980</v>
      </c>
      <c r="G2114" s="145">
        <f t="shared" ref="G2114:G2177" si="66">SUM(I2114:V2114)</f>
        <v>17.5</v>
      </c>
      <c r="H2114" s="23">
        <f t="shared" ref="H2114:H2177" si="67">COUNT(I2114:V2114)</f>
        <v>2</v>
      </c>
      <c r="I2114" s="24">
        <v>11</v>
      </c>
      <c r="K2114" s="26">
        <v>6.5</v>
      </c>
    </row>
    <row r="2115" spans="1:16" ht="18" customHeight="1" x14ac:dyDescent="0.2">
      <c r="A2115" s="35" t="s">
        <v>2019</v>
      </c>
      <c r="B2115" s="35" t="s">
        <v>2020</v>
      </c>
      <c r="C2115" s="34">
        <v>1974</v>
      </c>
      <c r="D2115" s="34" t="s">
        <v>14</v>
      </c>
      <c r="E2115" s="35" t="s">
        <v>43</v>
      </c>
      <c r="F2115" s="87" t="s">
        <v>980</v>
      </c>
      <c r="G2115" s="145">
        <f t="shared" si="66"/>
        <v>17.5</v>
      </c>
      <c r="H2115" s="23">
        <f t="shared" si="67"/>
        <v>2</v>
      </c>
      <c r="J2115" s="25">
        <v>3.3</v>
      </c>
      <c r="L2115" s="27">
        <v>14.2</v>
      </c>
      <c r="M2115" s="42"/>
    </row>
    <row r="2116" spans="1:16" ht="18" customHeight="1" x14ac:dyDescent="0.2">
      <c r="A2116" s="97" t="s">
        <v>453</v>
      </c>
      <c r="B2116" s="97" t="s">
        <v>630</v>
      </c>
      <c r="C2116" s="112">
        <v>1972</v>
      </c>
      <c r="D2116" s="113" t="s">
        <v>14</v>
      </c>
      <c r="E2116" s="103" t="s">
        <v>18</v>
      </c>
      <c r="F2116" s="96" t="s">
        <v>980</v>
      </c>
      <c r="G2116" s="145">
        <f t="shared" si="66"/>
        <v>17.5</v>
      </c>
      <c r="H2116" s="23">
        <f t="shared" si="67"/>
        <v>2</v>
      </c>
      <c r="I2116" s="24">
        <v>12</v>
      </c>
      <c r="J2116" s="46"/>
      <c r="K2116" s="26">
        <v>5.5</v>
      </c>
      <c r="M2116" s="42"/>
    </row>
    <row r="2117" spans="1:16" ht="18" customHeight="1" x14ac:dyDescent="0.2">
      <c r="A2117" s="86" t="s">
        <v>1182</v>
      </c>
      <c r="B2117" s="86" t="s">
        <v>395</v>
      </c>
      <c r="C2117" s="15">
        <v>1977</v>
      </c>
      <c r="D2117" s="15" t="s">
        <v>14</v>
      </c>
      <c r="E2117" s="87" t="s">
        <v>1142</v>
      </c>
      <c r="F2117" s="87" t="s">
        <v>979</v>
      </c>
      <c r="G2117" s="145">
        <f t="shared" si="66"/>
        <v>17.5</v>
      </c>
      <c r="H2117" s="23">
        <f t="shared" si="67"/>
        <v>2</v>
      </c>
      <c r="I2117" s="24">
        <v>11</v>
      </c>
      <c r="K2117" s="26">
        <v>6.5</v>
      </c>
    </row>
    <row r="2118" spans="1:16" ht="18" customHeight="1" x14ac:dyDescent="0.2">
      <c r="A2118" s="86" t="s">
        <v>2658</v>
      </c>
      <c r="B2118" s="86" t="s">
        <v>1427</v>
      </c>
      <c r="C2118" s="107">
        <v>1978</v>
      </c>
      <c r="D2118" s="107" t="s">
        <v>87</v>
      </c>
      <c r="E2118" s="108" t="s">
        <v>286</v>
      </c>
      <c r="F2118" s="96" t="s">
        <v>985</v>
      </c>
      <c r="G2118" s="145">
        <f t="shared" si="66"/>
        <v>17.5</v>
      </c>
      <c r="H2118" s="23">
        <f t="shared" si="67"/>
        <v>1</v>
      </c>
      <c r="K2118" s="26">
        <v>17.5</v>
      </c>
    </row>
    <row r="2119" spans="1:16" ht="18" customHeight="1" x14ac:dyDescent="0.2">
      <c r="A2119" s="86" t="s">
        <v>3007</v>
      </c>
      <c r="B2119" s="86" t="s">
        <v>64</v>
      </c>
      <c r="C2119" s="15">
        <v>1983</v>
      </c>
      <c r="D2119" s="15" t="s">
        <v>14</v>
      </c>
      <c r="E2119" s="87" t="s">
        <v>2356</v>
      </c>
      <c r="F2119" s="87" t="s">
        <v>977</v>
      </c>
      <c r="G2119" s="145">
        <f t="shared" si="66"/>
        <v>17.5</v>
      </c>
      <c r="H2119" s="23">
        <f t="shared" si="67"/>
        <v>1</v>
      </c>
      <c r="M2119" s="28">
        <v>17.5</v>
      </c>
    </row>
    <row r="2120" spans="1:16" ht="18" customHeight="1" x14ac:dyDescent="0.2">
      <c r="A2120" s="85" t="s">
        <v>592</v>
      </c>
      <c r="B2120" s="85" t="s">
        <v>120</v>
      </c>
      <c r="C2120" s="95">
        <v>1985</v>
      </c>
      <c r="D2120" s="88" t="s">
        <v>14</v>
      </c>
      <c r="E2120" s="85" t="s">
        <v>593</v>
      </c>
      <c r="F2120" s="96" t="str">
        <f>IF(D2120="","",IF([3]GARA!$G$17="SI",IF(D2120="F",LOOKUP(C2120,[3]Categorie!$A$2:$A$103,[3]Categorie!$E$2:$E$103),LOOKUP(C2120,[3]Categorie!$A$2:$A$103,[3]Categorie!$D$2:$D$103)),IF(D2120="","",IF(D2120="F",LOOKUP(C2120,[3]Categorie!$A$2:$A$103,[3]Categorie!$C$2:$C$103),LOOKUP(C2120,[3]Categorie!$A$2:$A$103,[3]Categorie!$B$2:$B$103)))))</f>
        <v>C-30 SENIORES MASCH.</v>
      </c>
      <c r="G2120" s="145">
        <f t="shared" si="66"/>
        <v>17.5</v>
      </c>
      <c r="H2120" s="23">
        <f t="shared" si="67"/>
        <v>1</v>
      </c>
      <c r="I2120" s="24">
        <v>17.5</v>
      </c>
      <c r="M2120" s="42"/>
    </row>
    <row r="2121" spans="1:16" ht="18" customHeight="1" x14ac:dyDescent="0.2">
      <c r="A2121" s="86" t="s">
        <v>3026</v>
      </c>
      <c r="B2121" s="86" t="s">
        <v>37</v>
      </c>
      <c r="C2121" s="15">
        <v>1988</v>
      </c>
      <c r="D2121" s="15" t="s">
        <v>14</v>
      </c>
      <c r="E2121" s="87" t="s">
        <v>3027</v>
      </c>
      <c r="F2121" s="87" t="s">
        <v>975</v>
      </c>
      <c r="G2121" s="145">
        <f t="shared" si="66"/>
        <v>17.5</v>
      </c>
      <c r="H2121" s="23">
        <f t="shared" si="67"/>
        <v>1</v>
      </c>
      <c r="M2121" s="28">
        <v>17.5</v>
      </c>
    </row>
    <row r="2122" spans="1:16" ht="18" customHeight="1" x14ac:dyDescent="0.2">
      <c r="A2122" s="97" t="s">
        <v>2621</v>
      </c>
      <c r="B2122" s="98" t="s">
        <v>26</v>
      </c>
      <c r="C2122" s="88">
        <v>1974</v>
      </c>
      <c r="D2122" s="91" t="s">
        <v>14</v>
      </c>
      <c r="E2122" s="85" t="s">
        <v>256</v>
      </c>
      <c r="F2122" s="96" t="s">
        <v>980</v>
      </c>
      <c r="G2122" s="145">
        <f t="shared" si="66"/>
        <v>17.5</v>
      </c>
      <c r="H2122" s="23">
        <f t="shared" si="67"/>
        <v>1</v>
      </c>
      <c r="K2122" s="26">
        <v>17.5</v>
      </c>
    </row>
    <row r="2123" spans="1:16" ht="18" customHeight="1" x14ac:dyDescent="0.2">
      <c r="A2123" s="99" t="s">
        <v>89</v>
      </c>
      <c r="B2123" s="98" t="s">
        <v>90</v>
      </c>
      <c r="C2123" s="95">
        <v>1975</v>
      </c>
      <c r="D2123" s="88" t="s">
        <v>14</v>
      </c>
      <c r="E2123" s="85" t="s">
        <v>91</v>
      </c>
      <c r="F2123" s="96" t="str">
        <f>IF(D2123="","",IF([3]GARA!$G$17="SI",IF(D2123="F",LOOKUP(C2123,[3]Categorie!$A$2:$A$103,[3]Categorie!$E$2:$E$103),LOOKUP(C2123,[3]Categorie!$A$2:$A$103,[3]Categorie!$D$2:$D$103)),IF(D2123="","",IF(D2123="F",LOOKUP(C2123,[3]Categorie!$A$2:$A$103,[3]Categorie!$C$2:$C$103),LOOKUP(C2123,[3]Categorie!$A$2:$A$103,[3]Categorie!$B$2:$B$103)))))</f>
        <v>E-40 SENIORES MASCH.</v>
      </c>
      <c r="G2123" s="145">
        <f t="shared" si="66"/>
        <v>17.5</v>
      </c>
      <c r="H2123" s="23">
        <f t="shared" si="67"/>
        <v>1</v>
      </c>
      <c r="I2123" s="24">
        <v>17.5</v>
      </c>
    </row>
    <row r="2124" spans="1:16" ht="18" customHeight="1" x14ac:dyDescent="0.2">
      <c r="A2124" s="86" t="s">
        <v>3576</v>
      </c>
      <c r="B2124" s="86" t="s">
        <v>3577</v>
      </c>
      <c r="C2124" s="15">
        <v>1977</v>
      </c>
      <c r="D2124" s="15" t="s">
        <v>87</v>
      </c>
      <c r="E2124" s="87" t="s">
        <v>43</v>
      </c>
      <c r="F2124" s="87" t="s">
        <v>985</v>
      </c>
      <c r="G2124" s="145">
        <f t="shared" si="66"/>
        <v>17.5</v>
      </c>
      <c r="H2124" s="23">
        <f t="shared" si="67"/>
        <v>1</v>
      </c>
      <c r="O2124" s="41">
        <v>17.5</v>
      </c>
    </row>
    <row r="2125" spans="1:16" ht="18" customHeight="1" x14ac:dyDescent="0.2">
      <c r="A2125" s="97" t="s">
        <v>66</v>
      </c>
      <c r="B2125" s="98" t="s">
        <v>42</v>
      </c>
      <c r="C2125" s="95">
        <v>1987</v>
      </c>
      <c r="D2125" s="88" t="s">
        <v>14</v>
      </c>
      <c r="E2125" s="85" t="s">
        <v>43</v>
      </c>
      <c r="F2125" s="96" t="str">
        <f>IF(D2125="","",IF([3]GARA!$G$17="SI",IF(D2125="F",LOOKUP(C2125,[3]Categorie!$A$2:$A$103,[3]Categorie!$E$2:$E$103),LOOKUP(C2125,[3]Categorie!$A$2:$A$103,[3]Categorie!$D$2:$D$103)),IF(D2125="","",IF(D2125="F",LOOKUP(C2125,[3]Categorie!$A$2:$A$103,[3]Categorie!$C$2:$C$103),LOOKUP(C2125,[3]Categorie!$A$2:$A$103,[3]Categorie!$B$2:$B$103)))))</f>
        <v>C-30 SENIORES MASCH.</v>
      </c>
      <c r="G2125" s="145">
        <f t="shared" si="66"/>
        <v>17.5</v>
      </c>
      <c r="H2125" s="23">
        <f t="shared" si="67"/>
        <v>1</v>
      </c>
      <c r="I2125" s="24">
        <v>17.5</v>
      </c>
    </row>
    <row r="2126" spans="1:16" ht="18" customHeight="1" x14ac:dyDescent="0.2">
      <c r="A2126" s="86" t="s">
        <v>3098</v>
      </c>
      <c r="B2126" s="86" t="s">
        <v>716</v>
      </c>
      <c r="C2126" s="15">
        <v>1970</v>
      </c>
      <c r="D2126" s="15" t="s">
        <v>14</v>
      </c>
      <c r="E2126" s="87" t="s">
        <v>3099</v>
      </c>
      <c r="F2126" s="87" t="s">
        <v>980</v>
      </c>
      <c r="G2126" s="145">
        <f t="shared" si="66"/>
        <v>17.5</v>
      </c>
      <c r="H2126" s="23">
        <f t="shared" si="67"/>
        <v>1</v>
      </c>
      <c r="M2126" s="28">
        <v>17.5</v>
      </c>
    </row>
    <row r="2127" spans="1:16" ht="18" customHeight="1" x14ac:dyDescent="0.2">
      <c r="A2127" s="97" t="s">
        <v>410</v>
      </c>
      <c r="B2127" s="98" t="s">
        <v>411</v>
      </c>
      <c r="C2127" s="95">
        <v>1978</v>
      </c>
      <c r="D2127" s="88" t="s">
        <v>87</v>
      </c>
      <c r="E2127" s="85" t="s">
        <v>164</v>
      </c>
      <c r="F2127" s="96" t="str">
        <f>IF(D2127="","",IF([3]GARA!$G$17="SI",IF(D2127="F",LOOKUP(C2127,[3]Categorie!$A$2:$A$103,[3]Categorie!$E$2:$E$103),LOOKUP(C2127,[3]Categorie!$A$2:$A$103,[3]Categorie!$D$2:$D$103)),IF(D2127="","",IF(D2127="F",LOOKUP(C2127,[3]Categorie!$A$2:$A$103,[3]Categorie!$C$2:$C$103),LOOKUP(C2127,[3]Categorie!$A$2:$A$103,[3]Categorie!$B$2:$B$103)))))</f>
        <v>E-40 SENIORES FEMM.</v>
      </c>
      <c r="G2127" s="145">
        <f t="shared" si="66"/>
        <v>17.5</v>
      </c>
      <c r="H2127" s="23">
        <f t="shared" si="67"/>
        <v>1</v>
      </c>
      <c r="I2127" s="24">
        <v>17.5</v>
      </c>
      <c r="J2127" s="46"/>
      <c r="M2127" s="42"/>
    </row>
    <row r="2128" spans="1:16" ht="18" customHeight="1" x14ac:dyDescent="0.2">
      <c r="A2128" s="97" t="s">
        <v>98</v>
      </c>
      <c r="B2128" s="98" t="s">
        <v>73</v>
      </c>
      <c r="C2128" s="95">
        <v>1993</v>
      </c>
      <c r="D2128" s="88" t="s">
        <v>14</v>
      </c>
      <c r="E2128" s="85" t="s">
        <v>35</v>
      </c>
      <c r="F2128" s="96" t="str">
        <f>IF(D2128="","",IF([3]GARA!$G$17="SI",IF(D2128="F",LOOKUP(C2128,[3]Categorie!$A$2:$A$103,[3]Categorie!$E$2:$E$103),LOOKUP(C2128,[3]Categorie!$A$2:$A$103,[3]Categorie!$D$2:$D$103)),IF(D2128="","",IF(D2128="F",LOOKUP(C2128,[3]Categorie!$A$2:$A$103,[3]Categorie!$C$2:$C$103),LOOKUP(C2128,[3]Categorie!$A$2:$A$103,[3]Categorie!$B$2:$B$103)))))</f>
        <v>B-25 SENIORES MASCH.</v>
      </c>
      <c r="G2128" s="145">
        <f t="shared" si="66"/>
        <v>17.5</v>
      </c>
      <c r="H2128" s="23">
        <f t="shared" si="67"/>
        <v>1</v>
      </c>
      <c r="I2128" s="24">
        <v>17.5</v>
      </c>
      <c r="M2128" s="42"/>
    </row>
    <row r="2129" spans="1:21" ht="18" customHeight="1" x14ac:dyDescent="0.2">
      <c r="A2129" s="86" t="s">
        <v>2447</v>
      </c>
      <c r="B2129" s="86" t="s">
        <v>2448</v>
      </c>
      <c r="C2129" s="15">
        <v>1987</v>
      </c>
      <c r="D2129" s="15" t="s">
        <v>14</v>
      </c>
      <c r="E2129" s="87" t="s">
        <v>2449</v>
      </c>
      <c r="F2129" s="87" t="s">
        <v>975</v>
      </c>
      <c r="G2129" s="145">
        <f t="shared" si="66"/>
        <v>17.5</v>
      </c>
      <c r="H2129" s="23">
        <f t="shared" si="67"/>
        <v>1</v>
      </c>
      <c r="K2129" s="26">
        <v>17.5</v>
      </c>
      <c r="M2129" s="42"/>
    </row>
    <row r="2130" spans="1:21" ht="18" customHeight="1" x14ac:dyDescent="0.2">
      <c r="A2130" s="86" t="s">
        <v>2646</v>
      </c>
      <c r="B2130" s="86" t="s">
        <v>166</v>
      </c>
      <c r="C2130" s="15">
        <v>1963</v>
      </c>
      <c r="D2130" s="15" t="s">
        <v>14</v>
      </c>
      <c r="E2130" s="87" t="s">
        <v>2356</v>
      </c>
      <c r="F2130" s="87" t="s">
        <v>984</v>
      </c>
      <c r="G2130" s="145">
        <f t="shared" si="66"/>
        <v>17.5</v>
      </c>
      <c r="H2130" s="23">
        <f t="shared" si="67"/>
        <v>1</v>
      </c>
      <c r="K2130" s="26">
        <v>17.5</v>
      </c>
    </row>
    <row r="2131" spans="1:21" ht="18" customHeight="1" x14ac:dyDescent="0.2">
      <c r="A2131" s="99" t="s">
        <v>330</v>
      </c>
      <c r="B2131" s="98" t="s">
        <v>331</v>
      </c>
      <c r="C2131" s="95">
        <v>1971</v>
      </c>
      <c r="D2131" s="88" t="s">
        <v>87</v>
      </c>
      <c r="E2131" s="85" t="s">
        <v>43</v>
      </c>
      <c r="F2131" s="96" t="str">
        <f>IF(D2131="","",IF([3]GARA!$G$17="SI",IF(D2131="F",LOOKUP(C2131,[3]Categorie!$A$2:$A$103,[3]Categorie!$E$2:$E$103),LOOKUP(C2131,[3]Categorie!$A$2:$A$103,[3]Categorie!$D$2:$D$103)),IF(D2131="","",IF(D2131="F",LOOKUP(C2131,[3]Categorie!$A$2:$A$103,[3]Categorie!$C$2:$C$103),LOOKUP(C2131,[3]Categorie!$A$2:$A$103,[3]Categorie!$B$2:$B$103)))))</f>
        <v>F-45 SENIORES FEMM.</v>
      </c>
      <c r="G2131" s="145">
        <f t="shared" si="66"/>
        <v>17.5</v>
      </c>
      <c r="H2131" s="23">
        <f t="shared" si="67"/>
        <v>1</v>
      </c>
      <c r="I2131" s="24">
        <v>17.5</v>
      </c>
    </row>
    <row r="2132" spans="1:21" ht="18" customHeight="1" x14ac:dyDescent="0.2">
      <c r="A2132" s="97" t="s">
        <v>80</v>
      </c>
      <c r="B2132" s="98" t="s">
        <v>81</v>
      </c>
      <c r="C2132" s="95">
        <v>1984</v>
      </c>
      <c r="D2132" s="88" t="s">
        <v>14</v>
      </c>
      <c r="E2132" s="85" t="s">
        <v>43</v>
      </c>
      <c r="F2132" s="96" t="str">
        <f>IF(D2132="","",IF([3]GARA!$G$17="SI",IF(D2132="F",LOOKUP(C2132,[3]Categorie!$A$2:$A$103,[3]Categorie!$E$2:$E$103),LOOKUP(C2132,[3]Categorie!$A$2:$A$103,[3]Categorie!$D$2:$D$103)),IF(D2132="","",IF(D2132="F",LOOKUP(C2132,[3]Categorie!$A$2:$A$103,[3]Categorie!$C$2:$C$103),LOOKUP(C2132,[3]Categorie!$A$2:$A$103,[3]Categorie!$B$2:$B$103)))))</f>
        <v>D-35 SENIORES MASCH.</v>
      </c>
      <c r="G2132" s="145">
        <f t="shared" si="66"/>
        <v>17.5</v>
      </c>
      <c r="H2132" s="23">
        <f t="shared" si="67"/>
        <v>1</v>
      </c>
      <c r="I2132" s="24">
        <v>17.5</v>
      </c>
      <c r="M2132" s="42"/>
    </row>
    <row r="2133" spans="1:21" ht="18" customHeight="1" x14ac:dyDescent="0.2">
      <c r="A2133" s="86" t="s">
        <v>4861</v>
      </c>
      <c r="B2133" s="86" t="s">
        <v>4906</v>
      </c>
      <c r="C2133" s="15">
        <v>1966</v>
      </c>
      <c r="D2133" s="15" t="s">
        <v>87</v>
      </c>
      <c r="E2133" s="87" t="s">
        <v>43</v>
      </c>
      <c r="F2133" s="87" t="s">
        <v>987</v>
      </c>
      <c r="G2133" s="145">
        <f t="shared" si="66"/>
        <v>17.5</v>
      </c>
      <c r="H2133" s="23">
        <f t="shared" si="67"/>
        <v>1</v>
      </c>
      <c r="U2133" s="144">
        <v>17.5</v>
      </c>
    </row>
    <row r="2134" spans="1:21" ht="18" customHeight="1" x14ac:dyDescent="0.2">
      <c r="A2134" s="35" t="s">
        <v>2614</v>
      </c>
      <c r="B2134" s="35" t="s">
        <v>2614</v>
      </c>
      <c r="C2134" s="15">
        <v>1981</v>
      </c>
      <c r="D2134" s="15" t="s">
        <v>14</v>
      </c>
      <c r="E2134" s="87" t="s">
        <v>2356</v>
      </c>
      <c r="F2134" s="87" t="s">
        <v>977</v>
      </c>
      <c r="G2134" s="145">
        <f t="shared" si="66"/>
        <v>17.5</v>
      </c>
      <c r="H2134" s="23">
        <f t="shared" si="67"/>
        <v>1</v>
      </c>
      <c r="K2134" s="26">
        <v>17.5</v>
      </c>
    </row>
    <row r="2135" spans="1:21" ht="18" customHeight="1" x14ac:dyDescent="0.2">
      <c r="A2135" s="85" t="s">
        <v>700</v>
      </c>
      <c r="B2135" s="85" t="s">
        <v>23</v>
      </c>
      <c r="C2135" s="95">
        <v>1969</v>
      </c>
      <c r="D2135" s="88" t="s">
        <v>14</v>
      </c>
      <c r="E2135" s="85" t="s">
        <v>188</v>
      </c>
      <c r="F2135" s="96" t="str">
        <f>IF(D2135="","",IF([3]GARA!$G$17="SI",IF(D2135="F",LOOKUP(C2135,[3]Categorie!$A$2:$A$103,[3]Categorie!$E$2:$E$103),LOOKUP(C2135,[3]Categorie!$A$2:$A$103,[3]Categorie!$D$2:$D$103)),IF(D2135="","",IF(D2135="F",LOOKUP(C2135,[3]Categorie!$A$2:$A$103,[3]Categorie!$C$2:$C$103),LOOKUP(C2135,[3]Categorie!$A$2:$A$103,[3]Categorie!$B$2:$B$103)))))</f>
        <v>G-50 VETERANI MASCH.</v>
      </c>
      <c r="G2135" s="145">
        <f t="shared" si="66"/>
        <v>17.5</v>
      </c>
      <c r="H2135" s="23">
        <f t="shared" si="67"/>
        <v>1</v>
      </c>
      <c r="I2135" s="24">
        <v>17.5</v>
      </c>
    </row>
    <row r="2136" spans="1:21" ht="18" customHeight="1" x14ac:dyDescent="0.2">
      <c r="A2136" s="86" t="s">
        <v>76</v>
      </c>
      <c r="B2136" s="86" t="s">
        <v>272</v>
      </c>
      <c r="C2136" s="15">
        <v>1971</v>
      </c>
      <c r="D2136" s="15" t="s">
        <v>14</v>
      </c>
      <c r="E2136" s="87" t="s">
        <v>2362</v>
      </c>
      <c r="F2136" s="87" t="s">
        <v>980</v>
      </c>
      <c r="G2136" s="145">
        <f t="shared" si="66"/>
        <v>17.5</v>
      </c>
      <c r="H2136" s="23">
        <f t="shared" si="67"/>
        <v>1</v>
      </c>
      <c r="K2136" s="26">
        <v>17.5</v>
      </c>
    </row>
    <row r="2137" spans="1:21" ht="18" customHeight="1" x14ac:dyDescent="0.2">
      <c r="A2137" s="85" t="s">
        <v>50</v>
      </c>
      <c r="B2137" s="85" t="s">
        <v>395</v>
      </c>
      <c r="C2137" s="95">
        <v>1970</v>
      </c>
      <c r="D2137" s="88" t="s">
        <v>14</v>
      </c>
      <c r="E2137" s="85" t="s">
        <v>27</v>
      </c>
      <c r="F2137" s="96" t="str">
        <f>IF(D2137="","",IF([3]GARA!$G$17="SI",IF(D2137="F",LOOKUP(C2137,[3]Categorie!$A$2:$A$103,[3]Categorie!$E$2:$E$103),LOOKUP(C2137,[3]Categorie!$A$2:$A$103,[3]Categorie!$D$2:$D$103)),IF(D2137="","",IF(D2137="F",LOOKUP(C2137,[3]Categorie!$A$2:$A$103,[3]Categorie!$C$2:$C$103),LOOKUP(C2137,[3]Categorie!$A$2:$A$103,[3]Categorie!$B$2:$B$103)))))</f>
        <v>F-45 SENIORES MASCH.</v>
      </c>
      <c r="G2137" s="145">
        <f t="shared" si="66"/>
        <v>17.5</v>
      </c>
      <c r="H2137" s="23">
        <f t="shared" si="67"/>
        <v>1</v>
      </c>
      <c r="I2137" s="24">
        <v>17.5</v>
      </c>
    </row>
    <row r="2138" spans="1:21" ht="18" customHeight="1" x14ac:dyDescent="0.2">
      <c r="A2138" s="118" t="s">
        <v>4157</v>
      </c>
      <c r="B2138" s="120" t="s">
        <v>389</v>
      </c>
      <c r="C2138" s="121">
        <v>1970</v>
      </c>
      <c r="D2138" s="122" t="s">
        <v>87</v>
      </c>
      <c r="E2138" s="136" t="s">
        <v>18</v>
      </c>
      <c r="F2138" s="124" t="s">
        <v>982</v>
      </c>
      <c r="G2138" s="145">
        <f t="shared" si="66"/>
        <v>17.5</v>
      </c>
      <c r="H2138" s="23">
        <f t="shared" si="67"/>
        <v>1</v>
      </c>
      <c r="Q2138" s="133">
        <v>17.5</v>
      </c>
    </row>
    <row r="2139" spans="1:21" ht="18" customHeight="1" x14ac:dyDescent="0.2">
      <c r="A2139" s="85" t="s">
        <v>3066</v>
      </c>
      <c r="B2139" s="85" t="s">
        <v>3067</v>
      </c>
      <c r="C2139" s="88">
        <v>1971</v>
      </c>
      <c r="D2139" s="88" t="s">
        <v>87</v>
      </c>
      <c r="E2139" s="85" t="s">
        <v>869</v>
      </c>
      <c r="F2139" s="103" t="s">
        <v>982</v>
      </c>
      <c r="G2139" s="145">
        <f t="shared" si="66"/>
        <v>17.5</v>
      </c>
      <c r="H2139" s="23">
        <f t="shared" si="67"/>
        <v>1</v>
      </c>
      <c r="M2139" s="28">
        <v>17.5</v>
      </c>
    </row>
    <row r="2140" spans="1:21" ht="18" customHeight="1" x14ac:dyDescent="0.2">
      <c r="A2140" s="86" t="s">
        <v>4876</v>
      </c>
      <c r="B2140" s="86" t="s">
        <v>4877</v>
      </c>
      <c r="C2140" s="15">
        <v>1980</v>
      </c>
      <c r="D2140" s="15" t="s">
        <v>14</v>
      </c>
      <c r="E2140" s="87" t="s">
        <v>2356</v>
      </c>
      <c r="F2140" s="87" t="s">
        <v>977</v>
      </c>
      <c r="G2140" s="145">
        <f t="shared" si="66"/>
        <v>17.5</v>
      </c>
      <c r="H2140" s="23">
        <f t="shared" si="67"/>
        <v>1</v>
      </c>
      <c r="U2140" s="144">
        <v>17.5</v>
      </c>
    </row>
    <row r="2141" spans="1:21" ht="18" customHeight="1" x14ac:dyDescent="0.2">
      <c r="A2141" s="118" t="s">
        <v>4130</v>
      </c>
      <c r="B2141" s="120" t="s">
        <v>4131</v>
      </c>
      <c r="C2141" s="121">
        <v>1983</v>
      </c>
      <c r="D2141" s="122" t="s">
        <v>14</v>
      </c>
      <c r="E2141" s="120" t="s">
        <v>43</v>
      </c>
      <c r="F2141" s="124" t="s">
        <v>977</v>
      </c>
      <c r="G2141" s="145">
        <f t="shared" si="66"/>
        <v>17.5</v>
      </c>
      <c r="H2141" s="23">
        <f t="shared" si="67"/>
        <v>1</v>
      </c>
      <c r="Q2141" s="133">
        <v>17.5</v>
      </c>
    </row>
    <row r="2142" spans="1:21" ht="18" customHeight="1" x14ac:dyDescent="0.2">
      <c r="A2142" s="86" t="s">
        <v>2462</v>
      </c>
      <c r="B2142" s="86" t="s">
        <v>2463</v>
      </c>
      <c r="C2142" s="15">
        <v>1958</v>
      </c>
      <c r="D2142" s="15" t="s">
        <v>14</v>
      </c>
      <c r="E2142" s="87" t="s">
        <v>2254</v>
      </c>
      <c r="F2142" s="87" t="s">
        <v>988</v>
      </c>
      <c r="G2142" s="145">
        <f t="shared" si="66"/>
        <v>17.5</v>
      </c>
      <c r="H2142" s="23">
        <f t="shared" si="67"/>
        <v>1</v>
      </c>
      <c r="K2142" s="26">
        <v>17.5</v>
      </c>
    </row>
    <row r="2143" spans="1:21" ht="18" customHeight="1" x14ac:dyDescent="0.2">
      <c r="A2143" s="86" t="s">
        <v>880</v>
      </c>
      <c r="B2143" s="86" t="s">
        <v>106</v>
      </c>
      <c r="C2143" s="15">
        <v>1987</v>
      </c>
      <c r="D2143" s="15" t="s">
        <v>14</v>
      </c>
      <c r="E2143" s="87" t="s">
        <v>1390</v>
      </c>
      <c r="F2143" s="87" t="s">
        <v>975</v>
      </c>
      <c r="G2143" s="145">
        <f t="shared" si="66"/>
        <v>17.5</v>
      </c>
      <c r="H2143" s="23">
        <f t="shared" si="67"/>
        <v>1</v>
      </c>
      <c r="K2143" s="26">
        <v>17.5</v>
      </c>
    </row>
    <row r="2144" spans="1:21" ht="18" customHeight="1" x14ac:dyDescent="0.2">
      <c r="A2144" s="86" t="s">
        <v>2622</v>
      </c>
      <c r="B2144" s="86" t="s">
        <v>2681</v>
      </c>
      <c r="C2144" s="15">
        <v>1959</v>
      </c>
      <c r="D2144" s="34" t="s">
        <v>14</v>
      </c>
      <c r="E2144" s="87" t="s">
        <v>126</v>
      </c>
      <c r="F2144" s="87" t="s">
        <v>988</v>
      </c>
      <c r="G2144" s="145">
        <f t="shared" si="66"/>
        <v>17.5</v>
      </c>
      <c r="H2144" s="23">
        <f t="shared" si="67"/>
        <v>1</v>
      </c>
      <c r="K2144" s="26">
        <v>17.5</v>
      </c>
      <c r="M2144" s="42"/>
    </row>
    <row r="2145" spans="1:21" ht="18" customHeight="1" x14ac:dyDescent="0.2">
      <c r="A2145" s="118" t="s">
        <v>4088</v>
      </c>
      <c r="B2145" s="120" t="s">
        <v>2246</v>
      </c>
      <c r="C2145" s="121">
        <v>1966</v>
      </c>
      <c r="D2145" s="122" t="s">
        <v>14</v>
      </c>
      <c r="E2145" s="123" t="s">
        <v>43</v>
      </c>
      <c r="F2145" s="124" t="s">
        <v>981</v>
      </c>
      <c r="G2145" s="145">
        <f t="shared" si="66"/>
        <v>17.5</v>
      </c>
      <c r="H2145" s="23">
        <f t="shared" si="67"/>
        <v>1</v>
      </c>
      <c r="Q2145" s="133">
        <v>17.5</v>
      </c>
    </row>
    <row r="2146" spans="1:21" ht="18" customHeight="1" x14ac:dyDescent="0.2">
      <c r="A2146" s="86" t="s">
        <v>3591</v>
      </c>
      <c r="B2146" s="86" t="s">
        <v>3574</v>
      </c>
      <c r="C2146" s="15">
        <v>1986</v>
      </c>
      <c r="D2146" s="15" t="s">
        <v>14</v>
      </c>
      <c r="E2146" s="87" t="s">
        <v>43</v>
      </c>
      <c r="F2146" s="87" t="s">
        <v>975</v>
      </c>
      <c r="G2146" s="145">
        <f t="shared" si="66"/>
        <v>17.5</v>
      </c>
      <c r="H2146" s="23">
        <f t="shared" si="67"/>
        <v>1</v>
      </c>
      <c r="O2146" s="30">
        <v>17.5</v>
      </c>
    </row>
    <row r="2147" spans="1:21" ht="18" customHeight="1" x14ac:dyDescent="0.2">
      <c r="A2147" s="97" t="s">
        <v>528</v>
      </c>
      <c r="B2147" s="98" t="s">
        <v>529</v>
      </c>
      <c r="C2147" s="95">
        <v>1990</v>
      </c>
      <c r="D2147" s="88" t="s">
        <v>87</v>
      </c>
      <c r="E2147" s="85" t="s">
        <v>43</v>
      </c>
      <c r="F2147" s="96" t="str">
        <f>IF(D2147="","",IF([3]GARA!$G$17="SI",IF(D2147="F",LOOKUP(C2147,[3]Categorie!$A$2:$A$103,[3]Categorie!$E$2:$E$103),LOOKUP(C2147,[3]Categorie!$A$2:$A$103,[3]Categorie!$D$2:$D$103)),IF(D2147="","",IF(D2147="F",LOOKUP(C2147,[3]Categorie!$A$2:$A$103,[3]Categorie!$C$2:$C$103),LOOKUP(C2147,[3]Categorie!$A$2:$A$103,[3]Categorie!$B$2:$B$103)))))</f>
        <v>B-25 SENIORES FEMM.</v>
      </c>
      <c r="G2147" s="145">
        <f t="shared" si="66"/>
        <v>17.5</v>
      </c>
      <c r="H2147" s="23">
        <f t="shared" si="67"/>
        <v>1</v>
      </c>
      <c r="I2147" s="24">
        <v>17.5</v>
      </c>
    </row>
    <row r="2148" spans="1:21" ht="18" customHeight="1" x14ac:dyDescent="0.2">
      <c r="A2148" s="35" t="s">
        <v>2623</v>
      </c>
      <c r="B2148" s="35" t="s">
        <v>2624</v>
      </c>
      <c r="C2148" s="15">
        <v>1970</v>
      </c>
      <c r="D2148" s="15" t="s">
        <v>87</v>
      </c>
      <c r="E2148" s="87" t="s">
        <v>235</v>
      </c>
      <c r="F2148" s="87" t="s">
        <v>982</v>
      </c>
      <c r="G2148" s="145">
        <f t="shared" si="66"/>
        <v>17.5</v>
      </c>
      <c r="H2148" s="23">
        <f t="shared" si="67"/>
        <v>1</v>
      </c>
      <c r="K2148" s="26">
        <v>17.5</v>
      </c>
    </row>
    <row r="2149" spans="1:21" ht="18" customHeight="1" x14ac:dyDescent="0.2">
      <c r="A2149" s="85" t="s">
        <v>136</v>
      </c>
      <c r="B2149" s="85" t="s">
        <v>51</v>
      </c>
      <c r="C2149" s="95">
        <v>1979</v>
      </c>
      <c r="D2149" s="88" t="s">
        <v>14</v>
      </c>
      <c r="E2149" s="85" t="s">
        <v>35</v>
      </c>
      <c r="F2149" s="96" t="str">
        <f>IF(D2149="","",IF([3]GARA!$G$17="SI",IF(D2149="F",LOOKUP(C2149,[3]Categorie!$A$2:$A$103,[3]Categorie!$E$2:$E$103),LOOKUP(C2149,[3]Categorie!$A$2:$A$103,[3]Categorie!$D$2:$D$103)),IF(D2149="","",IF(D2149="F",LOOKUP(C2149,[3]Categorie!$A$2:$A$103,[3]Categorie!$C$2:$C$103),LOOKUP(C2149,[3]Categorie!$A$2:$A$103,[3]Categorie!$B$2:$B$103)))))</f>
        <v>E-40 SENIORES MASCH.</v>
      </c>
      <c r="G2149" s="145">
        <f t="shared" si="66"/>
        <v>17.5</v>
      </c>
      <c r="H2149" s="23">
        <f t="shared" si="67"/>
        <v>1</v>
      </c>
      <c r="I2149" s="75">
        <v>17.5</v>
      </c>
      <c r="J2149" s="61"/>
    </row>
    <row r="2150" spans="1:21" ht="18" customHeight="1" x14ac:dyDescent="0.2">
      <c r="A2150" s="86" t="s">
        <v>868</v>
      </c>
      <c r="B2150" s="86" t="s">
        <v>1373</v>
      </c>
      <c r="C2150" s="15">
        <v>1970</v>
      </c>
      <c r="D2150" s="15" t="s">
        <v>87</v>
      </c>
      <c r="E2150" s="87" t="s">
        <v>4574</v>
      </c>
      <c r="F2150" s="87" t="s">
        <v>982</v>
      </c>
      <c r="G2150" s="145">
        <f t="shared" si="66"/>
        <v>17.5</v>
      </c>
      <c r="H2150" s="23">
        <f t="shared" si="67"/>
        <v>1</v>
      </c>
      <c r="U2150" s="144">
        <v>17.5</v>
      </c>
    </row>
    <row r="2151" spans="1:21" ht="18" customHeight="1" x14ac:dyDescent="0.2">
      <c r="A2151" s="99" t="s">
        <v>391</v>
      </c>
      <c r="B2151" s="98" t="s">
        <v>392</v>
      </c>
      <c r="C2151" s="95">
        <v>1963</v>
      </c>
      <c r="D2151" s="88" t="s">
        <v>14</v>
      </c>
      <c r="E2151" s="85" t="s">
        <v>393</v>
      </c>
      <c r="F2151" s="96" t="str">
        <f>IF(D2151="","",IF([3]GARA!$G$17="SI",IF(D2151="F",LOOKUP(C2151,[3]Categorie!$A$2:$A$103,[3]Categorie!$E$2:$E$103),LOOKUP(C2151,[3]Categorie!$A$2:$A$103,[3]Categorie!$D$2:$D$103)),IF(D2151="","",IF(D2151="F",LOOKUP(C2151,[3]Categorie!$A$2:$A$103,[3]Categorie!$C$2:$C$103),LOOKUP(C2151,[3]Categorie!$A$2:$A$103,[3]Categorie!$B$2:$B$103)))))</f>
        <v>H-55 VETERANI MASCH.</v>
      </c>
      <c r="G2151" s="145">
        <f t="shared" si="66"/>
        <v>17.5</v>
      </c>
      <c r="H2151" s="23">
        <f t="shared" si="67"/>
        <v>1</v>
      </c>
      <c r="I2151" s="24">
        <v>17.5</v>
      </c>
      <c r="M2151" s="42"/>
    </row>
    <row r="2152" spans="1:21" ht="18" customHeight="1" x14ac:dyDescent="0.2">
      <c r="A2152" s="85" t="s">
        <v>875</v>
      </c>
      <c r="B2152" s="85" t="s">
        <v>876</v>
      </c>
      <c r="C2152" s="95">
        <v>1972</v>
      </c>
      <c r="D2152" s="88" t="s">
        <v>87</v>
      </c>
      <c r="E2152" s="85" t="s">
        <v>175</v>
      </c>
      <c r="F2152" s="96" t="str">
        <f>IF(D2152="","",IF([3]GARA!$G$17="SI",IF(D2152="F",LOOKUP(C2152,[3]Categorie!$A$2:$A$103,[3]Categorie!$E$2:$E$103),LOOKUP(C2152,[3]Categorie!$A$2:$A$103,[3]Categorie!$D$2:$D$103)),IF(D2152="","",IF(D2152="F",LOOKUP(C2152,[3]Categorie!$A$2:$A$103,[3]Categorie!$C$2:$C$103),LOOKUP(C2152,[3]Categorie!$A$2:$A$103,[3]Categorie!$B$2:$B$103)))))</f>
        <v>F-45 SENIORES FEMM.</v>
      </c>
      <c r="G2152" s="145">
        <f t="shared" si="66"/>
        <v>17.5</v>
      </c>
      <c r="H2152" s="23">
        <f t="shared" si="67"/>
        <v>1</v>
      </c>
      <c r="I2152" s="24">
        <v>17.5</v>
      </c>
    </row>
    <row r="2153" spans="1:21" ht="18" customHeight="1" x14ac:dyDescent="0.2">
      <c r="A2153" s="85" t="s">
        <v>615</v>
      </c>
      <c r="B2153" s="85" t="s">
        <v>187</v>
      </c>
      <c r="C2153" s="95">
        <v>1984</v>
      </c>
      <c r="D2153" s="88" t="s">
        <v>14</v>
      </c>
      <c r="E2153" s="85" t="s">
        <v>616</v>
      </c>
      <c r="F2153" s="96" t="str">
        <f>IF(D2153="","",IF([3]GARA!$G$17="SI",IF(D2153="F",LOOKUP(C2153,[3]Categorie!$A$2:$A$103,[3]Categorie!$E$2:$E$103),LOOKUP(C2153,[3]Categorie!$A$2:$A$103,[3]Categorie!$D$2:$D$103)),IF(D2153="","",IF(D2153="F",LOOKUP(C2153,[3]Categorie!$A$2:$A$103,[3]Categorie!$C$2:$C$103),LOOKUP(C2153,[3]Categorie!$A$2:$A$103,[3]Categorie!$B$2:$B$103)))))</f>
        <v>D-35 SENIORES MASCH.</v>
      </c>
      <c r="G2153" s="145">
        <f t="shared" si="66"/>
        <v>17.5</v>
      </c>
      <c r="H2153" s="23">
        <f t="shared" si="67"/>
        <v>1</v>
      </c>
      <c r="I2153" s="24">
        <v>17.5</v>
      </c>
      <c r="J2153" s="46"/>
      <c r="M2153" s="42"/>
    </row>
    <row r="2154" spans="1:21" ht="18" customHeight="1" x14ac:dyDescent="0.2">
      <c r="A2154" s="35" t="s">
        <v>2307</v>
      </c>
      <c r="B2154" s="35" t="s">
        <v>321</v>
      </c>
      <c r="C2154" s="15">
        <v>1979</v>
      </c>
      <c r="D2154" s="15" t="s">
        <v>87</v>
      </c>
      <c r="E2154" s="87" t="s">
        <v>2380</v>
      </c>
      <c r="F2154" s="87" t="s">
        <v>985</v>
      </c>
      <c r="G2154" s="145">
        <f t="shared" si="66"/>
        <v>17.5</v>
      </c>
      <c r="H2154" s="23">
        <f t="shared" si="67"/>
        <v>1</v>
      </c>
      <c r="K2154" s="26">
        <v>17.5</v>
      </c>
      <c r="M2154" s="42"/>
    </row>
    <row r="2155" spans="1:21" ht="18" customHeight="1" x14ac:dyDescent="0.2">
      <c r="A2155" s="92" t="s">
        <v>83</v>
      </c>
      <c r="B2155" s="92" t="s">
        <v>1014</v>
      </c>
      <c r="C2155" s="93">
        <v>1980</v>
      </c>
      <c r="D2155" s="93" t="s">
        <v>14</v>
      </c>
      <c r="E2155" s="92" t="s">
        <v>2365</v>
      </c>
      <c r="F2155" s="94" t="s">
        <v>977</v>
      </c>
      <c r="G2155" s="145">
        <f t="shared" si="66"/>
        <v>17.5</v>
      </c>
      <c r="H2155" s="23">
        <f t="shared" si="67"/>
        <v>1</v>
      </c>
      <c r="K2155" s="26">
        <v>17.5</v>
      </c>
      <c r="M2155" s="42"/>
    </row>
    <row r="2156" spans="1:21" ht="18" customHeight="1" x14ac:dyDescent="0.2">
      <c r="A2156" s="86" t="s">
        <v>3572</v>
      </c>
      <c r="B2156" s="86" t="s">
        <v>42</v>
      </c>
      <c r="C2156" s="15">
        <v>1981</v>
      </c>
      <c r="D2156" s="15" t="s">
        <v>14</v>
      </c>
      <c r="E2156" s="87" t="s">
        <v>3253</v>
      </c>
      <c r="F2156" s="87" t="s">
        <v>977</v>
      </c>
      <c r="G2156" s="145">
        <f t="shared" si="66"/>
        <v>17.5</v>
      </c>
      <c r="H2156" s="23">
        <f t="shared" si="67"/>
        <v>1</v>
      </c>
      <c r="O2156" s="30">
        <v>17.5</v>
      </c>
    </row>
    <row r="2157" spans="1:21" ht="18" customHeight="1" x14ac:dyDescent="0.2">
      <c r="A2157" s="35" t="s">
        <v>2695</v>
      </c>
      <c r="B2157" s="35" t="s">
        <v>696</v>
      </c>
      <c r="C2157" s="15">
        <v>1967</v>
      </c>
      <c r="D2157" s="15" t="s">
        <v>87</v>
      </c>
      <c r="E2157" s="87" t="s">
        <v>2546</v>
      </c>
      <c r="F2157" s="87" t="s">
        <v>987</v>
      </c>
      <c r="G2157" s="145">
        <f t="shared" si="66"/>
        <v>17.5</v>
      </c>
      <c r="H2157" s="23">
        <f t="shared" si="67"/>
        <v>1</v>
      </c>
      <c r="K2157" s="26">
        <v>17.5</v>
      </c>
    </row>
    <row r="2158" spans="1:21" ht="18" customHeight="1" x14ac:dyDescent="0.2">
      <c r="A2158" s="86" t="s">
        <v>2688</v>
      </c>
      <c r="B2158" s="86" t="s">
        <v>479</v>
      </c>
      <c r="C2158" s="15">
        <v>1985</v>
      </c>
      <c r="D2158" s="15" t="s">
        <v>87</v>
      </c>
      <c r="E2158" s="87" t="s">
        <v>96</v>
      </c>
      <c r="F2158" s="87" t="s">
        <v>983</v>
      </c>
      <c r="G2158" s="145">
        <f t="shared" si="66"/>
        <v>17.5</v>
      </c>
      <c r="H2158" s="23">
        <f t="shared" si="67"/>
        <v>1</v>
      </c>
      <c r="K2158" s="26">
        <v>17.5</v>
      </c>
      <c r="M2158" s="42"/>
    </row>
    <row r="2159" spans="1:21" ht="18" customHeight="1" x14ac:dyDescent="0.2">
      <c r="A2159" s="35" t="s">
        <v>3160</v>
      </c>
      <c r="B2159" s="35" t="s">
        <v>331</v>
      </c>
      <c r="C2159" s="34">
        <v>1965</v>
      </c>
      <c r="D2159" s="34" t="s">
        <v>87</v>
      </c>
      <c r="E2159" s="87" t="s">
        <v>3129</v>
      </c>
      <c r="F2159" s="87" t="s">
        <v>987</v>
      </c>
      <c r="G2159" s="145">
        <f t="shared" si="66"/>
        <v>17.5</v>
      </c>
      <c r="H2159" s="23">
        <f t="shared" si="67"/>
        <v>1</v>
      </c>
      <c r="M2159" s="28">
        <v>17.5</v>
      </c>
    </row>
    <row r="2160" spans="1:21" ht="18" customHeight="1" x14ac:dyDescent="0.2">
      <c r="A2160" s="86" t="s">
        <v>4864</v>
      </c>
      <c r="B2160" s="86" t="s">
        <v>4871</v>
      </c>
      <c r="C2160" s="15">
        <v>1965</v>
      </c>
      <c r="D2160" s="15" t="s">
        <v>14</v>
      </c>
      <c r="E2160" s="87" t="s">
        <v>4518</v>
      </c>
      <c r="F2160" s="87" t="s">
        <v>981</v>
      </c>
      <c r="G2160" s="145">
        <f t="shared" si="66"/>
        <v>17.5</v>
      </c>
      <c r="H2160" s="23">
        <f t="shared" si="67"/>
        <v>1</v>
      </c>
      <c r="U2160" s="144">
        <v>17.5</v>
      </c>
    </row>
    <row r="2161" spans="1:22" ht="18" customHeight="1" x14ac:dyDescent="0.2">
      <c r="A2161" s="97" t="s">
        <v>324</v>
      </c>
      <c r="B2161" s="98" t="s">
        <v>325</v>
      </c>
      <c r="C2161" s="95">
        <v>1983</v>
      </c>
      <c r="D2161" s="88" t="s">
        <v>87</v>
      </c>
      <c r="E2161" s="85" t="s">
        <v>326</v>
      </c>
      <c r="F2161" s="96" t="str">
        <f>IF(D2161="","",IF([3]GARA!$G$17="SI",IF(D2161="F",LOOKUP(C2161,[3]Categorie!$A$2:$A$103,[3]Categorie!$E$2:$E$103),LOOKUP(C2161,[3]Categorie!$A$2:$A$103,[3]Categorie!$D$2:$D$103)),IF(D2161="","",IF(D2161="F",LOOKUP(C2161,[3]Categorie!$A$2:$A$103,[3]Categorie!$C$2:$C$103),LOOKUP(C2161,[3]Categorie!$A$2:$A$103,[3]Categorie!$B$2:$B$103)))))</f>
        <v>D-35 SENIORES FEMM.</v>
      </c>
      <c r="G2161" s="145">
        <f t="shared" si="66"/>
        <v>17.5</v>
      </c>
      <c r="H2161" s="23">
        <f t="shared" si="67"/>
        <v>1</v>
      </c>
      <c r="I2161" s="24">
        <v>17.5</v>
      </c>
      <c r="M2161" s="42"/>
    </row>
    <row r="2162" spans="1:22" ht="18" customHeight="1" x14ac:dyDescent="0.2">
      <c r="A2162" s="35" t="s">
        <v>3028</v>
      </c>
      <c r="B2162" s="35" t="s">
        <v>53</v>
      </c>
      <c r="C2162" s="15">
        <v>1962</v>
      </c>
      <c r="D2162" s="15" t="s">
        <v>14</v>
      </c>
      <c r="E2162" s="87" t="s">
        <v>3029</v>
      </c>
      <c r="F2162" s="87" t="s">
        <v>984</v>
      </c>
      <c r="G2162" s="145">
        <f t="shared" si="66"/>
        <v>17.5</v>
      </c>
      <c r="H2162" s="23">
        <f t="shared" si="67"/>
        <v>1</v>
      </c>
      <c r="M2162" s="28">
        <v>17.5</v>
      </c>
    </row>
    <row r="2163" spans="1:22" ht="18" customHeight="1" x14ac:dyDescent="0.2">
      <c r="A2163" s="118" t="s">
        <v>4104</v>
      </c>
      <c r="B2163" s="120" t="s">
        <v>4105</v>
      </c>
      <c r="C2163" s="121">
        <v>1979</v>
      </c>
      <c r="D2163" s="122" t="s">
        <v>14</v>
      </c>
      <c r="E2163" s="123" t="s">
        <v>43</v>
      </c>
      <c r="F2163" s="124" t="s">
        <v>979</v>
      </c>
      <c r="G2163" s="145">
        <f t="shared" si="66"/>
        <v>17.5</v>
      </c>
      <c r="H2163" s="23">
        <f t="shared" si="67"/>
        <v>1</v>
      </c>
      <c r="Q2163" s="133">
        <v>17.5</v>
      </c>
    </row>
    <row r="2164" spans="1:22" ht="18" customHeight="1" x14ac:dyDescent="0.2">
      <c r="A2164" s="118" t="s">
        <v>1987</v>
      </c>
      <c r="B2164" s="120" t="s">
        <v>774</v>
      </c>
      <c r="C2164" s="121">
        <v>1964</v>
      </c>
      <c r="D2164" s="122" t="s">
        <v>14</v>
      </c>
      <c r="E2164" s="123" t="s">
        <v>4519</v>
      </c>
      <c r="F2164" s="124" t="s">
        <v>984</v>
      </c>
      <c r="G2164" s="145">
        <f t="shared" si="66"/>
        <v>17.400000000000002</v>
      </c>
      <c r="H2164" s="23">
        <f t="shared" si="67"/>
        <v>2</v>
      </c>
      <c r="R2164" s="31">
        <v>14.3</v>
      </c>
      <c r="V2164" s="35">
        <v>3.1</v>
      </c>
    </row>
    <row r="2165" spans="1:22" ht="18" customHeight="1" x14ac:dyDescent="0.2">
      <c r="A2165" s="99" t="s">
        <v>307</v>
      </c>
      <c r="B2165" s="98" t="s">
        <v>108</v>
      </c>
      <c r="C2165" s="95">
        <v>1976</v>
      </c>
      <c r="D2165" s="88" t="s">
        <v>14</v>
      </c>
      <c r="E2165" s="85" t="s">
        <v>308</v>
      </c>
      <c r="F2165" s="96" t="str">
        <f>IF(D2165="","",IF([3]GARA!$G$17="SI",IF(D2165="F",LOOKUP(C2165,[3]Categorie!$A$2:$A$103,[3]Categorie!$E$2:$E$103),LOOKUP(C2165,[3]Categorie!$A$2:$A$103,[3]Categorie!$D$2:$D$103)),IF(D2165="","",IF(D2165="F",LOOKUP(C2165,[3]Categorie!$A$2:$A$103,[3]Categorie!$C$2:$C$103),LOOKUP(C2165,[3]Categorie!$A$2:$A$103,[3]Categorie!$B$2:$B$103)))))</f>
        <v>E-40 SENIORES MASCH.</v>
      </c>
      <c r="G2165" s="145">
        <f t="shared" si="66"/>
        <v>17.399999999999999</v>
      </c>
      <c r="H2165" s="23">
        <f t="shared" si="67"/>
        <v>3</v>
      </c>
      <c r="I2165" s="24">
        <v>3.5</v>
      </c>
      <c r="J2165" s="35">
        <v>5.4</v>
      </c>
      <c r="U2165" s="144">
        <v>8.5</v>
      </c>
    </row>
    <row r="2166" spans="1:22" ht="18" customHeight="1" x14ac:dyDescent="0.2">
      <c r="A2166" s="86" t="s">
        <v>4296</v>
      </c>
      <c r="B2166" s="86" t="s">
        <v>56</v>
      </c>
      <c r="C2166" s="15">
        <v>1984</v>
      </c>
      <c r="D2166" s="15" t="s">
        <v>14</v>
      </c>
      <c r="E2166" s="87" t="s">
        <v>580</v>
      </c>
      <c r="F2166" s="87" t="s">
        <v>977</v>
      </c>
      <c r="G2166" s="145">
        <f t="shared" si="66"/>
        <v>17.399999999999999</v>
      </c>
      <c r="H2166" s="23">
        <f t="shared" si="67"/>
        <v>2</v>
      </c>
      <c r="Q2166" s="133">
        <v>7.1</v>
      </c>
      <c r="T2166" s="142">
        <v>10.3</v>
      </c>
    </row>
    <row r="2167" spans="1:22" ht="18" customHeight="1" x14ac:dyDescent="0.2">
      <c r="A2167" s="86" t="s">
        <v>894</v>
      </c>
      <c r="B2167" s="86" t="s">
        <v>73</v>
      </c>
      <c r="C2167" s="15">
        <v>1984</v>
      </c>
      <c r="D2167" s="15" t="s">
        <v>14</v>
      </c>
      <c r="E2167" s="87" t="s">
        <v>1251</v>
      </c>
      <c r="F2167" s="87" t="s">
        <v>977</v>
      </c>
      <c r="G2167" s="145">
        <f t="shared" si="66"/>
        <v>17.399999999999999</v>
      </c>
      <c r="H2167" s="23">
        <f t="shared" si="67"/>
        <v>2</v>
      </c>
      <c r="J2167" s="25">
        <v>3.3</v>
      </c>
      <c r="Q2167" s="133">
        <v>14.1</v>
      </c>
    </row>
    <row r="2168" spans="1:22" ht="18" customHeight="1" x14ac:dyDescent="0.2">
      <c r="A2168" s="86" t="s">
        <v>2202</v>
      </c>
      <c r="B2168" s="86" t="s">
        <v>2203</v>
      </c>
      <c r="C2168" s="15">
        <v>1972</v>
      </c>
      <c r="D2168" s="15" t="s">
        <v>87</v>
      </c>
      <c r="E2168" s="87" t="s">
        <v>43</v>
      </c>
      <c r="F2168" s="87" t="s">
        <v>982</v>
      </c>
      <c r="G2168" s="145">
        <f t="shared" si="66"/>
        <v>17.399999999999999</v>
      </c>
      <c r="H2168" s="23">
        <f t="shared" si="67"/>
        <v>1</v>
      </c>
      <c r="J2168" s="25">
        <v>17.399999999999999</v>
      </c>
    </row>
    <row r="2169" spans="1:22" ht="18" customHeight="1" x14ac:dyDescent="0.2">
      <c r="A2169" s="85" t="s">
        <v>484</v>
      </c>
      <c r="B2169" s="85" t="s">
        <v>471</v>
      </c>
      <c r="C2169" s="88">
        <v>1985</v>
      </c>
      <c r="D2169" s="88" t="s">
        <v>87</v>
      </c>
      <c r="E2169" s="85" t="s">
        <v>43</v>
      </c>
      <c r="F2169" s="103" t="s">
        <v>983</v>
      </c>
      <c r="G2169" s="145">
        <f t="shared" si="66"/>
        <v>17.399999999999999</v>
      </c>
      <c r="H2169" s="23">
        <f t="shared" si="67"/>
        <v>1</v>
      </c>
      <c r="J2169" s="25">
        <v>17.399999999999999</v>
      </c>
    </row>
    <row r="2170" spans="1:22" ht="18" customHeight="1" x14ac:dyDescent="0.2">
      <c r="A2170" s="86" t="s">
        <v>2329</v>
      </c>
      <c r="B2170" s="86" t="s">
        <v>1427</v>
      </c>
      <c r="C2170" s="15">
        <v>1965</v>
      </c>
      <c r="D2170" s="15" t="s">
        <v>87</v>
      </c>
      <c r="E2170" s="87" t="s">
        <v>1558</v>
      </c>
      <c r="F2170" s="87" t="s">
        <v>987</v>
      </c>
      <c r="G2170" s="145">
        <f t="shared" si="66"/>
        <v>17.399999999999999</v>
      </c>
      <c r="H2170" s="23">
        <f t="shared" si="67"/>
        <v>1</v>
      </c>
      <c r="J2170" s="25">
        <v>17.399999999999999</v>
      </c>
    </row>
    <row r="2171" spans="1:22" ht="18" customHeight="1" x14ac:dyDescent="0.2">
      <c r="A2171" s="86" t="s">
        <v>4934</v>
      </c>
      <c r="B2171" s="86" t="s">
        <v>79</v>
      </c>
      <c r="C2171" s="15">
        <v>1967</v>
      </c>
      <c r="D2171" s="15" t="s">
        <v>14</v>
      </c>
      <c r="E2171" s="87" t="s">
        <v>148</v>
      </c>
      <c r="F2171" s="87" t="s">
        <v>981</v>
      </c>
      <c r="G2171" s="145">
        <f t="shared" si="66"/>
        <v>17.399999999999999</v>
      </c>
      <c r="H2171" s="23">
        <f t="shared" si="67"/>
        <v>1</v>
      </c>
      <c r="U2171" s="144">
        <v>17.399999999999999</v>
      </c>
    </row>
    <row r="2172" spans="1:22" ht="18" customHeight="1" x14ac:dyDescent="0.2">
      <c r="A2172" s="86" t="s">
        <v>2250</v>
      </c>
      <c r="B2172" s="86" t="s">
        <v>81</v>
      </c>
      <c r="C2172" s="15">
        <v>1959</v>
      </c>
      <c r="D2172" s="15" t="s">
        <v>14</v>
      </c>
      <c r="E2172" s="87" t="s">
        <v>43</v>
      </c>
      <c r="F2172" s="87" t="s">
        <v>988</v>
      </c>
      <c r="G2172" s="145">
        <f t="shared" si="66"/>
        <v>17.399999999999999</v>
      </c>
      <c r="H2172" s="23">
        <f t="shared" si="67"/>
        <v>1</v>
      </c>
      <c r="J2172" s="25">
        <v>17.399999999999999</v>
      </c>
    </row>
    <row r="2173" spans="1:22" ht="18" customHeight="1" x14ac:dyDescent="0.2">
      <c r="A2173" s="85" t="s">
        <v>2533</v>
      </c>
      <c r="B2173" s="85" t="s">
        <v>37</v>
      </c>
      <c r="C2173" s="88">
        <v>1963</v>
      </c>
      <c r="D2173" s="88" t="s">
        <v>14</v>
      </c>
      <c r="E2173" s="85" t="s">
        <v>2534</v>
      </c>
      <c r="F2173" s="89" t="s">
        <v>984</v>
      </c>
      <c r="G2173" s="145">
        <f t="shared" si="66"/>
        <v>17.399999999999999</v>
      </c>
      <c r="H2173" s="23">
        <f t="shared" si="67"/>
        <v>1</v>
      </c>
      <c r="K2173" s="26">
        <v>17.399999999999999</v>
      </c>
    </row>
    <row r="2174" spans="1:22" ht="18" customHeight="1" x14ac:dyDescent="0.2">
      <c r="A2174" s="35" t="s">
        <v>1469</v>
      </c>
      <c r="B2174" s="35" t="s">
        <v>531</v>
      </c>
      <c r="C2174" s="15">
        <v>1976</v>
      </c>
      <c r="D2174" s="15" t="s">
        <v>87</v>
      </c>
      <c r="E2174" s="87" t="s">
        <v>18</v>
      </c>
      <c r="F2174" s="87" t="s">
        <v>985</v>
      </c>
      <c r="G2174" s="145">
        <f t="shared" si="66"/>
        <v>17.399999999999999</v>
      </c>
      <c r="H2174" s="23">
        <f t="shared" si="67"/>
        <v>1</v>
      </c>
      <c r="J2174" s="25">
        <v>17.399999999999999</v>
      </c>
    </row>
    <row r="2175" spans="1:22" ht="18" customHeight="1" x14ac:dyDescent="0.2">
      <c r="A2175" s="86" t="s">
        <v>4941</v>
      </c>
      <c r="B2175" s="86" t="s">
        <v>619</v>
      </c>
      <c r="C2175" s="15">
        <v>1961</v>
      </c>
      <c r="D2175" s="15" t="s">
        <v>14</v>
      </c>
      <c r="E2175" s="87" t="s">
        <v>2356</v>
      </c>
      <c r="F2175" s="87" t="s">
        <v>984</v>
      </c>
      <c r="G2175" s="145">
        <f t="shared" si="66"/>
        <v>17.399999999999999</v>
      </c>
      <c r="H2175" s="23">
        <f t="shared" si="67"/>
        <v>1</v>
      </c>
      <c r="U2175" s="144">
        <v>17.399999999999999</v>
      </c>
    </row>
    <row r="2176" spans="1:22" ht="18" customHeight="1" x14ac:dyDescent="0.2">
      <c r="A2176" s="86" t="s">
        <v>2293</v>
      </c>
      <c r="B2176" s="86" t="s">
        <v>108</v>
      </c>
      <c r="C2176" s="15">
        <v>1984</v>
      </c>
      <c r="D2176" s="15" t="s">
        <v>14</v>
      </c>
      <c r="E2176" s="87" t="s">
        <v>263</v>
      </c>
      <c r="F2176" s="87" t="s">
        <v>977</v>
      </c>
      <c r="G2176" s="145">
        <f t="shared" si="66"/>
        <v>17.399999999999999</v>
      </c>
      <c r="H2176" s="23">
        <f t="shared" si="67"/>
        <v>1</v>
      </c>
      <c r="U2176" s="144">
        <v>17.399999999999999</v>
      </c>
    </row>
    <row r="2177" spans="1:20" ht="18" customHeight="1" x14ac:dyDescent="0.2">
      <c r="A2177" s="35" t="s">
        <v>2130</v>
      </c>
      <c r="B2177" s="35" t="s">
        <v>34</v>
      </c>
      <c r="C2177" s="34">
        <v>1985</v>
      </c>
      <c r="D2177" s="34" t="s">
        <v>14</v>
      </c>
      <c r="E2177" s="35" t="s">
        <v>1382</v>
      </c>
      <c r="F2177" s="87" t="s">
        <v>975</v>
      </c>
      <c r="G2177" s="145">
        <f t="shared" si="66"/>
        <v>17.399999999999999</v>
      </c>
      <c r="H2177" s="23">
        <f t="shared" si="67"/>
        <v>1</v>
      </c>
      <c r="J2177" s="25">
        <v>17.399999999999999</v>
      </c>
    </row>
    <row r="2178" spans="1:20" ht="18" customHeight="1" x14ac:dyDescent="0.2">
      <c r="A2178" s="35" t="s">
        <v>1687</v>
      </c>
      <c r="B2178" s="35" t="s">
        <v>619</v>
      </c>
      <c r="C2178" s="34">
        <v>1972</v>
      </c>
      <c r="D2178" s="34" t="s">
        <v>14</v>
      </c>
      <c r="E2178" s="35" t="s">
        <v>2362</v>
      </c>
      <c r="F2178" s="87" t="s">
        <v>980</v>
      </c>
      <c r="G2178" s="145">
        <f t="shared" ref="G2178:G2241" si="68">SUM(I2178:V2178)</f>
        <v>17.399999999999999</v>
      </c>
      <c r="H2178" s="23">
        <f t="shared" ref="H2178:H2241" si="69">COUNT(I2178:V2178)</f>
        <v>1</v>
      </c>
      <c r="K2178" s="26">
        <v>17.399999999999999</v>
      </c>
      <c r="M2178" s="42"/>
    </row>
    <row r="2179" spans="1:20" ht="18" customHeight="1" x14ac:dyDescent="0.2">
      <c r="A2179" s="35" t="s">
        <v>1407</v>
      </c>
      <c r="B2179" s="35" t="s">
        <v>493</v>
      </c>
      <c r="C2179" s="15">
        <v>1966</v>
      </c>
      <c r="D2179" s="15" t="s">
        <v>87</v>
      </c>
      <c r="E2179" s="87" t="s">
        <v>156</v>
      </c>
      <c r="F2179" s="87" t="s">
        <v>987</v>
      </c>
      <c r="G2179" s="145">
        <f t="shared" si="68"/>
        <v>17.3</v>
      </c>
      <c r="H2179" s="23">
        <f t="shared" si="69"/>
        <v>1</v>
      </c>
      <c r="J2179" s="25">
        <v>17.3</v>
      </c>
    </row>
    <row r="2180" spans="1:20" ht="18" customHeight="1" x14ac:dyDescent="0.2">
      <c r="A2180" s="35" t="s">
        <v>920</v>
      </c>
      <c r="B2180" s="35" t="s">
        <v>1186</v>
      </c>
      <c r="C2180" s="34">
        <v>1977</v>
      </c>
      <c r="D2180" s="34" t="s">
        <v>87</v>
      </c>
      <c r="E2180" s="87" t="s">
        <v>1251</v>
      </c>
      <c r="F2180" s="87" t="s">
        <v>985</v>
      </c>
      <c r="G2180" s="145">
        <f t="shared" si="68"/>
        <v>17.3</v>
      </c>
      <c r="H2180" s="23">
        <f t="shared" si="69"/>
        <v>1</v>
      </c>
      <c r="J2180" s="46">
        <v>17.3</v>
      </c>
    </row>
    <row r="2181" spans="1:20" ht="18" customHeight="1" x14ac:dyDescent="0.2">
      <c r="A2181" s="86" t="s">
        <v>614</v>
      </c>
      <c r="B2181" s="86" t="s">
        <v>479</v>
      </c>
      <c r="C2181" s="15">
        <v>1983</v>
      </c>
      <c r="D2181" s="15" t="s">
        <v>87</v>
      </c>
      <c r="E2181" s="87" t="s">
        <v>1587</v>
      </c>
      <c r="F2181" s="87" t="s">
        <v>986</v>
      </c>
      <c r="G2181" s="145">
        <f t="shared" si="68"/>
        <v>17.3</v>
      </c>
      <c r="H2181" s="23">
        <f t="shared" si="69"/>
        <v>1</v>
      </c>
      <c r="J2181" s="25">
        <v>17.3</v>
      </c>
    </row>
    <row r="2182" spans="1:20" ht="18" customHeight="1" x14ac:dyDescent="0.2">
      <c r="A2182" s="35" t="s">
        <v>1551</v>
      </c>
      <c r="B2182" s="35" t="s">
        <v>81</v>
      </c>
      <c r="C2182" s="34">
        <v>1974</v>
      </c>
      <c r="D2182" s="34" t="s">
        <v>14</v>
      </c>
      <c r="E2182" s="87" t="s">
        <v>1552</v>
      </c>
      <c r="F2182" s="87" t="s">
        <v>980</v>
      </c>
      <c r="G2182" s="145">
        <f t="shared" si="68"/>
        <v>17.3</v>
      </c>
      <c r="H2182" s="23">
        <f t="shared" si="69"/>
        <v>1</v>
      </c>
      <c r="J2182" s="25">
        <v>17.3</v>
      </c>
    </row>
    <row r="2183" spans="1:20" ht="18" customHeight="1" x14ac:dyDescent="0.2">
      <c r="A2183" s="85" t="s">
        <v>1490</v>
      </c>
      <c r="B2183" s="85" t="s">
        <v>871</v>
      </c>
      <c r="C2183" s="112">
        <v>1958</v>
      </c>
      <c r="D2183" s="113" t="s">
        <v>87</v>
      </c>
      <c r="E2183" s="103" t="s">
        <v>522</v>
      </c>
      <c r="F2183" s="96" t="s">
        <v>990</v>
      </c>
      <c r="G2183" s="145">
        <f t="shared" si="68"/>
        <v>17.3</v>
      </c>
      <c r="H2183" s="23">
        <f t="shared" si="69"/>
        <v>1</v>
      </c>
      <c r="J2183" s="46">
        <v>17.3</v>
      </c>
      <c r="M2183" s="58"/>
    </row>
    <row r="2184" spans="1:20" ht="18" customHeight="1" x14ac:dyDescent="0.2">
      <c r="A2184" s="86" t="s">
        <v>2256</v>
      </c>
      <c r="B2184" s="86" t="s">
        <v>3375</v>
      </c>
      <c r="C2184" s="15">
        <v>1977</v>
      </c>
      <c r="D2184" s="15" t="s">
        <v>14</v>
      </c>
      <c r="E2184" s="87" t="s">
        <v>3376</v>
      </c>
      <c r="F2184" s="87" t="s">
        <v>979</v>
      </c>
      <c r="G2184" s="145">
        <f t="shared" si="68"/>
        <v>17.3</v>
      </c>
      <c r="H2184" s="23">
        <f t="shared" si="69"/>
        <v>1</v>
      </c>
      <c r="O2184" s="41">
        <v>17.3</v>
      </c>
      <c r="Q2184" s="134"/>
    </row>
    <row r="2185" spans="1:20" ht="18" customHeight="1" x14ac:dyDescent="0.2">
      <c r="A2185" s="100" t="s">
        <v>1421</v>
      </c>
      <c r="B2185" s="100" t="s">
        <v>414</v>
      </c>
      <c r="C2185" s="15">
        <v>1964</v>
      </c>
      <c r="D2185" s="101" t="s">
        <v>87</v>
      </c>
      <c r="E2185" s="102" t="s">
        <v>1422</v>
      </c>
      <c r="F2185" s="87" t="s">
        <v>1051</v>
      </c>
      <c r="G2185" s="145">
        <f t="shared" si="68"/>
        <v>17.3</v>
      </c>
      <c r="H2185" s="23">
        <f t="shared" si="69"/>
        <v>1</v>
      </c>
      <c r="J2185" s="25">
        <v>17.3</v>
      </c>
    </row>
    <row r="2186" spans="1:20" ht="18" customHeight="1" x14ac:dyDescent="0.2">
      <c r="A2186" s="86" t="s">
        <v>3775</v>
      </c>
      <c r="B2186" s="86" t="s">
        <v>3776</v>
      </c>
      <c r="C2186" s="15">
        <v>1975</v>
      </c>
      <c r="D2186" s="15" t="s">
        <v>87</v>
      </c>
      <c r="E2186" s="87" t="s">
        <v>3279</v>
      </c>
      <c r="F2186" s="87" t="s">
        <v>985</v>
      </c>
      <c r="G2186" s="145">
        <f t="shared" si="68"/>
        <v>17.3</v>
      </c>
      <c r="H2186" s="23">
        <f t="shared" si="69"/>
        <v>1</v>
      </c>
      <c r="O2186" s="41">
        <v>17.3</v>
      </c>
    </row>
    <row r="2187" spans="1:20" ht="18" customHeight="1" x14ac:dyDescent="0.2">
      <c r="A2187" s="100" t="s">
        <v>1588</v>
      </c>
      <c r="B2187" s="100" t="s">
        <v>34</v>
      </c>
      <c r="C2187" s="15">
        <v>1965</v>
      </c>
      <c r="D2187" s="101" t="s">
        <v>14</v>
      </c>
      <c r="E2187" s="102" t="s">
        <v>1296</v>
      </c>
      <c r="F2187" s="87" t="s">
        <v>981</v>
      </c>
      <c r="G2187" s="145">
        <f t="shared" si="68"/>
        <v>17.3</v>
      </c>
      <c r="H2187" s="23">
        <f t="shared" si="69"/>
        <v>1</v>
      </c>
      <c r="J2187" s="25">
        <v>17.3</v>
      </c>
    </row>
    <row r="2188" spans="1:20" ht="18" customHeight="1" x14ac:dyDescent="0.2">
      <c r="A2188" s="86" t="s">
        <v>4799</v>
      </c>
      <c r="B2188" s="86" t="s">
        <v>205</v>
      </c>
      <c r="C2188" s="15">
        <v>1961</v>
      </c>
      <c r="D2188" s="15" t="s">
        <v>14</v>
      </c>
      <c r="E2188" s="87" t="s">
        <v>4798</v>
      </c>
      <c r="F2188" s="87" t="s">
        <v>984</v>
      </c>
      <c r="G2188" s="145">
        <f t="shared" si="68"/>
        <v>17.3</v>
      </c>
      <c r="H2188" s="23">
        <f t="shared" si="69"/>
        <v>1</v>
      </c>
      <c r="T2188" s="142">
        <v>17.3</v>
      </c>
    </row>
    <row r="2189" spans="1:20" ht="18" customHeight="1" x14ac:dyDescent="0.2">
      <c r="A2189" s="86" t="s">
        <v>1170</v>
      </c>
      <c r="B2189" s="86" t="s">
        <v>248</v>
      </c>
      <c r="C2189" s="15">
        <v>1968</v>
      </c>
      <c r="D2189" s="15" t="s">
        <v>14</v>
      </c>
      <c r="E2189" s="87" t="s">
        <v>18</v>
      </c>
      <c r="F2189" s="87" t="s">
        <v>981</v>
      </c>
      <c r="G2189" s="145">
        <f t="shared" si="68"/>
        <v>17.3</v>
      </c>
      <c r="H2189" s="23">
        <f t="shared" si="69"/>
        <v>1</v>
      </c>
      <c r="T2189" s="142">
        <v>17.3</v>
      </c>
    </row>
    <row r="2190" spans="1:20" ht="18" customHeight="1" x14ac:dyDescent="0.2">
      <c r="A2190" s="86" t="s">
        <v>4823</v>
      </c>
      <c r="B2190" s="86" t="s">
        <v>277</v>
      </c>
      <c r="C2190" s="15">
        <v>1984</v>
      </c>
      <c r="D2190" s="15" t="s">
        <v>87</v>
      </c>
      <c r="E2190" s="87" t="s">
        <v>43</v>
      </c>
      <c r="F2190" s="87" t="s">
        <v>986</v>
      </c>
      <c r="G2190" s="145">
        <f t="shared" si="68"/>
        <v>17.3</v>
      </c>
      <c r="H2190" s="23">
        <f t="shared" si="69"/>
        <v>1</v>
      </c>
      <c r="T2190" s="142">
        <v>17.3</v>
      </c>
    </row>
    <row r="2191" spans="1:20" ht="18" customHeight="1" x14ac:dyDescent="0.2">
      <c r="A2191" s="86" t="s">
        <v>4822</v>
      </c>
      <c r="B2191" s="86" t="s">
        <v>299</v>
      </c>
      <c r="C2191" s="15">
        <v>1970</v>
      </c>
      <c r="D2191" s="15" t="s">
        <v>87</v>
      </c>
      <c r="E2191" s="87" t="s">
        <v>188</v>
      </c>
      <c r="F2191" s="87" t="s">
        <v>982</v>
      </c>
      <c r="G2191" s="145">
        <f t="shared" si="68"/>
        <v>17.3</v>
      </c>
      <c r="H2191" s="23">
        <f t="shared" si="69"/>
        <v>1</v>
      </c>
      <c r="T2191" s="142">
        <v>17.3</v>
      </c>
    </row>
    <row r="2192" spans="1:20" ht="18" customHeight="1" x14ac:dyDescent="0.2">
      <c r="A2192" s="86" t="s">
        <v>264</v>
      </c>
      <c r="B2192" s="86" t="s">
        <v>4017</v>
      </c>
      <c r="C2192" s="15">
        <v>1975</v>
      </c>
      <c r="D2192" s="15" t="s">
        <v>87</v>
      </c>
      <c r="E2192" s="87" t="s">
        <v>38</v>
      </c>
      <c r="F2192" s="87" t="s">
        <v>985</v>
      </c>
      <c r="G2192" s="145">
        <f t="shared" si="68"/>
        <v>17.3</v>
      </c>
      <c r="H2192" s="23">
        <f t="shared" si="69"/>
        <v>1</v>
      </c>
      <c r="R2192" s="31">
        <v>17.3</v>
      </c>
    </row>
    <row r="2193" spans="1:18" ht="18" customHeight="1" x14ac:dyDescent="0.2">
      <c r="A2193" s="97" t="s">
        <v>1578</v>
      </c>
      <c r="B2193" s="97" t="s">
        <v>37</v>
      </c>
      <c r="C2193" s="112">
        <v>1984</v>
      </c>
      <c r="D2193" s="113" t="s">
        <v>14</v>
      </c>
      <c r="E2193" s="111" t="s">
        <v>669</v>
      </c>
      <c r="F2193" s="96" t="s">
        <v>977</v>
      </c>
      <c r="G2193" s="145">
        <f t="shared" si="68"/>
        <v>17.3</v>
      </c>
      <c r="H2193" s="23">
        <f t="shared" si="69"/>
        <v>1</v>
      </c>
      <c r="J2193" s="46">
        <v>17.3</v>
      </c>
      <c r="M2193" s="40"/>
    </row>
    <row r="2194" spans="1:18" ht="18" customHeight="1" x14ac:dyDescent="0.2">
      <c r="A2194" s="92" t="s">
        <v>1244</v>
      </c>
      <c r="B2194" s="92" t="s">
        <v>248</v>
      </c>
      <c r="C2194" s="93">
        <v>1982</v>
      </c>
      <c r="D2194" s="93" t="s">
        <v>14</v>
      </c>
      <c r="E2194" s="92" t="s">
        <v>1245</v>
      </c>
      <c r="F2194" s="94" t="s">
        <v>977</v>
      </c>
      <c r="G2194" s="145">
        <f t="shared" si="68"/>
        <v>17.3</v>
      </c>
      <c r="H2194" s="23">
        <f t="shared" si="69"/>
        <v>1</v>
      </c>
      <c r="J2194" s="25">
        <v>17.3</v>
      </c>
    </row>
    <row r="2195" spans="1:18" ht="18" customHeight="1" x14ac:dyDescent="0.2">
      <c r="A2195" s="86" t="s">
        <v>1433</v>
      </c>
      <c r="B2195" s="86" t="s">
        <v>1434</v>
      </c>
      <c r="C2195" s="15">
        <v>1998</v>
      </c>
      <c r="D2195" s="15" t="s">
        <v>14</v>
      </c>
      <c r="E2195" s="87" t="s">
        <v>1245</v>
      </c>
      <c r="F2195" s="87" t="s">
        <v>976</v>
      </c>
      <c r="G2195" s="145">
        <f t="shared" si="68"/>
        <v>17.3</v>
      </c>
      <c r="H2195" s="23">
        <f t="shared" si="69"/>
        <v>1</v>
      </c>
      <c r="J2195" s="25">
        <v>17.3</v>
      </c>
    </row>
    <row r="2196" spans="1:18" ht="18" customHeight="1" x14ac:dyDescent="0.2">
      <c r="A2196" s="35" t="s">
        <v>1254</v>
      </c>
      <c r="B2196" s="35" t="s">
        <v>191</v>
      </c>
      <c r="C2196" s="34">
        <v>1990</v>
      </c>
      <c r="D2196" s="34" t="s">
        <v>14</v>
      </c>
      <c r="E2196" s="35" t="s">
        <v>1255</v>
      </c>
      <c r="F2196" s="87" t="s">
        <v>978</v>
      </c>
      <c r="G2196" s="145">
        <f t="shared" si="68"/>
        <v>17.3</v>
      </c>
      <c r="H2196" s="23">
        <f t="shared" si="69"/>
        <v>1</v>
      </c>
      <c r="J2196" s="25">
        <v>17.3</v>
      </c>
    </row>
    <row r="2197" spans="1:18" ht="18" customHeight="1" x14ac:dyDescent="0.2">
      <c r="A2197" s="86" t="s">
        <v>1596</v>
      </c>
      <c r="B2197" s="86" t="s">
        <v>711</v>
      </c>
      <c r="C2197" s="15">
        <v>1964</v>
      </c>
      <c r="D2197" s="15" t="s">
        <v>14</v>
      </c>
      <c r="E2197" s="87" t="s">
        <v>1374</v>
      </c>
      <c r="F2197" s="87" t="s">
        <v>984</v>
      </c>
      <c r="G2197" s="145">
        <f t="shared" si="68"/>
        <v>17.3</v>
      </c>
      <c r="H2197" s="23">
        <f t="shared" si="69"/>
        <v>1</v>
      </c>
      <c r="J2197" s="25">
        <v>17.3</v>
      </c>
    </row>
    <row r="2198" spans="1:18" ht="18" customHeight="1" x14ac:dyDescent="0.2">
      <c r="A2198" s="86" t="s">
        <v>3121</v>
      </c>
      <c r="B2198" s="86" t="s">
        <v>328</v>
      </c>
      <c r="C2198" s="15">
        <v>1972</v>
      </c>
      <c r="D2198" s="15" t="s">
        <v>87</v>
      </c>
      <c r="E2198" s="87" t="s">
        <v>950</v>
      </c>
      <c r="F2198" s="87" t="s">
        <v>982</v>
      </c>
      <c r="G2198" s="145">
        <f t="shared" si="68"/>
        <v>17.3</v>
      </c>
      <c r="H2198" s="23">
        <f t="shared" si="69"/>
        <v>1</v>
      </c>
      <c r="O2198" s="35"/>
      <c r="P2198" s="35"/>
      <c r="R2198" s="31">
        <v>17.3</v>
      </c>
    </row>
    <row r="2199" spans="1:18" ht="18" customHeight="1" x14ac:dyDescent="0.2">
      <c r="A2199" s="86" t="s">
        <v>2458</v>
      </c>
      <c r="B2199" s="86" t="s">
        <v>493</v>
      </c>
      <c r="C2199" s="15">
        <v>1960</v>
      </c>
      <c r="D2199" s="15" t="s">
        <v>87</v>
      </c>
      <c r="E2199" s="87" t="s">
        <v>3830</v>
      </c>
      <c r="F2199" s="87" t="s">
        <v>1051</v>
      </c>
      <c r="G2199" s="145">
        <f t="shared" si="68"/>
        <v>17.3</v>
      </c>
      <c r="H2199" s="23">
        <f t="shared" si="69"/>
        <v>1</v>
      </c>
      <c r="O2199" s="41">
        <v>17.3</v>
      </c>
    </row>
    <row r="2200" spans="1:18" ht="18" customHeight="1" x14ac:dyDescent="0.2">
      <c r="A2200" s="86" t="s">
        <v>1678</v>
      </c>
      <c r="B2200" s="86" t="s">
        <v>493</v>
      </c>
      <c r="C2200" s="15">
        <v>1968</v>
      </c>
      <c r="D2200" s="15" t="s">
        <v>87</v>
      </c>
      <c r="E2200" s="87" t="s">
        <v>672</v>
      </c>
      <c r="F2200" s="87" t="s">
        <v>987</v>
      </c>
      <c r="G2200" s="145">
        <f t="shared" si="68"/>
        <v>17.3</v>
      </c>
      <c r="H2200" s="23">
        <f t="shared" si="69"/>
        <v>1</v>
      </c>
      <c r="J2200" s="25">
        <v>17.3</v>
      </c>
    </row>
    <row r="2201" spans="1:18" ht="18" customHeight="1" x14ac:dyDescent="0.2">
      <c r="A2201" s="86" t="s">
        <v>50</v>
      </c>
      <c r="B2201" s="86" t="s">
        <v>37</v>
      </c>
      <c r="C2201" s="15">
        <v>1973</v>
      </c>
      <c r="D2201" s="15" t="s">
        <v>14</v>
      </c>
      <c r="E2201" s="87" t="s">
        <v>3374</v>
      </c>
      <c r="F2201" s="87" t="s">
        <v>980</v>
      </c>
      <c r="G2201" s="145">
        <f t="shared" si="68"/>
        <v>17.3</v>
      </c>
      <c r="H2201" s="23">
        <f t="shared" si="69"/>
        <v>1</v>
      </c>
      <c r="O2201" s="41">
        <v>17.3</v>
      </c>
      <c r="Q2201" s="134"/>
    </row>
    <row r="2202" spans="1:18" ht="18" customHeight="1" x14ac:dyDescent="0.2">
      <c r="A2202" s="92" t="s">
        <v>1352</v>
      </c>
      <c r="B2202" s="92" t="s">
        <v>160</v>
      </c>
      <c r="C2202" s="93">
        <v>1981</v>
      </c>
      <c r="D2202" s="93" t="s">
        <v>87</v>
      </c>
      <c r="E2202" s="92" t="s">
        <v>43</v>
      </c>
      <c r="F2202" s="94" t="s">
        <v>986</v>
      </c>
      <c r="G2202" s="145">
        <f t="shared" si="68"/>
        <v>17.3</v>
      </c>
      <c r="H2202" s="23">
        <f t="shared" si="69"/>
        <v>1</v>
      </c>
      <c r="J2202" s="25">
        <v>17.3</v>
      </c>
    </row>
    <row r="2203" spans="1:18" ht="18" customHeight="1" x14ac:dyDescent="0.2">
      <c r="A2203" s="86" t="s">
        <v>3535</v>
      </c>
      <c r="B2203" s="86" t="s">
        <v>622</v>
      </c>
      <c r="C2203" s="15">
        <v>1962</v>
      </c>
      <c r="D2203" s="15" t="s">
        <v>14</v>
      </c>
      <c r="E2203" s="87" t="s">
        <v>308</v>
      </c>
      <c r="F2203" s="87" t="s">
        <v>984</v>
      </c>
      <c r="G2203" s="145">
        <f t="shared" si="68"/>
        <v>17.3</v>
      </c>
      <c r="H2203" s="23">
        <f t="shared" si="69"/>
        <v>1</v>
      </c>
      <c r="O2203" s="41">
        <v>17.3</v>
      </c>
    </row>
    <row r="2204" spans="1:18" ht="18" customHeight="1" x14ac:dyDescent="0.2">
      <c r="A2204" s="86" t="s">
        <v>3640</v>
      </c>
      <c r="B2204" s="86" t="s">
        <v>187</v>
      </c>
      <c r="C2204" s="15">
        <v>1973</v>
      </c>
      <c r="D2204" s="15" t="s">
        <v>14</v>
      </c>
      <c r="E2204" s="87" t="s">
        <v>2257</v>
      </c>
      <c r="F2204" s="87" t="s">
        <v>980</v>
      </c>
      <c r="G2204" s="145">
        <f t="shared" si="68"/>
        <v>17.3</v>
      </c>
      <c r="H2204" s="23">
        <f t="shared" si="69"/>
        <v>1</v>
      </c>
      <c r="O2204" s="41">
        <v>17.3</v>
      </c>
    </row>
    <row r="2205" spans="1:18" ht="18" customHeight="1" x14ac:dyDescent="0.2">
      <c r="A2205" s="92" t="s">
        <v>1337</v>
      </c>
      <c r="B2205" s="92" t="s">
        <v>563</v>
      </c>
      <c r="C2205" s="93">
        <v>1962</v>
      </c>
      <c r="D2205" s="93" t="s">
        <v>14</v>
      </c>
      <c r="E2205" s="92" t="s">
        <v>1338</v>
      </c>
      <c r="F2205" s="94" t="s">
        <v>984</v>
      </c>
      <c r="G2205" s="145">
        <f t="shared" si="68"/>
        <v>17.3</v>
      </c>
      <c r="H2205" s="23">
        <f t="shared" si="69"/>
        <v>1</v>
      </c>
      <c r="J2205" s="25">
        <v>17.3</v>
      </c>
    </row>
    <row r="2206" spans="1:18" ht="18" customHeight="1" x14ac:dyDescent="0.2">
      <c r="A2206" s="86" t="s">
        <v>1719</v>
      </c>
      <c r="B2206" s="86" t="s">
        <v>563</v>
      </c>
      <c r="C2206" s="107">
        <v>1975</v>
      </c>
      <c r="D2206" s="107" t="s">
        <v>14</v>
      </c>
      <c r="E2206" s="108" t="s">
        <v>1867</v>
      </c>
      <c r="F2206" s="96" t="s">
        <v>979</v>
      </c>
      <c r="G2206" s="145">
        <f t="shared" si="68"/>
        <v>17.3</v>
      </c>
      <c r="H2206" s="23">
        <f t="shared" si="69"/>
        <v>1</v>
      </c>
      <c r="N2206" s="29">
        <v>17.3</v>
      </c>
    </row>
    <row r="2207" spans="1:18" ht="18" customHeight="1" x14ac:dyDescent="0.2">
      <c r="A2207" s="86" t="s">
        <v>1246</v>
      </c>
      <c r="B2207" s="86" t="s">
        <v>61</v>
      </c>
      <c r="C2207" s="15">
        <v>1973</v>
      </c>
      <c r="D2207" s="15" t="s">
        <v>14</v>
      </c>
      <c r="E2207" s="87" t="s">
        <v>1216</v>
      </c>
      <c r="F2207" s="87" t="s">
        <v>980</v>
      </c>
      <c r="G2207" s="145">
        <f t="shared" si="68"/>
        <v>17.3</v>
      </c>
      <c r="H2207" s="23">
        <f t="shared" si="69"/>
        <v>1</v>
      </c>
      <c r="J2207" s="25">
        <v>17.3</v>
      </c>
    </row>
    <row r="2208" spans="1:18" ht="18" customHeight="1" x14ac:dyDescent="0.2">
      <c r="A2208" s="86" t="s">
        <v>3420</v>
      </c>
      <c r="B2208" s="86" t="s">
        <v>56</v>
      </c>
      <c r="C2208" s="15">
        <v>1969</v>
      </c>
      <c r="D2208" s="15" t="s">
        <v>14</v>
      </c>
      <c r="E2208" s="87" t="s">
        <v>3362</v>
      </c>
      <c r="F2208" s="87" t="s">
        <v>981</v>
      </c>
      <c r="G2208" s="145">
        <f t="shared" si="68"/>
        <v>17.3</v>
      </c>
      <c r="H2208" s="23">
        <f t="shared" si="69"/>
        <v>1</v>
      </c>
      <c r="O2208" s="41">
        <v>17.3</v>
      </c>
    </row>
    <row r="2209" spans="1:20" ht="18" customHeight="1" x14ac:dyDescent="0.2">
      <c r="A2209" s="86" t="s">
        <v>3643</v>
      </c>
      <c r="B2209" s="86" t="s">
        <v>103</v>
      </c>
      <c r="C2209" s="15">
        <v>1981</v>
      </c>
      <c r="D2209" s="15" t="s">
        <v>14</v>
      </c>
      <c r="E2209" s="87" t="s">
        <v>3340</v>
      </c>
      <c r="F2209" s="87" t="s">
        <v>977</v>
      </c>
      <c r="G2209" s="145">
        <f t="shared" si="68"/>
        <v>17.3</v>
      </c>
      <c r="H2209" s="23">
        <f t="shared" si="69"/>
        <v>1</v>
      </c>
      <c r="O2209" s="41">
        <v>17.3</v>
      </c>
    </row>
    <row r="2210" spans="1:20" ht="18" customHeight="1" x14ac:dyDescent="0.2">
      <c r="A2210" s="86" t="s">
        <v>3699</v>
      </c>
      <c r="B2210" s="86" t="s">
        <v>403</v>
      </c>
      <c r="C2210" s="15">
        <v>1963</v>
      </c>
      <c r="D2210" s="15" t="s">
        <v>14</v>
      </c>
      <c r="E2210" s="87" t="s">
        <v>3700</v>
      </c>
      <c r="F2210" s="87" t="s">
        <v>984</v>
      </c>
      <c r="G2210" s="145">
        <f t="shared" si="68"/>
        <v>17.3</v>
      </c>
      <c r="H2210" s="23">
        <f t="shared" si="69"/>
        <v>1</v>
      </c>
      <c r="O2210" s="41">
        <v>17.3</v>
      </c>
    </row>
    <row r="2211" spans="1:20" ht="18" customHeight="1" x14ac:dyDescent="0.2">
      <c r="A2211" s="86" t="s">
        <v>1339</v>
      </c>
      <c r="B2211" s="86" t="s">
        <v>48</v>
      </c>
      <c r="C2211" s="15">
        <v>1959</v>
      </c>
      <c r="D2211" s="15" t="s">
        <v>14</v>
      </c>
      <c r="E2211" s="87" t="s">
        <v>1280</v>
      </c>
      <c r="F2211" s="87" t="s">
        <v>988</v>
      </c>
      <c r="G2211" s="145">
        <f t="shared" si="68"/>
        <v>17.3</v>
      </c>
      <c r="H2211" s="23">
        <f t="shared" si="69"/>
        <v>1</v>
      </c>
      <c r="J2211" s="25">
        <v>17.3</v>
      </c>
    </row>
    <row r="2212" spans="1:20" ht="18" customHeight="1" x14ac:dyDescent="0.2">
      <c r="A2212" s="86" t="s">
        <v>4792</v>
      </c>
      <c r="B2212" s="86" t="s">
        <v>120</v>
      </c>
      <c r="C2212" s="15">
        <v>1985</v>
      </c>
      <c r="D2212" s="15" t="s">
        <v>14</v>
      </c>
      <c r="E2212" s="87" t="s">
        <v>4705</v>
      </c>
      <c r="F2212" s="87" t="s">
        <v>975</v>
      </c>
      <c r="G2212" s="145">
        <f t="shared" si="68"/>
        <v>17.3</v>
      </c>
      <c r="H2212" s="23">
        <f t="shared" si="69"/>
        <v>1</v>
      </c>
      <c r="T2212" s="142">
        <v>17.3</v>
      </c>
    </row>
    <row r="2213" spans="1:20" ht="18" customHeight="1" x14ac:dyDescent="0.2">
      <c r="A2213" s="86" t="s">
        <v>3529</v>
      </c>
      <c r="B2213" s="86" t="s">
        <v>23</v>
      </c>
      <c r="C2213" s="15">
        <v>1984</v>
      </c>
      <c r="D2213" s="15" t="s">
        <v>14</v>
      </c>
      <c r="E2213" s="87" t="s">
        <v>3530</v>
      </c>
      <c r="F2213" s="87" t="s">
        <v>977</v>
      </c>
      <c r="G2213" s="145">
        <f t="shared" si="68"/>
        <v>17.3</v>
      </c>
      <c r="H2213" s="23">
        <f t="shared" si="69"/>
        <v>1</v>
      </c>
      <c r="O2213" s="41">
        <v>17.3</v>
      </c>
    </row>
    <row r="2214" spans="1:20" ht="18" customHeight="1" x14ac:dyDescent="0.2">
      <c r="A2214" s="86" t="s">
        <v>1266</v>
      </c>
      <c r="B2214" s="86" t="s">
        <v>20</v>
      </c>
      <c r="C2214" s="15">
        <v>1979</v>
      </c>
      <c r="D2214" s="15" t="s">
        <v>14</v>
      </c>
      <c r="E2214" s="87" t="s">
        <v>43</v>
      </c>
      <c r="F2214" s="87" t="s">
        <v>979</v>
      </c>
      <c r="G2214" s="145">
        <f t="shared" si="68"/>
        <v>17.3</v>
      </c>
      <c r="H2214" s="23">
        <f t="shared" si="69"/>
        <v>1</v>
      </c>
      <c r="J2214" s="25">
        <v>17.3</v>
      </c>
    </row>
    <row r="2215" spans="1:20" ht="18" customHeight="1" x14ac:dyDescent="0.2">
      <c r="A2215" s="86" t="s">
        <v>1248</v>
      </c>
      <c r="B2215" s="86" t="s">
        <v>81</v>
      </c>
      <c r="C2215" s="15">
        <v>1985</v>
      </c>
      <c r="D2215" s="34" t="s">
        <v>14</v>
      </c>
      <c r="E2215" s="87" t="s">
        <v>18</v>
      </c>
      <c r="F2215" s="96" t="s">
        <v>975</v>
      </c>
      <c r="G2215" s="145">
        <f t="shared" si="68"/>
        <v>17.3</v>
      </c>
      <c r="H2215" s="23">
        <f t="shared" si="69"/>
        <v>1</v>
      </c>
      <c r="J2215" s="25">
        <v>17.3</v>
      </c>
    </row>
    <row r="2216" spans="1:20" ht="18" customHeight="1" x14ac:dyDescent="0.2">
      <c r="A2216" s="99" t="s">
        <v>1465</v>
      </c>
      <c r="B2216" s="98" t="s">
        <v>411</v>
      </c>
      <c r="C2216" s="91">
        <v>1993</v>
      </c>
      <c r="D2216" s="91" t="s">
        <v>87</v>
      </c>
      <c r="E2216" s="85" t="s">
        <v>43</v>
      </c>
      <c r="F2216" s="96" t="s">
        <v>1152</v>
      </c>
      <c r="G2216" s="145">
        <f t="shared" si="68"/>
        <v>17.3</v>
      </c>
      <c r="H2216" s="23">
        <f t="shared" si="69"/>
        <v>1</v>
      </c>
      <c r="J2216" s="25">
        <v>17.3</v>
      </c>
    </row>
    <row r="2217" spans="1:20" ht="18" customHeight="1" x14ac:dyDescent="0.2">
      <c r="A2217" s="86" t="s">
        <v>3665</v>
      </c>
      <c r="B2217" s="86" t="s">
        <v>3666</v>
      </c>
      <c r="C2217" s="15">
        <v>1978</v>
      </c>
      <c r="D2217" s="15" t="s">
        <v>14</v>
      </c>
      <c r="E2217" s="87" t="s">
        <v>3253</v>
      </c>
      <c r="F2217" s="87" t="s">
        <v>979</v>
      </c>
      <c r="G2217" s="145">
        <f t="shared" si="68"/>
        <v>17.3</v>
      </c>
      <c r="H2217" s="23">
        <f t="shared" si="69"/>
        <v>1</v>
      </c>
      <c r="O2217" s="41">
        <v>17.3</v>
      </c>
    </row>
    <row r="2218" spans="1:20" ht="18" customHeight="1" x14ac:dyDescent="0.2">
      <c r="A2218" s="35" t="s">
        <v>1891</v>
      </c>
      <c r="B2218" s="35" t="s">
        <v>403</v>
      </c>
      <c r="C2218" s="34">
        <v>1953</v>
      </c>
      <c r="D2218" s="34" t="s">
        <v>14</v>
      </c>
      <c r="E2218" s="35" t="s">
        <v>1251</v>
      </c>
      <c r="F2218" s="87" t="s">
        <v>989</v>
      </c>
      <c r="G2218" s="145">
        <f t="shared" si="68"/>
        <v>17.3</v>
      </c>
      <c r="H2218" s="23">
        <f t="shared" si="69"/>
        <v>1</v>
      </c>
      <c r="J2218" s="25">
        <v>17.3</v>
      </c>
      <c r="M2218" s="42"/>
    </row>
    <row r="2219" spans="1:20" ht="18" customHeight="1" x14ac:dyDescent="0.2">
      <c r="A2219" s="86" t="s">
        <v>3694</v>
      </c>
      <c r="B2219" s="86" t="s">
        <v>392</v>
      </c>
      <c r="C2219" s="15">
        <v>1965</v>
      </c>
      <c r="D2219" s="15" t="s">
        <v>14</v>
      </c>
      <c r="E2219" s="87" t="s">
        <v>3695</v>
      </c>
      <c r="F2219" s="87" t="s">
        <v>981</v>
      </c>
      <c r="G2219" s="145">
        <f t="shared" si="68"/>
        <v>17.3</v>
      </c>
      <c r="H2219" s="23">
        <f t="shared" si="69"/>
        <v>1</v>
      </c>
      <c r="O2219" s="41">
        <v>17.3</v>
      </c>
    </row>
    <row r="2220" spans="1:20" ht="18" customHeight="1" x14ac:dyDescent="0.2">
      <c r="A2220" s="86" t="s">
        <v>3216</v>
      </c>
      <c r="B2220" s="86" t="s">
        <v>133</v>
      </c>
      <c r="C2220" s="15">
        <v>1960</v>
      </c>
      <c r="D2220" s="15" t="s">
        <v>14</v>
      </c>
      <c r="E2220" s="87" t="s">
        <v>18</v>
      </c>
      <c r="F2220" s="87" t="s">
        <v>984</v>
      </c>
      <c r="G2220" s="145">
        <f t="shared" si="68"/>
        <v>17.3</v>
      </c>
      <c r="H2220" s="23">
        <f t="shared" si="69"/>
        <v>1</v>
      </c>
      <c r="N2220" s="29">
        <v>17.3</v>
      </c>
    </row>
    <row r="2221" spans="1:20" ht="18" customHeight="1" x14ac:dyDescent="0.2">
      <c r="A2221" s="86" t="s">
        <v>1886</v>
      </c>
      <c r="B2221" s="86" t="s">
        <v>1887</v>
      </c>
      <c r="C2221" s="15">
        <v>1963</v>
      </c>
      <c r="D2221" s="34" t="s">
        <v>87</v>
      </c>
      <c r="E2221" s="87" t="s">
        <v>1888</v>
      </c>
      <c r="F2221" s="87" t="s">
        <v>1051</v>
      </c>
      <c r="G2221" s="145">
        <f t="shared" si="68"/>
        <v>17.3</v>
      </c>
      <c r="H2221" s="23">
        <f t="shared" si="69"/>
        <v>1</v>
      </c>
      <c r="J2221" s="25">
        <v>17.3</v>
      </c>
    </row>
    <row r="2222" spans="1:20" ht="18" customHeight="1" x14ac:dyDescent="0.2">
      <c r="A2222" s="85" t="s">
        <v>1356</v>
      </c>
      <c r="B2222" s="85" t="s">
        <v>1357</v>
      </c>
      <c r="C2222" s="88">
        <v>1976</v>
      </c>
      <c r="D2222" s="88" t="s">
        <v>87</v>
      </c>
      <c r="E2222" s="87" t="s">
        <v>18</v>
      </c>
      <c r="F2222" s="87" t="s">
        <v>985</v>
      </c>
      <c r="G2222" s="145">
        <f t="shared" si="68"/>
        <v>17.3</v>
      </c>
      <c r="H2222" s="23">
        <f t="shared" si="69"/>
        <v>1</v>
      </c>
      <c r="J2222" s="25">
        <v>17.3</v>
      </c>
    </row>
    <row r="2223" spans="1:20" ht="18" customHeight="1" x14ac:dyDescent="0.2">
      <c r="A2223" s="86" t="s">
        <v>3838</v>
      </c>
      <c r="B2223" s="86" t="s">
        <v>3839</v>
      </c>
      <c r="C2223" s="15">
        <v>1958</v>
      </c>
      <c r="D2223" s="15" t="s">
        <v>14</v>
      </c>
      <c r="E2223" s="87" t="s">
        <v>3840</v>
      </c>
      <c r="F2223" s="87" t="s">
        <v>988</v>
      </c>
      <c r="G2223" s="145">
        <f t="shared" si="68"/>
        <v>17.3</v>
      </c>
      <c r="H2223" s="23">
        <f t="shared" si="69"/>
        <v>1</v>
      </c>
      <c r="O2223" s="41">
        <v>17.3</v>
      </c>
    </row>
    <row r="2224" spans="1:20" ht="18" customHeight="1" x14ac:dyDescent="0.2">
      <c r="A2224" s="35" t="s">
        <v>537</v>
      </c>
      <c r="B2224" s="35" t="s">
        <v>56</v>
      </c>
      <c r="C2224" s="34">
        <v>1960</v>
      </c>
      <c r="D2224" s="34" t="s">
        <v>14</v>
      </c>
      <c r="E2224" s="35" t="s">
        <v>481</v>
      </c>
      <c r="F2224" s="87" t="s">
        <v>984</v>
      </c>
      <c r="G2224" s="145">
        <f t="shared" si="68"/>
        <v>17.2</v>
      </c>
      <c r="H2224" s="23">
        <f t="shared" si="69"/>
        <v>1</v>
      </c>
      <c r="L2224" s="27">
        <v>17.2</v>
      </c>
      <c r="M2224" s="42"/>
    </row>
    <row r="2225" spans="1:21" ht="18" customHeight="1" x14ac:dyDescent="0.2">
      <c r="A2225" s="85" t="s">
        <v>668</v>
      </c>
      <c r="B2225" s="85" t="s">
        <v>248</v>
      </c>
      <c r="C2225" s="88">
        <v>1965</v>
      </c>
      <c r="D2225" s="88" t="s">
        <v>14</v>
      </c>
      <c r="E2225" s="85" t="s">
        <v>2857</v>
      </c>
      <c r="F2225" s="103" t="s">
        <v>981</v>
      </c>
      <c r="G2225" s="145">
        <f t="shared" si="68"/>
        <v>17.2</v>
      </c>
      <c r="H2225" s="23">
        <f t="shared" si="69"/>
        <v>1</v>
      </c>
      <c r="L2225" s="27">
        <v>17.2</v>
      </c>
    </row>
    <row r="2226" spans="1:21" ht="18" customHeight="1" x14ac:dyDescent="0.2">
      <c r="A2226" s="86" t="s">
        <v>2745</v>
      </c>
      <c r="B2226" s="86" t="s">
        <v>34</v>
      </c>
      <c r="C2226" s="15">
        <v>1981</v>
      </c>
      <c r="D2226" s="15" t="s">
        <v>14</v>
      </c>
      <c r="E2226" s="87" t="s">
        <v>2746</v>
      </c>
      <c r="F2226" s="87" t="s">
        <v>977</v>
      </c>
      <c r="G2226" s="145">
        <f t="shared" si="68"/>
        <v>17.2</v>
      </c>
      <c r="H2226" s="23">
        <f t="shared" si="69"/>
        <v>1</v>
      </c>
      <c r="L2226" s="27">
        <v>17.2</v>
      </c>
    </row>
    <row r="2227" spans="1:21" ht="18" customHeight="1" x14ac:dyDescent="0.2">
      <c r="A2227" s="86" t="s">
        <v>2816</v>
      </c>
      <c r="B2227" s="86" t="s">
        <v>23</v>
      </c>
      <c r="C2227" s="15">
        <v>1977</v>
      </c>
      <c r="D2227" s="15" t="s">
        <v>14</v>
      </c>
      <c r="E2227" s="87" t="s">
        <v>2817</v>
      </c>
      <c r="F2227" s="87" t="s">
        <v>979</v>
      </c>
      <c r="G2227" s="145">
        <f t="shared" si="68"/>
        <v>17.2</v>
      </c>
      <c r="H2227" s="23">
        <f t="shared" si="69"/>
        <v>1</v>
      </c>
      <c r="L2227" s="27">
        <v>17.2</v>
      </c>
      <c r="M2227" s="42"/>
    </row>
    <row r="2228" spans="1:21" ht="18" customHeight="1" x14ac:dyDescent="0.2">
      <c r="A2228" s="92" t="s">
        <v>2721</v>
      </c>
      <c r="B2228" s="92" t="s">
        <v>2864</v>
      </c>
      <c r="C2228" s="93">
        <v>1983</v>
      </c>
      <c r="D2228" s="93" t="s">
        <v>14</v>
      </c>
      <c r="E2228" s="92" t="s">
        <v>2724</v>
      </c>
      <c r="F2228" s="94" t="s">
        <v>977</v>
      </c>
      <c r="G2228" s="145">
        <f t="shared" si="68"/>
        <v>17.2</v>
      </c>
      <c r="H2228" s="23">
        <f t="shared" si="69"/>
        <v>1</v>
      </c>
      <c r="L2228" s="27">
        <v>17.2</v>
      </c>
    </row>
    <row r="2229" spans="1:21" ht="18" customHeight="1" x14ac:dyDescent="0.2">
      <c r="A2229" s="85" t="s">
        <v>1580</v>
      </c>
      <c r="B2229" s="85" t="s">
        <v>2886</v>
      </c>
      <c r="C2229" s="88">
        <v>1955</v>
      </c>
      <c r="D2229" s="88" t="s">
        <v>14</v>
      </c>
      <c r="E2229" s="87" t="s">
        <v>2738</v>
      </c>
      <c r="F2229" s="87" t="s">
        <v>988</v>
      </c>
      <c r="G2229" s="145">
        <f t="shared" si="68"/>
        <v>17.2</v>
      </c>
      <c r="H2229" s="23">
        <f t="shared" si="69"/>
        <v>1</v>
      </c>
      <c r="L2229" s="27">
        <v>17.2</v>
      </c>
    </row>
    <row r="2230" spans="1:21" ht="18" customHeight="1" x14ac:dyDescent="0.2">
      <c r="A2230" s="86" t="s">
        <v>204</v>
      </c>
      <c r="B2230" s="86" t="s">
        <v>560</v>
      </c>
      <c r="C2230" s="15">
        <v>1975</v>
      </c>
      <c r="D2230" s="15" t="s">
        <v>14</v>
      </c>
      <c r="E2230" s="87" t="s">
        <v>534</v>
      </c>
      <c r="F2230" s="87" t="s">
        <v>979</v>
      </c>
      <c r="G2230" s="145">
        <f t="shared" si="68"/>
        <v>17.2</v>
      </c>
      <c r="H2230" s="23">
        <f t="shared" si="69"/>
        <v>1</v>
      </c>
      <c r="R2230" s="31">
        <v>17.2</v>
      </c>
    </row>
    <row r="2231" spans="1:21" ht="18" customHeight="1" x14ac:dyDescent="0.2">
      <c r="A2231" s="92" t="s">
        <v>2863</v>
      </c>
      <c r="B2231" s="92" t="s">
        <v>226</v>
      </c>
      <c r="C2231" s="93">
        <v>1986</v>
      </c>
      <c r="D2231" s="93" t="s">
        <v>14</v>
      </c>
      <c r="E2231" s="92" t="s">
        <v>2759</v>
      </c>
      <c r="F2231" s="94" t="s">
        <v>975</v>
      </c>
      <c r="G2231" s="145">
        <f t="shared" si="68"/>
        <v>17.2</v>
      </c>
      <c r="H2231" s="23">
        <f t="shared" si="69"/>
        <v>1</v>
      </c>
      <c r="L2231" s="27">
        <v>17.2</v>
      </c>
    </row>
    <row r="2232" spans="1:21" ht="18" customHeight="1" x14ac:dyDescent="0.2">
      <c r="A2232" s="86" t="s">
        <v>4560</v>
      </c>
      <c r="B2232" s="86" t="s">
        <v>4561</v>
      </c>
      <c r="C2232" s="15">
        <v>1989</v>
      </c>
      <c r="D2232" s="15" t="s">
        <v>14</v>
      </c>
      <c r="E2232" s="87" t="s">
        <v>148</v>
      </c>
      <c r="F2232" s="87" t="s">
        <v>975</v>
      </c>
      <c r="G2232" s="145">
        <f t="shared" si="68"/>
        <v>17.2</v>
      </c>
      <c r="H2232" s="23">
        <f t="shared" si="69"/>
        <v>1</v>
      </c>
      <c r="R2232" s="31">
        <v>17.2</v>
      </c>
    </row>
    <row r="2233" spans="1:21" ht="18" customHeight="1" x14ac:dyDescent="0.2">
      <c r="A2233" s="86" t="s">
        <v>4563</v>
      </c>
      <c r="B2233" s="86" t="s">
        <v>907</v>
      </c>
      <c r="C2233" s="15">
        <v>1974</v>
      </c>
      <c r="D2233" s="15" t="s">
        <v>14</v>
      </c>
      <c r="E2233" s="87" t="s">
        <v>18</v>
      </c>
      <c r="F2233" s="87" t="s">
        <v>980</v>
      </c>
      <c r="G2233" s="145">
        <f t="shared" si="68"/>
        <v>17.2</v>
      </c>
      <c r="H2233" s="23">
        <f t="shared" si="69"/>
        <v>1</v>
      </c>
      <c r="R2233" s="31">
        <v>17.2</v>
      </c>
    </row>
    <row r="2234" spans="1:21" ht="18" customHeight="1" x14ac:dyDescent="0.2">
      <c r="A2234" s="86" t="s">
        <v>4990</v>
      </c>
      <c r="B2234" s="86" t="s">
        <v>79</v>
      </c>
      <c r="C2234" s="15">
        <v>1970</v>
      </c>
      <c r="D2234" s="15" t="s">
        <v>14</v>
      </c>
      <c r="E2234" s="87" t="s">
        <v>43</v>
      </c>
      <c r="F2234" s="87" t="s">
        <v>980</v>
      </c>
      <c r="G2234" s="145">
        <f t="shared" si="68"/>
        <v>17.2</v>
      </c>
      <c r="H2234" s="23">
        <f t="shared" si="69"/>
        <v>1</v>
      </c>
      <c r="U2234" s="144">
        <v>17.2</v>
      </c>
    </row>
    <row r="2235" spans="1:21" ht="18" customHeight="1" x14ac:dyDescent="0.2">
      <c r="A2235" s="118" t="s">
        <v>4205</v>
      </c>
      <c r="B2235" s="120" t="s">
        <v>40</v>
      </c>
      <c r="C2235" s="121">
        <v>1965</v>
      </c>
      <c r="D2235" s="122" t="s">
        <v>14</v>
      </c>
      <c r="E2235" s="136" t="s">
        <v>1573</v>
      </c>
      <c r="F2235" s="124" t="s">
        <v>981</v>
      </c>
      <c r="G2235" s="145">
        <f t="shared" si="68"/>
        <v>17.100000000000001</v>
      </c>
      <c r="H2235" s="23">
        <f t="shared" si="69"/>
        <v>1</v>
      </c>
      <c r="Q2235" s="133">
        <v>17.100000000000001</v>
      </c>
    </row>
    <row r="2236" spans="1:21" ht="18" customHeight="1" x14ac:dyDescent="0.2">
      <c r="A2236" s="86" t="s">
        <v>4293</v>
      </c>
      <c r="B2236" s="86" t="s">
        <v>123</v>
      </c>
      <c r="C2236" s="15">
        <v>1959</v>
      </c>
      <c r="D2236" s="15" t="s">
        <v>14</v>
      </c>
      <c r="E2236" s="87" t="s">
        <v>18</v>
      </c>
      <c r="F2236" s="87" t="s">
        <v>988</v>
      </c>
      <c r="G2236" s="145">
        <f t="shared" si="68"/>
        <v>17.100000000000001</v>
      </c>
      <c r="H2236" s="23">
        <f t="shared" si="69"/>
        <v>1</v>
      </c>
      <c r="Q2236" s="133">
        <v>17.100000000000001</v>
      </c>
    </row>
    <row r="2237" spans="1:21" ht="18" customHeight="1" x14ac:dyDescent="0.2">
      <c r="A2237" s="86" t="s">
        <v>4310</v>
      </c>
      <c r="B2237" s="86" t="s">
        <v>4181</v>
      </c>
      <c r="C2237" s="15">
        <v>1991</v>
      </c>
      <c r="D2237" s="15" t="s">
        <v>87</v>
      </c>
      <c r="E2237" s="87" t="s">
        <v>43</v>
      </c>
      <c r="F2237" s="87" t="s">
        <v>1152</v>
      </c>
      <c r="G2237" s="145">
        <f t="shared" si="68"/>
        <v>17.100000000000001</v>
      </c>
      <c r="H2237" s="23">
        <f t="shared" si="69"/>
        <v>1</v>
      </c>
      <c r="Q2237" s="133">
        <v>17.100000000000001</v>
      </c>
    </row>
    <row r="2238" spans="1:21" ht="18" customHeight="1" x14ac:dyDescent="0.2">
      <c r="A2238" s="86" t="s">
        <v>4432</v>
      </c>
      <c r="B2238" s="86" t="s">
        <v>4433</v>
      </c>
      <c r="C2238" s="15">
        <v>1995</v>
      </c>
      <c r="D2238" s="15" t="s">
        <v>87</v>
      </c>
      <c r="E2238" s="87" t="s">
        <v>43</v>
      </c>
      <c r="F2238" s="87" t="s">
        <v>1195</v>
      </c>
      <c r="G2238" s="145">
        <f t="shared" si="68"/>
        <v>17.100000000000001</v>
      </c>
      <c r="H2238" s="23">
        <f t="shared" si="69"/>
        <v>1</v>
      </c>
      <c r="Q2238" s="133">
        <v>17.100000000000001</v>
      </c>
    </row>
    <row r="2239" spans="1:21" ht="18" customHeight="1" x14ac:dyDescent="0.2">
      <c r="A2239" s="86" t="s">
        <v>418</v>
      </c>
      <c r="B2239" s="86" t="s">
        <v>177</v>
      </c>
      <c r="C2239" s="15">
        <v>1964</v>
      </c>
      <c r="D2239" s="15" t="s">
        <v>87</v>
      </c>
      <c r="E2239" s="87" t="s">
        <v>4048</v>
      </c>
      <c r="F2239" s="87" t="s">
        <v>1051</v>
      </c>
      <c r="G2239" s="145">
        <f t="shared" si="68"/>
        <v>17.100000000000001</v>
      </c>
      <c r="H2239" s="23">
        <f t="shared" si="69"/>
        <v>1</v>
      </c>
      <c r="Q2239" s="133">
        <v>17.100000000000001</v>
      </c>
    </row>
    <row r="2240" spans="1:21" ht="18" customHeight="1" x14ac:dyDescent="0.2">
      <c r="A2240" s="86" t="s">
        <v>878</v>
      </c>
      <c r="B2240" s="86" t="s">
        <v>4472</v>
      </c>
      <c r="C2240" s="15">
        <v>1957</v>
      </c>
      <c r="D2240" s="15" t="s">
        <v>87</v>
      </c>
      <c r="E2240" s="87" t="s">
        <v>43</v>
      </c>
      <c r="F2240" s="87" t="s">
        <v>990</v>
      </c>
      <c r="G2240" s="145">
        <f t="shared" si="68"/>
        <v>17.100000000000001</v>
      </c>
      <c r="H2240" s="23">
        <f t="shared" si="69"/>
        <v>1</v>
      </c>
      <c r="Q2240" s="133">
        <v>17.100000000000001</v>
      </c>
    </row>
    <row r="2241" spans="1:22" ht="18" customHeight="1" x14ac:dyDescent="0.2">
      <c r="A2241" s="86" t="s">
        <v>4333</v>
      </c>
      <c r="B2241" s="86" t="s">
        <v>4334</v>
      </c>
      <c r="C2241" s="15">
        <v>1976</v>
      </c>
      <c r="D2241" s="15" t="s">
        <v>87</v>
      </c>
      <c r="E2241" s="87" t="s">
        <v>43</v>
      </c>
      <c r="F2241" s="87" t="s">
        <v>985</v>
      </c>
      <c r="G2241" s="145">
        <f t="shared" si="68"/>
        <v>17.100000000000001</v>
      </c>
      <c r="H2241" s="23">
        <f t="shared" si="69"/>
        <v>1</v>
      </c>
      <c r="Q2241" s="133">
        <v>17.100000000000001</v>
      </c>
    </row>
    <row r="2242" spans="1:22" ht="18" customHeight="1" x14ac:dyDescent="0.2">
      <c r="A2242" s="86" t="s">
        <v>5035</v>
      </c>
      <c r="B2242" s="86" t="s">
        <v>5036</v>
      </c>
      <c r="C2242" s="15">
        <v>1975</v>
      </c>
      <c r="D2242" s="15" t="s">
        <v>14</v>
      </c>
      <c r="E2242" s="87" t="s">
        <v>5037</v>
      </c>
      <c r="F2242" s="87" t="s">
        <v>979</v>
      </c>
      <c r="G2242" s="145">
        <f t="shared" ref="G2242:G2305" si="70">SUM(I2242:V2242)</f>
        <v>17.100000000000001</v>
      </c>
      <c r="H2242" s="23">
        <f t="shared" ref="H2242:H2305" si="71">COUNT(I2242:V2242)</f>
        <v>1</v>
      </c>
      <c r="V2242" s="35">
        <v>17.100000000000001</v>
      </c>
    </row>
    <row r="2243" spans="1:22" ht="18" customHeight="1" x14ac:dyDescent="0.2">
      <c r="A2243" s="86" t="s">
        <v>4257</v>
      </c>
      <c r="B2243" s="86" t="s">
        <v>4258</v>
      </c>
      <c r="C2243" s="15">
        <v>1985</v>
      </c>
      <c r="D2243" s="15" t="s">
        <v>14</v>
      </c>
      <c r="E2243" s="87" t="s">
        <v>43</v>
      </c>
      <c r="F2243" s="87" t="s">
        <v>975</v>
      </c>
      <c r="G2243" s="145">
        <f t="shared" si="70"/>
        <v>17.100000000000001</v>
      </c>
      <c r="H2243" s="23">
        <f t="shared" si="71"/>
        <v>1</v>
      </c>
      <c r="Q2243" s="133">
        <v>17.100000000000001</v>
      </c>
    </row>
    <row r="2244" spans="1:22" ht="18" customHeight="1" x14ac:dyDescent="0.2">
      <c r="A2244" s="118" t="s">
        <v>4225</v>
      </c>
      <c r="B2244" s="120" t="s">
        <v>4226</v>
      </c>
      <c r="C2244" s="121">
        <v>1960</v>
      </c>
      <c r="D2244" s="122" t="s">
        <v>14</v>
      </c>
      <c r="E2244" s="137" t="s">
        <v>43</v>
      </c>
      <c r="F2244" s="124" t="s">
        <v>984</v>
      </c>
      <c r="G2244" s="145">
        <f t="shared" si="70"/>
        <v>17.100000000000001</v>
      </c>
      <c r="H2244" s="23">
        <f t="shared" si="71"/>
        <v>1</v>
      </c>
      <c r="Q2244" s="133">
        <v>17.100000000000001</v>
      </c>
    </row>
    <row r="2245" spans="1:22" ht="18" customHeight="1" x14ac:dyDescent="0.2">
      <c r="A2245" s="119" t="s">
        <v>1918</v>
      </c>
      <c r="B2245" s="120" t="s">
        <v>133</v>
      </c>
      <c r="C2245" s="122">
        <v>1979</v>
      </c>
      <c r="D2245" s="122" t="s">
        <v>14</v>
      </c>
      <c r="E2245" s="120" t="s">
        <v>4162</v>
      </c>
      <c r="F2245" s="124" t="s">
        <v>979</v>
      </c>
      <c r="G2245" s="145">
        <f t="shared" si="70"/>
        <v>17.100000000000001</v>
      </c>
      <c r="H2245" s="23">
        <f t="shared" si="71"/>
        <v>1</v>
      </c>
      <c r="Q2245" s="133">
        <v>17.100000000000001</v>
      </c>
    </row>
    <row r="2246" spans="1:22" ht="18" customHeight="1" x14ac:dyDescent="0.2">
      <c r="A2246" s="86" t="s">
        <v>2190</v>
      </c>
      <c r="B2246" s="86" t="s">
        <v>1400</v>
      </c>
      <c r="C2246" s="15">
        <v>1968</v>
      </c>
      <c r="D2246" s="15" t="s">
        <v>87</v>
      </c>
      <c r="E2246" s="87" t="s">
        <v>4250</v>
      </c>
      <c r="F2246" s="87" t="s">
        <v>987</v>
      </c>
      <c r="G2246" s="145">
        <f t="shared" si="70"/>
        <v>17.100000000000001</v>
      </c>
      <c r="H2246" s="23">
        <f t="shared" si="71"/>
        <v>1</v>
      </c>
      <c r="Q2246" s="133">
        <v>17.100000000000001</v>
      </c>
    </row>
    <row r="2247" spans="1:22" ht="18" customHeight="1" x14ac:dyDescent="0.2">
      <c r="A2247" s="86" t="s">
        <v>4284</v>
      </c>
      <c r="B2247" s="86" t="s">
        <v>255</v>
      </c>
      <c r="C2247" s="15">
        <v>1971</v>
      </c>
      <c r="D2247" s="15" t="s">
        <v>87</v>
      </c>
      <c r="E2247" s="87" t="s">
        <v>18</v>
      </c>
      <c r="F2247" s="87" t="s">
        <v>982</v>
      </c>
      <c r="G2247" s="145">
        <f t="shared" si="70"/>
        <v>17.100000000000001</v>
      </c>
      <c r="H2247" s="23">
        <f t="shared" si="71"/>
        <v>1</v>
      </c>
      <c r="Q2247" s="133">
        <v>17.100000000000001</v>
      </c>
    </row>
    <row r="2248" spans="1:22" ht="18" customHeight="1" x14ac:dyDescent="0.2">
      <c r="A2248" s="86" t="s">
        <v>5211</v>
      </c>
      <c r="B2248" s="86" t="s">
        <v>5212</v>
      </c>
      <c r="C2248" s="15">
        <v>1973</v>
      </c>
      <c r="D2248" s="15" t="s">
        <v>87</v>
      </c>
      <c r="E2248" s="87" t="s">
        <v>5213</v>
      </c>
      <c r="F2248" s="87" t="s">
        <v>982</v>
      </c>
      <c r="G2248" s="145">
        <f t="shared" si="70"/>
        <v>17.100000000000001</v>
      </c>
      <c r="H2248" s="23">
        <f t="shared" si="71"/>
        <v>1</v>
      </c>
      <c r="V2248" s="35">
        <v>17.100000000000001</v>
      </c>
    </row>
    <row r="2249" spans="1:22" ht="18" customHeight="1" x14ac:dyDescent="0.2">
      <c r="A2249" s="86" t="s">
        <v>5304</v>
      </c>
      <c r="B2249" s="86" t="s">
        <v>5070</v>
      </c>
      <c r="C2249" s="15">
        <v>1991</v>
      </c>
      <c r="D2249" s="15" t="s">
        <v>14</v>
      </c>
      <c r="E2249" s="87" t="s">
        <v>5154</v>
      </c>
      <c r="F2249" s="87" t="s">
        <v>978</v>
      </c>
      <c r="G2249" s="145">
        <f t="shared" si="70"/>
        <v>17.100000000000001</v>
      </c>
      <c r="H2249" s="23">
        <f t="shared" si="71"/>
        <v>1</v>
      </c>
      <c r="V2249" s="35">
        <v>17.100000000000001</v>
      </c>
    </row>
    <row r="2250" spans="1:22" ht="18" customHeight="1" x14ac:dyDescent="0.2">
      <c r="A2250" s="86" t="s">
        <v>5204</v>
      </c>
      <c r="B2250" s="86" t="s">
        <v>5205</v>
      </c>
      <c r="C2250" s="15">
        <v>1957</v>
      </c>
      <c r="D2250" s="15" t="s">
        <v>14</v>
      </c>
      <c r="E2250" s="87" t="s">
        <v>5206</v>
      </c>
      <c r="F2250" s="87" t="s">
        <v>988</v>
      </c>
      <c r="G2250" s="145">
        <f t="shared" si="70"/>
        <v>17.100000000000001</v>
      </c>
      <c r="H2250" s="23">
        <f t="shared" si="71"/>
        <v>1</v>
      </c>
      <c r="V2250" s="35">
        <v>17.100000000000001</v>
      </c>
    </row>
    <row r="2251" spans="1:22" ht="18" customHeight="1" x14ac:dyDescent="0.2">
      <c r="A2251" s="86" t="s">
        <v>4298</v>
      </c>
      <c r="B2251" s="86" t="s">
        <v>414</v>
      </c>
      <c r="C2251" s="15">
        <v>1981</v>
      </c>
      <c r="D2251" s="15" t="s">
        <v>87</v>
      </c>
      <c r="E2251" s="87" t="s">
        <v>1544</v>
      </c>
      <c r="F2251" s="87" t="s">
        <v>986</v>
      </c>
      <c r="G2251" s="145">
        <f t="shared" si="70"/>
        <v>17.100000000000001</v>
      </c>
      <c r="H2251" s="23">
        <f t="shared" si="71"/>
        <v>1</v>
      </c>
      <c r="Q2251" s="133">
        <v>17.100000000000001</v>
      </c>
    </row>
    <row r="2252" spans="1:22" ht="18" customHeight="1" x14ac:dyDescent="0.2">
      <c r="A2252" s="86" t="s">
        <v>1873</v>
      </c>
      <c r="B2252" s="86" t="s">
        <v>207</v>
      </c>
      <c r="C2252" s="15">
        <v>1982</v>
      </c>
      <c r="D2252" s="15" t="s">
        <v>14</v>
      </c>
      <c r="E2252" s="87" t="s">
        <v>1792</v>
      </c>
      <c r="F2252" s="87" t="s">
        <v>977</v>
      </c>
      <c r="G2252" s="145">
        <f t="shared" si="70"/>
        <v>17.100000000000001</v>
      </c>
      <c r="H2252" s="23">
        <f t="shared" si="71"/>
        <v>1</v>
      </c>
      <c r="Q2252" s="133">
        <v>17.100000000000001</v>
      </c>
    </row>
    <row r="2253" spans="1:22" ht="18" customHeight="1" x14ac:dyDescent="0.2">
      <c r="A2253" s="86" t="s">
        <v>5024</v>
      </c>
      <c r="B2253" s="86" t="s">
        <v>5025</v>
      </c>
      <c r="C2253" s="15">
        <v>1970</v>
      </c>
      <c r="D2253" s="15" t="s">
        <v>14</v>
      </c>
      <c r="E2253" s="87" t="s">
        <v>5026</v>
      </c>
      <c r="F2253" s="87" t="s">
        <v>980</v>
      </c>
      <c r="G2253" s="145">
        <f t="shared" si="70"/>
        <v>17.100000000000001</v>
      </c>
      <c r="H2253" s="23">
        <f t="shared" si="71"/>
        <v>1</v>
      </c>
      <c r="V2253" s="35">
        <v>17.100000000000001</v>
      </c>
    </row>
    <row r="2254" spans="1:22" ht="18" customHeight="1" x14ac:dyDescent="0.2">
      <c r="A2254" s="86" t="s">
        <v>4426</v>
      </c>
      <c r="B2254" s="86" t="s">
        <v>4427</v>
      </c>
      <c r="C2254" s="15">
        <v>1986</v>
      </c>
      <c r="D2254" s="15" t="s">
        <v>87</v>
      </c>
      <c r="E2254" s="87" t="s">
        <v>43</v>
      </c>
      <c r="F2254" s="87" t="s">
        <v>983</v>
      </c>
      <c r="G2254" s="145">
        <f t="shared" si="70"/>
        <v>17.100000000000001</v>
      </c>
      <c r="H2254" s="23">
        <f t="shared" si="71"/>
        <v>1</v>
      </c>
      <c r="Q2254" s="133">
        <v>17.100000000000001</v>
      </c>
    </row>
    <row r="2255" spans="1:22" ht="18" customHeight="1" x14ac:dyDescent="0.2">
      <c r="A2255" s="86" t="s">
        <v>5345</v>
      </c>
      <c r="B2255" s="86" t="s">
        <v>5248</v>
      </c>
      <c r="C2255" s="15">
        <v>1960</v>
      </c>
      <c r="D2255" s="15" t="s">
        <v>87</v>
      </c>
      <c r="E2255" s="87" t="s">
        <v>5012</v>
      </c>
      <c r="F2255" s="87" t="s">
        <v>1051</v>
      </c>
      <c r="G2255" s="145">
        <f t="shared" si="70"/>
        <v>17.100000000000001</v>
      </c>
      <c r="H2255" s="23">
        <f t="shared" si="71"/>
        <v>1</v>
      </c>
      <c r="V2255" s="35">
        <v>17.100000000000001</v>
      </c>
    </row>
    <row r="2256" spans="1:22" ht="18" customHeight="1" x14ac:dyDescent="0.2">
      <c r="A2256" s="86" t="s">
        <v>5197</v>
      </c>
      <c r="B2256" s="86" t="s">
        <v>5198</v>
      </c>
      <c r="C2256" s="15">
        <v>1977</v>
      </c>
      <c r="D2256" s="15" t="s">
        <v>87</v>
      </c>
      <c r="E2256" s="87" t="s">
        <v>5059</v>
      </c>
      <c r="F2256" s="87" t="s">
        <v>985</v>
      </c>
      <c r="G2256" s="145">
        <f t="shared" si="70"/>
        <v>17.100000000000001</v>
      </c>
      <c r="H2256" s="23">
        <f t="shared" si="71"/>
        <v>1</v>
      </c>
      <c r="V2256" s="35">
        <v>17.100000000000001</v>
      </c>
    </row>
    <row r="2257" spans="1:20" ht="18" customHeight="1" x14ac:dyDescent="0.2">
      <c r="A2257" s="92" t="s">
        <v>1082</v>
      </c>
      <c r="B2257" s="92" t="s">
        <v>1083</v>
      </c>
      <c r="C2257" s="93">
        <v>1981</v>
      </c>
      <c r="D2257" s="93" t="s">
        <v>14</v>
      </c>
      <c r="E2257" s="92" t="s">
        <v>1084</v>
      </c>
      <c r="F2257" s="94" t="s">
        <v>977</v>
      </c>
      <c r="G2257" s="145">
        <f t="shared" si="70"/>
        <v>17</v>
      </c>
      <c r="H2257" s="23">
        <f t="shared" si="71"/>
        <v>1</v>
      </c>
      <c r="I2257" s="24">
        <v>17</v>
      </c>
      <c r="M2257" s="42"/>
    </row>
    <row r="2258" spans="1:20" ht="18" customHeight="1" x14ac:dyDescent="0.2">
      <c r="A2258" s="118" t="s">
        <v>4033</v>
      </c>
      <c r="B2258" s="120" t="s">
        <v>436</v>
      </c>
      <c r="C2258" s="121">
        <v>1959</v>
      </c>
      <c r="D2258" s="122" t="s">
        <v>87</v>
      </c>
      <c r="E2258" s="123"/>
      <c r="F2258" s="124" t="s">
        <v>990</v>
      </c>
      <c r="G2258" s="145">
        <f t="shared" si="70"/>
        <v>17</v>
      </c>
      <c r="H2258" s="23">
        <f t="shared" si="71"/>
        <v>1</v>
      </c>
      <c r="P2258" s="30">
        <v>17</v>
      </c>
    </row>
    <row r="2259" spans="1:20" ht="18" customHeight="1" x14ac:dyDescent="0.2">
      <c r="A2259" s="118" t="s">
        <v>4021</v>
      </c>
      <c r="B2259" s="120" t="s">
        <v>4022</v>
      </c>
      <c r="C2259" s="121">
        <v>1969</v>
      </c>
      <c r="D2259" s="122" t="s">
        <v>87</v>
      </c>
      <c r="E2259" s="123" t="s">
        <v>1524</v>
      </c>
      <c r="F2259" s="124" t="s">
        <v>987</v>
      </c>
      <c r="G2259" s="145">
        <f t="shared" si="70"/>
        <v>17</v>
      </c>
      <c r="H2259" s="23">
        <f t="shared" si="71"/>
        <v>1</v>
      </c>
      <c r="P2259" s="30">
        <v>17</v>
      </c>
    </row>
    <row r="2260" spans="1:20" ht="18" customHeight="1" x14ac:dyDescent="0.2">
      <c r="A2260" s="119" t="s">
        <v>4004</v>
      </c>
      <c r="B2260" s="120" t="s">
        <v>34</v>
      </c>
      <c r="C2260" s="122">
        <v>1960</v>
      </c>
      <c r="D2260" s="122" t="s">
        <v>14</v>
      </c>
      <c r="E2260" s="123" t="s">
        <v>3927</v>
      </c>
      <c r="F2260" s="124" t="s">
        <v>984</v>
      </c>
      <c r="G2260" s="145">
        <f t="shared" si="70"/>
        <v>17</v>
      </c>
      <c r="H2260" s="23">
        <f t="shared" si="71"/>
        <v>1</v>
      </c>
      <c r="P2260" s="30">
        <v>17</v>
      </c>
    </row>
    <row r="2261" spans="1:20" ht="18" customHeight="1" x14ac:dyDescent="0.2">
      <c r="A2261" s="118" t="s">
        <v>3990</v>
      </c>
      <c r="B2261" s="120" t="s">
        <v>210</v>
      </c>
      <c r="C2261" s="121">
        <v>1967</v>
      </c>
      <c r="D2261" s="122" t="s">
        <v>14</v>
      </c>
      <c r="E2261" s="123" t="s">
        <v>862</v>
      </c>
      <c r="F2261" s="124" t="s">
        <v>981</v>
      </c>
      <c r="G2261" s="145">
        <f t="shared" si="70"/>
        <v>17</v>
      </c>
      <c r="H2261" s="23">
        <f t="shared" si="71"/>
        <v>1</v>
      </c>
      <c r="P2261" s="30">
        <v>17</v>
      </c>
    </row>
    <row r="2262" spans="1:20" ht="18" customHeight="1" x14ac:dyDescent="0.2">
      <c r="A2262" s="86" t="s">
        <v>198</v>
      </c>
      <c r="B2262" s="86" t="s">
        <v>174</v>
      </c>
      <c r="C2262" s="15">
        <v>1972</v>
      </c>
      <c r="D2262" s="15" t="s">
        <v>14</v>
      </c>
      <c r="E2262" s="87" t="s">
        <v>1060</v>
      </c>
      <c r="F2262" s="87" t="s">
        <v>980</v>
      </c>
      <c r="G2262" s="145">
        <f t="shared" si="70"/>
        <v>17</v>
      </c>
      <c r="H2262" s="23">
        <f t="shared" si="71"/>
        <v>1</v>
      </c>
      <c r="I2262" s="24">
        <v>17</v>
      </c>
      <c r="M2262" s="42"/>
    </row>
    <row r="2263" spans="1:20" ht="18" customHeight="1" x14ac:dyDescent="0.2">
      <c r="A2263" s="118" t="s">
        <v>4031</v>
      </c>
      <c r="B2263" s="120" t="s">
        <v>120</v>
      </c>
      <c r="C2263" s="121">
        <v>1955</v>
      </c>
      <c r="D2263" s="122" t="s">
        <v>14</v>
      </c>
      <c r="E2263" s="123"/>
      <c r="F2263" s="124" t="s">
        <v>988</v>
      </c>
      <c r="G2263" s="145">
        <f t="shared" si="70"/>
        <v>17</v>
      </c>
      <c r="H2263" s="23">
        <f t="shared" si="71"/>
        <v>1</v>
      </c>
      <c r="P2263" s="30">
        <v>17</v>
      </c>
    </row>
    <row r="2264" spans="1:20" ht="18" customHeight="1" x14ac:dyDescent="0.2">
      <c r="A2264" s="86" t="s">
        <v>2883</v>
      </c>
      <c r="B2264" s="86" t="s">
        <v>2246</v>
      </c>
      <c r="C2264" s="15">
        <v>1967</v>
      </c>
      <c r="D2264" s="15" t="s">
        <v>14</v>
      </c>
      <c r="E2264" s="87" t="s">
        <v>43</v>
      </c>
      <c r="F2264" s="87" t="s">
        <v>981</v>
      </c>
      <c r="G2264" s="145">
        <f t="shared" si="70"/>
        <v>17</v>
      </c>
      <c r="H2264" s="23">
        <f t="shared" si="71"/>
        <v>1</v>
      </c>
      <c r="T2264" s="142">
        <v>17</v>
      </c>
    </row>
    <row r="2265" spans="1:20" ht="18" customHeight="1" x14ac:dyDescent="0.2">
      <c r="A2265" s="118" t="s">
        <v>4037</v>
      </c>
      <c r="B2265" s="120" t="s">
        <v>1186</v>
      </c>
      <c r="C2265" s="121">
        <v>1983</v>
      </c>
      <c r="D2265" s="122" t="s">
        <v>87</v>
      </c>
      <c r="E2265" s="123" t="s">
        <v>1223</v>
      </c>
      <c r="F2265" s="124" t="s">
        <v>986</v>
      </c>
      <c r="G2265" s="145">
        <f t="shared" si="70"/>
        <v>17</v>
      </c>
      <c r="H2265" s="23">
        <f t="shared" si="71"/>
        <v>1</v>
      </c>
      <c r="P2265" s="30">
        <v>17</v>
      </c>
    </row>
    <row r="2266" spans="1:20" ht="18" customHeight="1" x14ac:dyDescent="0.2">
      <c r="A2266" s="118" t="s">
        <v>4013</v>
      </c>
      <c r="B2266" s="120" t="s">
        <v>79</v>
      </c>
      <c r="C2266" s="121">
        <v>1977</v>
      </c>
      <c r="D2266" s="122" t="s">
        <v>14</v>
      </c>
      <c r="E2266" s="123"/>
      <c r="F2266" s="124" t="s">
        <v>979</v>
      </c>
      <c r="G2266" s="145">
        <f t="shared" si="70"/>
        <v>17</v>
      </c>
      <c r="H2266" s="23">
        <f t="shared" si="71"/>
        <v>1</v>
      </c>
      <c r="P2266" s="30">
        <v>17</v>
      </c>
    </row>
    <row r="2267" spans="1:20" ht="18" customHeight="1" x14ac:dyDescent="0.2">
      <c r="A2267" s="86" t="s">
        <v>92</v>
      </c>
      <c r="B2267" s="86" t="s">
        <v>108</v>
      </c>
      <c r="C2267" s="15">
        <v>1993</v>
      </c>
      <c r="D2267" s="15" t="s">
        <v>14</v>
      </c>
      <c r="E2267" s="87" t="s">
        <v>43</v>
      </c>
      <c r="F2267" s="87" t="s">
        <v>978</v>
      </c>
      <c r="G2267" s="145">
        <f t="shared" si="70"/>
        <v>17</v>
      </c>
      <c r="H2267" s="23">
        <f t="shared" si="71"/>
        <v>1</v>
      </c>
      <c r="I2267" s="24">
        <v>17</v>
      </c>
    </row>
    <row r="2268" spans="1:20" ht="18" customHeight="1" x14ac:dyDescent="0.2">
      <c r="A2268" s="118" t="s">
        <v>3977</v>
      </c>
      <c r="B2268" s="120" t="s">
        <v>23</v>
      </c>
      <c r="C2268" s="121">
        <v>1972</v>
      </c>
      <c r="D2268" s="122" t="s">
        <v>14</v>
      </c>
      <c r="E2268" s="123" t="s">
        <v>1694</v>
      </c>
      <c r="F2268" s="124" t="s">
        <v>980</v>
      </c>
      <c r="G2268" s="145">
        <f t="shared" si="70"/>
        <v>17</v>
      </c>
      <c r="H2268" s="23">
        <f t="shared" si="71"/>
        <v>1</v>
      </c>
      <c r="P2268" s="30">
        <v>17</v>
      </c>
    </row>
    <row r="2269" spans="1:20" ht="18" customHeight="1" x14ac:dyDescent="0.2">
      <c r="A2269" s="86" t="s">
        <v>4849</v>
      </c>
      <c r="B2269" s="86" t="s">
        <v>4850</v>
      </c>
      <c r="C2269" s="15">
        <v>1974</v>
      </c>
      <c r="D2269" s="15" t="s">
        <v>14</v>
      </c>
      <c r="E2269" s="87" t="s">
        <v>4851</v>
      </c>
      <c r="F2269" s="87" t="s">
        <v>980</v>
      </c>
      <c r="G2269" s="145">
        <f t="shared" si="70"/>
        <v>17</v>
      </c>
      <c r="H2269" s="23">
        <f t="shared" si="71"/>
        <v>1</v>
      </c>
      <c r="T2269" s="142">
        <v>17</v>
      </c>
    </row>
    <row r="2270" spans="1:20" ht="18" customHeight="1" x14ac:dyDescent="0.2">
      <c r="A2270" s="118" t="s">
        <v>4018</v>
      </c>
      <c r="B2270" s="120" t="s">
        <v>4019</v>
      </c>
      <c r="C2270" s="121">
        <v>1970</v>
      </c>
      <c r="D2270" s="122" t="s">
        <v>87</v>
      </c>
      <c r="E2270" s="123" t="s">
        <v>862</v>
      </c>
      <c r="F2270" s="124" t="s">
        <v>982</v>
      </c>
      <c r="G2270" s="145">
        <f t="shared" si="70"/>
        <v>17</v>
      </c>
      <c r="H2270" s="23">
        <f t="shared" si="71"/>
        <v>1</v>
      </c>
      <c r="P2270" s="30">
        <v>17</v>
      </c>
    </row>
    <row r="2271" spans="1:20" ht="18" customHeight="1" x14ac:dyDescent="0.2">
      <c r="A2271" s="86" t="s">
        <v>624</v>
      </c>
      <c r="B2271" s="86" t="s">
        <v>68</v>
      </c>
      <c r="C2271" s="15">
        <v>1965</v>
      </c>
      <c r="D2271" s="15" t="s">
        <v>14</v>
      </c>
      <c r="E2271" s="87" t="s">
        <v>2197</v>
      </c>
      <c r="F2271" s="87" t="s">
        <v>981</v>
      </c>
      <c r="G2271" s="145">
        <f t="shared" si="70"/>
        <v>16.899999999999999</v>
      </c>
      <c r="H2271" s="23">
        <f t="shared" si="71"/>
        <v>2</v>
      </c>
      <c r="J2271" s="25">
        <v>5.4</v>
      </c>
      <c r="K2271" s="26">
        <v>11.5</v>
      </c>
    </row>
    <row r="2272" spans="1:20" ht="18" customHeight="1" x14ac:dyDescent="0.2">
      <c r="A2272" s="86" t="s">
        <v>4687</v>
      </c>
      <c r="B2272" s="86" t="s">
        <v>73</v>
      </c>
      <c r="C2272" s="15">
        <v>1971</v>
      </c>
      <c r="D2272" s="15" t="s">
        <v>14</v>
      </c>
      <c r="E2272" s="87" t="s">
        <v>2982</v>
      </c>
      <c r="F2272" s="87" t="s">
        <v>980</v>
      </c>
      <c r="G2272" s="145">
        <f t="shared" si="70"/>
        <v>16.899999999999999</v>
      </c>
      <c r="H2272" s="23">
        <f t="shared" si="71"/>
        <v>1</v>
      </c>
      <c r="T2272" s="142">
        <v>16.899999999999999</v>
      </c>
    </row>
    <row r="2273" spans="1:22" ht="18" customHeight="1" x14ac:dyDescent="0.2">
      <c r="A2273" s="86" t="s">
        <v>4736</v>
      </c>
      <c r="B2273" s="86" t="s">
        <v>277</v>
      </c>
      <c r="C2273" s="15">
        <v>1968</v>
      </c>
      <c r="D2273" s="15" t="s">
        <v>87</v>
      </c>
      <c r="E2273" s="87" t="s">
        <v>4737</v>
      </c>
      <c r="F2273" s="87" t="s">
        <v>987</v>
      </c>
      <c r="G2273" s="145">
        <f t="shared" si="70"/>
        <v>16.899999999999999</v>
      </c>
      <c r="H2273" s="23">
        <f t="shared" si="71"/>
        <v>1</v>
      </c>
      <c r="T2273" s="142">
        <v>16.899999999999999</v>
      </c>
    </row>
    <row r="2274" spans="1:22" ht="18" customHeight="1" x14ac:dyDescent="0.2">
      <c r="A2274" s="86" t="s">
        <v>1636</v>
      </c>
      <c r="B2274" s="86" t="s">
        <v>81</v>
      </c>
      <c r="C2274" s="15">
        <v>1980</v>
      </c>
      <c r="D2274" s="15" t="s">
        <v>14</v>
      </c>
      <c r="E2274" s="87" t="s">
        <v>4682</v>
      </c>
      <c r="F2274" s="87" t="s">
        <v>977</v>
      </c>
      <c r="G2274" s="145">
        <f t="shared" si="70"/>
        <v>16.899999999999999</v>
      </c>
      <c r="H2274" s="23">
        <f t="shared" si="71"/>
        <v>1</v>
      </c>
      <c r="T2274" s="142">
        <v>16.899999999999999</v>
      </c>
    </row>
    <row r="2275" spans="1:22" ht="18" customHeight="1" x14ac:dyDescent="0.2">
      <c r="A2275" s="86" t="s">
        <v>4698</v>
      </c>
      <c r="B2275" s="86" t="s">
        <v>446</v>
      </c>
      <c r="C2275" s="15">
        <v>1959</v>
      </c>
      <c r="D2275" s="15" t="s">
        <v>14</v>
      </c>
      <c r="E2275" s="87" t="s">
        <v>4699</v>
      </c>
      <c r="F2275" s="87" t="s">
        <v>988</v>
      </c>
      <c r="G2275" s="145">
        <f t="shared" si="70"/>
        <v>16.899999999999999</v>
      </c>
      <c r="H2275" s="23">
        <f t="shared" si="71"/>
        <v>1</v>
      </c>
      <c r="T2275" s="142">
        <v>16.899999999999999</v>
      </c>
    </row>
    <row r="2276" spans="1:22" ht="18" customHeight="1" x14ac:dyDescent="0.2">
      <c r="A2276" s="86" t="s">
        <v>2099</v>
      </c>
      <c r="B2276" s="86" t="s">
        <v>1357</v>
      </c>
      <c r="C2276" s="15">
        <v>1962</v>
      </c>
      <c r="D2276" s="15" t="s">
        <v>87</v>
      </c>
      <c r="E2276" s="87" t="s">
        <v>4735</v>
      </c>
      <c r="F2276" s="87" t="s">
        <v>1051</v>
      </c>
      <c r="G2276" s="145">
        <f t="shared" si="70"/>
        <v>16.899999999999999</v>
      </c>
      <c r="H2276" s="23">
        <f t="shared" si="71"/>
        <v>1</v>
      </c>
      <c r="T2276" s="142">
        <v>16.899999999999999</v>
      </c>
    </row>
    <row r="2277" spans="1:22" ht="18" customHeight="1" x14ac:dyDescent="0.2">
      <c r="A2277" s="86" t="s">
        <v>880</v>
      </c>
      <c r="B2277" s="86" t="s">
        <v>531</v>
      </c>
      <c r="C2277" s="15">
        <v>1977</v>
      </c>
      <c r="D2277" s="15" t="s">
        <v>87</v>
      </c>
      <c r="E2277" s="87" t="s">
        <v>4732</v>
      </c>
      <c r="F2277" s="87" t="s">
        <v>985</v>
      </c>
      <c r="G2277" s="145">
        <f t="shared" si="70"/>
        <v>16.899999999999999</v>
      </c>
      <c r="H2277" s="23">
        <f t="shared" si="71"/>
        <v>1</v>
      </c>
      <c r="T2277" s="142">
        <v>16.899999999999999</v>
      </c>
    </row>
    <row r="2278" spans="1:22" ht="18" customHeight="1" x14ac:dyDescent="0.2">
      <c r="A2278" s="86" t="s">
        <v>4744</v>
      </c>
      <c r="B2278" s="86" t="s">
        <v>331</v>
      </c>
      <c r="C2278" s="15">
        <v>1972</v>
      </c>
      <c r="D2278" s="15" t="s">
        <v>87</v>
      </c>
      <c r="E2278" s="87" t="s">
        <v>950</v>
      </c>
      <c r="F2278" s="87" t="s">
        <v>982</v>
      </c>
      <c r="G2278" s="145">
        <f t="shared" si="70"/>
        <v>16.899999999999999</v>
      </c>
      <c r="H2278" s="23">
        <f t="shared" si="71"/>
        <v>1</v>
      </c>
      <c r="T2278" s="142">
        <v>16.899999999999999</v>
      </c>
    </row>
    <row r="2279" spans="1:22" ht="18" customHeight="1" x14ac:dyDescent="0.2">
      <c r="A2279" s="86" t="s">
        <v>4691</v>
      </c>
      <c r="B2279" s="86" t="s">
        <v>392</v>
      </c>
      <c r="C2279" s="15">
        <v>1976</v>
      </c>
      <c r="D2279" s="15" t="s">
        <v>14</v>
      </c>
      <c r="E2279" s="87" t="s">
        <v>4692</v>
      </c>
      <c r="F2279" s="87" t="s">
        <v>979</v>
      </c>
      <c r="G2279" s="145">
        <f t="shared" si="70"/>
        <v>16.899999999999999</v>
      </c>
      <c r="H2279" s="23">
        <f t="shared" si="71"/>
        <v>1</v>
      </c>
      <c r="T2279" s="142">
        <v>16.899999999999999</v>
      </c>
    </row>
    <row r="2280" spans="1:22" ht="18" customHeight="1" x14ac:dyDescent="0.2">
      <c r="A2280" s="92" t="s">
        <v>1965</v>
      </c>
      <c r="B2280" s="92" t="s">
        <v>23</v>
      </c>
      <c r="C2280" s="93">
        <v>1961</v>
      </c>
      <c r="D2280" s="93" t="s">
        <v>14</v>
      </c>
      <c r="E2280" s="92" t="s">
        <v>929</v>
      </c>
      <c r="F2280" s="94" t="s">
        <v>984</v>
      </c>
      <c r="G2280" s="145">
        <f t="shared" si="70"/>
        <v>16.8</v>
      </c>
      <c r="H2280" s="23">
        <f t="shared" si="71"/>
        <v>2</v>
      </c>
      <c r="J2280" s="25">
        <v>3.3</v>
      </c>
      <c r="M2280" s="28">
        <v>13.5</v>
      </c>
    </row>
    <row r="2281" spans="1:22" ht="18" customHeight="1" x14ac:dyDescent="0.2">
      <c r="A2281" s="99" t="s">
        <v>485</v>
      </c>
      <c r="B2281" s="98" t="s">
        <v>333</v>
      </c>
      <c r="C2281" s="95">
        <v>1970</v>
      </c>
      <c r="D2281" s="88" t="s">
        <v>87</v>
      </c>
      <c r="E2281" s="85" t="s">
        <v>486</v>
      </c>
      <c r="F2281" s="96" t="str">
        <f>IF(D2281="","",IF([3]GARA!$G$17="SI",IF(D2281="F",LOOKUP(C2281,[3]Categorie!$A$2:$A$103,[3]Categorie!$E$2:$E$103),LOOKUP(C2281,[3]Categorie!$A$2:$A$103,[3]Categorie!$D$2:$D$103)),IF(D2281="","",IF(D2281="F",LOOKUP(C2281,[3]Categorie!$A$2:$A$103,[3]Categorie!$C$2:$C$103),LOOKUP(C2281,[3]Categorie!$A$2:$A$103,[3]Categorie!$B$2:$B$103)))))</f>
        <v>F-45 SENIORES FEMM.</v>
      </c>
      <c r="G2281" s="145">
        <f t="shared" si="70"/>
        <v>16.8</v>
      </c>
      <c r="H2281" s="23">
        <f t="shared" si="71"/>
        <v>2</v>
      </c>
      <c r="I2281" s="24">
        <v>10.5</v>
      </c>
      <c r="J2281" s="25">
        <v>6.3</v>
      </c>
    </row>
    <row r="2282" spans="1:22" ht="18" customHeight="1" x14ac:dyDescent="0.2">
      <c r="A2282" s="85" t="s">
        <v>913</v>
      </c>
      <c r="B2282" s="85" t="s">
        <v>37</v>
      </c>
      <c r="C2282" s="95">
        <v>1967</v>
      </c>
      <c r="D2282" s="88" t="s">
        <v>14</v>
      </c>
      <c r="E2282" s="85" t="s">
        <v>415</v>
      </c>
      <c r="F2282" s="96" t="str">
        <f>IF(D2282="","",IF([3]GARA!$G$17="SI",IF(D2282="F",LOOKUP(C2282,[3]Categorie!$A$2:$A$103,[3]Categorie!$E$2:$E$103),LOOKUP(C2282,[3]Categorie!$A$2:$A$103,[3]Categorie!$D$2:$D$103)),IF(D2282="","",IF(D2282="F",LOOKUP(C2282,[3]Categorie!$A$2:$A$103,[3]Categorie!$C$2:$C$103),LOOKUP(C2282,[3]Categorie!$A$2:$A$103,[3]Categorie!$B$2:$B$103)))))</f>
        <v>G-50 VETERANI MASCH.</v>
      </c>
      <c r="G2282" s="145">
        <f t="shared" si="70"/>
        <v>16.8</v>
      </c>
      <c r="H2282" s="23">
        <f t="shared" si="71"/>
        <v>2</v>
      </c>
      <c r="I2282" s="24">
        <v>5.5</v>
      </c>
      <c r="M2282" s="58"/>
      <c r="O2282" s="41">
        <v>11.3</v>
      </c>
    </row>
    <row r="2283" spans="1:22" ht="18" customHeight="1" x14ac:dyDescent="0.2">
      <c r="A2283" s="86" t="s">
        <v>1855</v>
      </c>
      <c r="B2283" s="86" t="s">
        <v>716</v>
      </c>
      <c r="C2283" s="15">
        <v>1977</v>
      </c>
      <c r="D2283" s="15" t="s">
        <v>14</v>
      </c>
      <c r="E2283" s="87" t="s">
        <v>759</v>
      </c>
      <c r="F2283" s="87" t="s">
        <v>979</v>
      </c>
      <c r="G2283" s="145">
        <f t="shared" si="70"/>
        <v>16.8</v>
      </c>
      <c r="H2283" s="23">
        <f t="shared" si="71"/>
        <v>2</v>
      </c>
      <c r="J2283" s="25">
        <v>3.3</v>
      </c>
      <c r="M2283" s="28">
        <v>13.5</v>
      </c>
    </row>
    <row r="2284" spans="1:22" ht="18" customHeight="1" x14ac:dyDescent="0.2">
      <c r="A2284" s="86" t="s">
        <v>1332</v>
      </c>
      <c r="B2284" s="86" t="s">
        <v>53</v>
      </c>
      <c r="C2284" s="15">
        <v>1975</v>
      </c>
      <c r="D2284" s="15" t="s">
        <v>14</v>
      </c>
      <c r="E2284" s="87" t="s">
        <v>2243</v>
      </c>
      <c r="F2284" s="87" t="s">
        <v>979</v>
      </c>
      <c r="G2284" s="145">
        <f t="shared" si="70"/>
        <v>16.700000000000003</v>
      </c>
      <c r="H2284" s="23">
        <f t="shared" si="71"/>
        <v>2</v>
      </c>
      <c r="J2284" s="25">
        <v>5.4</v>
      </c>
      <c r="O2284" s="41">
        <v>11.3</v>
      </c>
    </row>
    <row r="2285" spans="1:22" ht="18" customHeight="1" x14ac:dyDescent="0.2">
      <c r="A2285" s="86" t="s">
        <v>4634</v>
      </c>
      <c r="B2285" s="86" t="s">
        <v>106</v>
      </c>
      <c r="C2285" s="15">
        <v>1985</v>
      </c>
      <c r="D2285" s="15" t="s">
        <v>14</v>
      </c>
      <c r="E2285" s="87" t="s">
        <v>337</v>
      </c>
      <c r="F2285" s="87" t="s">
        <v>975</v>
      </c>
      <c r="G2285" s="145">
        <f t="shared" si="70"/>
        <v>16.7</v>
      </c>
      <c r="H2285" s="23">
        <f t="shared" si="71"/>
        <v>1</v>
      </c>
      <c r="S2285" s="32">
        <v>16.7</v>
      </c>
    </row>
    <row r="2286" spans="1:22" ht="18" customHeight="1" x14ac:dyDescent="0.2">
      <c r="A2286" s="86" t="s">
        <v>2868</v>
      </c>
      <c r="B2286" s="86" t="s">
        <v>90</v>
      </c>
      <c r="C2286" s="15">
        <v>1963</v>
      </c>
      <c r="D2286" s="15" t="s">
        <v>14</v>
      </c>
      <c r="E2286" s="87" t="s">
        <v>759</v>
      </c>
      <c r="F2286" s="87" t="s">
        <v>984</v>
      </c>
      <c r="G2286" s="145">
        <f t="shared" si="70"/>
        <v>16.7</v>
      </c>
      <c r="H2286" s="23">
        <f t="shared" si="71"/>
        <v>1</v>
      </c>
      <c r="S2286" s="32">
        <v>16.7</v>
      </c>
    </row>
    <row r="2287" spans="1:22" ht="18" customHeight="1" x14ac:dyDescent="0.2">
      <c r="A2287" s="86" t="s">
        <v>176</v>
      </c>
      <c r="B2287" s="86" t="s">
        <v>23</v>
      </c>
      <c r="C2287" s="15">
        <v>1975</v>
      </c>
      <c r="D2287" s="15" t="s">
        <v>14</v>
      </c>
      <c r="E2287" s="87" t="s">
        <v>337</v>
      </c>
      <c r="F2287" s="87" t="s">
        <v>979</v>
      </c>
      <c r="G2287" s="145">
        <f t="shared" si="70"/>
        <v>16.7</v>
      </c>
      <c r="H2287" s="23">
        <f t="shared" si="71"/>
        <v>1</v>
      </c>
      <c r="S2287" s="32">
        <v>16.7</v>
      </c>
    </row>
    <row r="2288" spans="1:22" ht="18" customHeight="1" x14ac:dyDescent="0.2">
      <c r="A2288" s="99" t="s">
        <v>551</v>
      </c>
      <c r="B2288" s="98" t="s">
        <v>248</v>
      </c>
      <c r="C2288" s="95">
        <v>1964</v>
      </c>
      <c r="D2288" s="88" t="s">
        <v>14</v>
      </c>
      <c r="E2288" s="85" t="s">
        <v>43</v>
      </c>
      <c r="F2288" s="96" t="str">
        <f>IF(D2288="","",IF([3]GARA!$G$17="SI",IF(D2288="F",LOOKUP(C2288,[3]Categorie!$A$2:$A$103,[3]Categorie!$E$2:$E$103),LOOKUP(C2288,[3]Categorie!$A$2:$A$103,[3]Categorie!$D$2:$D$103)),IF(D2288="","",IF(D2288="F",LOOKUP(C2288,[3]Categorie!$A$2:$A$103,[3]Categorie!$C$2:$C$103),LOOKUP(C2288,[3]Categorie!$A$2:$A$103,[3]Categorie!$B$2:$B$103)))))</f>
        <v>H-55 VETERANI MASCH.</v>
      </c>
      <c r="G2288" s="145">
        <f t="shared" si="70"/>
        <v>16.600000000000001</v>
      </c>
      <c r="H2288" s="23">
        <f t="shared" si="71"/>
        <v>2</v>
      </c>
      <c r="I2288" s="24">
        <v>13.5</v>
      </c>
      <c r="V2288" s="35">
        <v>3.1</v>
      </c>
    </row>
    <row r="2289" spans="1:22" ht="18" customHeight="1" x14ac:dyDescent="0.2">
      <c r="A2289" s="86" t="s">
        <v>4894</v>
      </c>
      <c r="B2289" s="86" t="s">
        <v>2277</v>
      </c>
      <c r="C2289" s="15">
        <v>1977</v>
      </c>
      <c r="D2289" s="15" t="s">
        <v>14</v>
      </c>
      <c r="E2289" s="87" t="s">
        <v>1315</v>
      </c>
      <c r="F2289" s="87" t="s">
        <v>979</v>
      </c>
      <c r="G2289" s="145">
        <f t="shared" si="70"/>
        <v>16.600000000000001</v>
      </c>
      <c r="H2289" s="23">
        <f t="shared" si="71"/>
        <v>2</v>
      </c>
      <c r="U2289" s="144">
        <v>13.5</v>
      </c>
      <c r="V2289" s="35">
        <v>3.1</v>
      </c>
    </row>
    <row r="2290" spans="1:22" ht="18" customHeight="1" x14ac:dyDescent="0.2">
      <c r="A2290" s="97" t="s">
        <v>3925</v>
      </c>
      <c r="B2290" s="98" t="s">
        <v>174</v>
      </c>
      <c r="C2290" s="95">
        <v>1979</v>
      </c>
      <c r="D2290" s="88" t="s">
        <v>14</v>
      </c>
      <c r="E2290" s="85" t="s">
        <v>608</v>
      </c>
      <c r="F2290" s="96" t="s">
        <v>979</v>
      </c>
      <c r="G2290" s="145">
        <f t="shared" si="70"/>
        <v>16.600000000000001</v>
      </c>
      <c r="H2290" s="23">
        <f t="shared" si="71"/>
        <v>1</v>
      </c>
      <c r="I2290" s="35"/>
      <c r="J2290" s="46"/>
      <c r="M2290" s="42"/>
      <c r="P2290" s="30">
        <v>16.600000000000001</v>
      </c>
    </row>
    <row r="2291" spans="1:22" ht="18" customHeight="1" x14ac:dyDescent="0.2">
      <c r="A2291" s="86" t="s">
        <v>3948</v>
      </c>
      <c r="B2291" s="86" t="s">
        <v>411</v>
      </c>
      <c r="C2291" s="15">
        <v>1971</v>
      </c>
      <c r="D2291" s="15" t="s">
        <v>87</v>
      </c>
      <c r="E2291" s="87" t="s">
        <v>3942</v>
      </c>
      <c r="F2291" s="87" t="s">
        <v>982</v>
      </c>
      <c r="G2291" s="145">
        <f t="shared" si="70"/>
        <v>16.600000000000001</v>
      </c>
      <c r="H2291" s="23">
        <f t="shared" si="71"/>
        <v>1</v>
      </c>
      <c r="P2291" s="30">
        <v>16.600000000000001</v>
      </c>
    </row>
    <row r="2292" spans="1:22" ht="18" customHeight="1" x14ac:dyDescent="0.2">
      <c r="A2292" s="86" t="s">
        <v>3919</v>
      </c>
      <c r="B2292" s="86" t="s">
        <v>207</v>
      </c>
      <c r="C2292" s="15">
        <v>1968</v>
      </c>
      <c r="D2292" s="15" t="s">
        <v>14</v>
      </c>
      <c r="E2292" s="87" t="s">
        <v>3920</v>
      </c>
      <c r="F2292" s="87" t="s">
        <v>981</v>
      </c>
      <c r="G2292" s="145">
        <f t="shared" si="70"/>
        <v>16.600000000000001</v>
      </c>
      <c r="H2292" s="23">
        <f t="shared" si="71"/>
        <v>1</v>
      </c>
      <c r="P2292" s="35">
        <v>16.600000000000001</v>
      </c>
    </row>
    <row r="2293" spans="1:22" ht="18" customHeight="1" x14ac:dyDescent="0.2">
      <c r="A2293" s="35" t="s">
        <v>296</v>
      </c>
      <c r="B2293" s="35" t="s">
        <v>79</v>
      </c>
      <c r="C2293" s="34">
        <v>1965</v>
      </c>
      <c r="D2293" s="34" t="s">
        <v>14</v>
      </c>
      <c r="E2293" s="35" t="s">
        <v>137</v>
      </c>
      <c r="F2293" s="87" t="s">
        <v>981</v>
      </c>
      <c r="G2293" s="145">
        <f t="shared" si="70"/>
        <v>16.5</v>
      </c>
      <c r="H2293" s="23">
        <f t="shared" si="71"/>
        <v>2</v>
      </c>
      <c r="K2293" s="26">
        <v>12.4</v>
      </c>
      <c r="M2293" s="42"/>
      <c r="V2293" s="35">
        <v>4.0999999999999996</v>
      </c>
    </row>
    <row r="2294" spans="1:22" ht="18" customHeight="1" x14ac:dyDescent="0.2">
      <c r="A2294" s="99" t="s">
        <v>545</v>
      </c>
      <c r="B2294" s="98" t="s">
        <v>172</v>
      </c>
      <c r="C2294" s="95">
        <v>1964</v>
      </c>
      <c r="D2294" s="88" t="s">
        <v>87</v>
      </c>
      <c r="E2294" s="85" t="s">
        <v>43</v>
      </c>
      <c r="F2294" s="96" t="str">
        <f>IF(D2294="","",IF([3]GARA!$G$17="SI",IF(D2294="F",LOOKUP(C2294,[3]Categorie!$A$2:$A$103,[3]Categorie!$E$2:$E$103),LOOKUP(C2294,[3]Categorie!$A$2:$A$103,[3]Categorie!$D$2:$D$103)),IF(D2294="","",IF(D2294="F",LOOKUP(C2294,[3]Categorie!$A$2:$A$103,[3]Categorie!$C$2:$C$103),LOOKUP(C2294,[3]Categorie!$A$2:$A$103,[3]Categorie!$B$2:$B$103)))))</f>
        <v>H-55 VETERANI FEMM.</v>
      </c>
      <c r="G2294" s="145">
        <f t="shared" si="70"/>
        <v>16.5</v>
      </c>
      <c r="H2294" s="23">
        <f t="shared" si="71"/>
        <v>1</v>
      </c>
      <c r="I2294" s="24">
        <v>16.5</v>
      </c>
    </row>
    <row r="2295" spans="1:22" ht="18" customHeight="1" x14ac:dyDescent="0.2">
      <c r="A2295" s="99" t="s">
        <v>2610</v>
      </c>
      <c r="B2295" s="98" t="s">
        <v>2488</v>
      </c>
      <c r="C2295" s="91">
        <v>1985</v>
      </c>
      <c r="D2295" s="91" t="s">
        <v>14</v>
      </c>
      <c r="E2295" s="85" t="s">
        <v>32</v>
      </c>
      <c r="F2295" s="96" t="s">
        <v>975</v>
      </c>
      <c r="G2295" s="145">
        <f t="shared" si="70"/>
        <v>16.5</v>
      </c>
      <c r="H2295" s="23">
        <f t="shared" si="71"/>
        <v>1</v>
      </c>
      <c r="K2295" s="26">
        <v>16.5</v>
      </c>
      <c r="M2295" s="42"/>
    </row>
    <row r="2296" spans="1:22" ht="18" customHeight="1" x14ac:dyDescent="0.2">
      <c r="A2296" s="35" t="s">
        <v>1447</v>
      </c>
      <c r="B2296" s="35" t="s">
        <v>45</v>
      </c>
      <c r="C2296" s="34">
        <v>1985</v>
      </c>
      <c r="D2296" s="34" t="s">
        <v>14</v>
      </c>
      <c r="E2296" s="87" t="s">
        <v>2988</v>
      </c>
      <c r="F2296" s="87" t="s">
        <v>975</v>
      </c>
      <c r="G2296" s="145">
        <f t="shared" si="70"/>
        <v>16.5</v>
      </c>
      <c r="H2296" s="23">
        <f t="shared" si="71"/>
        <v>1</v>
      </c>
      <c r="M2296" s="28">
        <v>16.5</v>
      </c>
    </row>
    <row r="2297" spans="1:22" ht="18" customHeight="1" x14ac:dyDescent="0.2">
      <c r="A2297" s="99" t="s">
        <v>406</v>
      </c>
      <c r="B2297" s="98" t="s">
        <v>407</v>
      </c>
      <c r="C2297" s="95">
        <v>1964</v>
      </c>
      <c r="D2297" s="88" t="s">
        <v>14</v>
      </c>
      <c r="E2297" s="85" t="s">
        <v>408</v>
      </c>
      <c r="F2297" s="96" t="str">
        <f>IF(D2297="","",IF([3]GARA!$G$17="SI",IF(D2297="F",LOOKUP(C2297,[3]Categorie!$A$2:$A$103,[3]Categorie!$E$2:$E$103),LOOKUP(C2297,[3]Categorie!$A$2:$A$103,[3]Categorie!$D$2:$D$103)),IF(D2297="","",IF(D2297="F",LOOKUP(C2297,[3]Categorie!$A$2:$A$103,[3]Categorie!$C$2:$C$103),LOOKUP(C2297,[3]Categorie!$A$2:$A$103,[3]Categorie!$B$2:$B$103)))))</f>
        <v>H-55 VETERANI MASCH.</v>
      </c>
      <c r="G2297" s="145">
        <f t="shared" si="70"/>
        <v>16.5</v>
      </c>
      <c r="H2297" s="23">
        <f t="shared" si="71"/>
        <v>1</v>
      </c>
      <c r="I2297" s="24">
        <v>16.5</v>
      </c>
    </row>
    <row r="2298" spans="1:22" ht="18" customHeight="1" x14ac:dyDescent="0.2">
      <c r="A2298" s="86" t="s">
        <v>3128</v>
      </c>
      <c r="B2298" s="86" t="s">
        <v>533</v>
      </c>
      <c r="C2298" s="15">
        <v>1961</v>
      </c>
      <c r="D2298" s="15" t="s">
        <v>14</v>
      </c>
      <c r="E2298" s="87" t="s">
        <v>3129</v>
      </c>
      <c r="F2298" s="87" t="s">
        <v>984</v>
      </c>
      <c r="G2298" s="145">
        <f t="shared" si="70"/>
        <v>16.5</v>
      </c>
      <c r="H2298" s="23">
        <f t="shared" si="71"/>
        <v>1</v>
      </c>
      <c r="M2298" s="28">
        <v>16.5</v>
      </c>
    </row>
    <row r="2299" spans="1:22" ht="18" customHeight="1" x14ac:dyDescent="0.2">
      <c r="A2299" s="86" t="s">
        <v>3100</v>
      </c>
      <c r="B2299" s="86" t="s">
        <v>578</v>
      </c>
      <c r="C2299" s="15">
        <v>1972</v>
      </c>
      <c r="D2299" s="15" t="s">
        <v>14</v>
      </c>
      <c r="E2299" s="87" t="s">
        <v>3025</v>
      </c>
      <c r="F2299" s="87" t="s">
        <v>980</v>
      </c>
      <c r="G2299" s="145">
        <f t="shared" si="70"/>
        <v>16.5</v>
      </c>
      <c r="H2299" s="23">
        <f t="shared" si="71"/>
        <v>1</v>
      </c>
      <c r="M2299" s="28">
        <v>16.5</v>
      </c>
    </row>
    <row r="2300" spans="1:22" ht="18" customHeight="1" x14ac:dyDescent="0.2">
      <c r="A2300" s="97" t="s">
        <v>327</v>
      </c>
      <c r="B2300" s="98" t="s">
        <v>328</v>
      </c>
      <c r="C2300" s="95">
        <v>1981</v>
      </c>
      <c r="D2300" s="88" t="s">
        <v>87</v>
      </c>
      <c r="E2300" s="85" t="s">
        <v>35</v>
      </c>
      <c r="F2300" s="96" t="str">
        <f>IF(D2300="","",IF([3]GARA!$G$17="SI",IF(D2300="F",LOOKUP(C2300,[3]Categorie!$A$2:$A$103,[3]Categorie!$E$2:$E$103),LOOKUP(C2300,[3]Categorie!$A$2:$A$103,[3]Categorie!$D$2:$D$103)),IF(D2300="","",IF(D2300="F",LOOKUP(C2300,[3]Categorie!$A$2:$A$103,[3]Categorie!$C$2:$C$103),LOOKUP(C2300,[3]Categorie!$A$2:$A$103,[3]Categorie!$B$2:$B$103)))))</f>
        <v>D-35 SENIORES FEMM.</v>
      </c>
      <c r="G2300" s="145">
        <f t="shared" si="70"/>
        <v>16.5</v>
      </c>
      <c r="H2300" s="23">
        <f t="shared" si="71"/>
        <v>1</v>
      </c>
      <c r="I2300" s="24">
        <v>16.5</v>
      </c>
    </row>
    <row r="2301" spans="1:22" ht="18" customHeight="1" x14ac:dyDescent="0.2">
      <c r="A2301" s="35" t="s">
        <v>2673</v>
      </c>
      <c r="B2301" s="35" t="s">
        <v>411</v>
      </c>
      <c r="C2301" s="34">
        <v>1977</v>
      </c>
      <c r="D2301" s="34" t="s">
        <v>87</v>
      </c>
      <c r="E2301" s="87" t="s">
        <v>104</v>
      </c>
      <c r="F2301" s="87" t="s">
        <v>985</v>
      </c>
      <c r="G2301" s="145">
        <f t="shared" si="70"/>
        <v>16.5</v>
      </c>
      <c r="H2301" s="23">
        <f t="shared" si="71"/>
        <v>1</v>
      </c>
      <c r="J2301" s="46"/>
      <c r="K2301" s="26">
        <v>16.5</v>
      </c>
    </row>
    <row r="2302" spans="1:22" ht="18" customHeight="1" x14ac:dyDescent="0.2">
      <c r="A2302" s="118" t="s">
        <v>1690</v>
      </c>
      <c r="B2302" s="120" t="s">
        <v>1778</v>
      </c>
      <c r="C2302" s="121">
        <v>1970</v>
      </c>
      <c r="D2302" s="122" t="s">
        <v>87</v>
      </c>
      <c r="E2302" s="137" t="s">
        <v>43</v>
      </c>
      <c r="F2302" s="124" t="s">
        <v>982</v>
      </c>
      <c r="G2302" s="145">
        <f t="shared" si="70"/>
        <v>16.5</v>
      </c>
      <c r="H2302" s="23">
        <f t="shared" si="71"/>
        <v>1</v>
      </c>
      <c r="Q2302" s="133">
        <v>16.5</v>
      </c>
    </row>
    <row r="2303" spans="1:22" ht="18" customHeight="1" x14ac:dyDescent="0.2">
      <c r="A2303" s="119" t="s">
        <v>4092</v>
      </c>
      <c r="B2303" s="120" t="s">
        <v>226</v>
      </c>
      <c r="C2303" s="122">
        <v>1969</v>
      </c>
      <c r="D2303" s="122" t="s">
        <v>14</v>
      </c>
      <c r="E2303" s="123" t="s">
        <v>4093</v>
      </c>
      <c r="F2303" s="124" t="s">
        <v>981</v>
      </c>
      <c r="G2303" s="145">
        <f t="shared" si="70"/>
        <v>16.5</v>
      </c>
      <c r="H2303" s="23">
        <f t="shared" si="71"/>
        <v>1</v>
      </c>
      <c r="Q2303" s="133">
        <v>16.5</v>
      </c>
    </row>
    <row r="2304" spans="1:22" ht="18" customHeight="1" x14ac:dyDescent="0.2">
      <c r="A2304" s="85" t="s">
        <v>3069</v>
      </c>
      <c r="B2304" s="85" t="s">
        <v>299</v>
      </c>
      <c r="C2304" s="88">
        <v>1970</v>
      </c>
      <c r="D2304" s="88" t="s">
        <v>87</v>
      </c>
      <c r="E2304" s="85" t="s">
        <v>188</v>
      </c>
      <c r="F2304" s="103" t="s">
        <v>982</v>
      </c>
      <c r="G2304" s="145">
        <f t="shared" si="70"/>
        <v>16.5</v>
      </c>
      <c r="H2304" s="23">
        <f t="shared" si="71"/>
        <v>1</v>
      </c>
      <c r="I2304" s="75"/>
      <c r="M2304" s="28">
        <v>16.5</v>
      </c>
    </row>
    <row r="2305" spans="1:21" ht="18" customHeight="1" x14ac:dyDescent="0.2">
      <c r="A2305" s="86" t="s">
        <v>4881</v>
      </c>
      <c r="B2305" s="86" t="s">
        <v>42</v>
      </c>
      <c r="C2305" s="15">
        <v>1975</v>
      </c>
      <c r="D2305" s="15" t="s">
        <v>14</v>
      </c>
      <c r="E2305" s="87" t="s">
        <v>4574</v>
      </c>
      <c r="F2305" s="87" t="s">
        <v>979</v>
      </c>
      <c r="G2305" s="145">
        <f t="shared" si="70"/>
        <v>16.5</v>
      </c>
      <c r="H2305" s="23">
        <f t="shared" si="71"/>
        <v>1</v>
      </c>
      <c r="U2305" s="144">
        <v>16.5</v>
      </c>
    </row>
    <row r="2306" spans="1:21" ht="18" customHeight="1" x14ac:dyDescent="0.2">
      <c r="A2306" s="119" t="s">
        <v>996</v>
      </c>
      <c r="B2306" s="120" t="s">
        <v>45</v>
      </c>
      <c r="C2306" s="122">
        <v>1979</v>
      </c>
      <c r="D2306" s="122" t="s">
        <v>14</v>
      </c>
      <c r="E2306" s="123" t="s">
        <v>188</v>
      </c>
      <c r="F2306" s="124" t="s">
        <v>979</v>
      </c>
      <c r="G2306" s="145">
        <f t="shared" ref="G2306:G2369" si="72">SUM(I2306:V2306)</f>
        <v>16.5</v>
      </c>
      <c r="H2306" s="23">
        <f t="shared" ref="H2306:H2369" si="73">COUNT(I2306:V2306)</f>
        <v>1</v>
      </c>
      <c r="Q2306" s="133">
        <v>16.5</v>
      </c>
    </row>
    <row r="2307" spans="1:21" ht="18" customHeight="1" x14ac:dyDescent="0.2">
      <c r="A2307" s="86" t="s">
        <v>3088</v>
      </c>
      <c r="B2307" s="86" t="s">
        <v>3089</v>
      </c>
      <c r="C2307" s="15">
        <v>1979</v>
      </c>
      <c r="D2307" s="15" t="s">
        <v>14</v>
      </c>
      <c r="E2307" s="87" t="s">
        <v>3023</v>
      </c>
      <c r="F2307" s="87" t="s">
        <v>979</v>
      </c>
      <c r="G2307" s="145">
        <f t="shared" si="72"/>
        <v>16.5</v>
      </c>
      <c r="H2307" s="23">
        <f t="shared" si="73"/>
        <v>1</v>
      </c>
      <c r="M2307" s="28">
        <v>16.5</v>
      </c>
    </row>
    <row r="2308" spans="1:21" ht="18" customHeight="1" x14ac:dyDescent="0.2">
      <c r="A2308" s="86" t="s">
        <v>2422</v>
      </c>
      <c r="B2308" s="86" t="s">
        <v>150</v>
      </c>
      <c r="C2308" s="15">
        <v>1967</v>
      </c>
      <c r="D2308" s="15" t="s">
        <v>14</v>
      </c>
      <c r="E2308" s="87" t="s">
        <v>2423</v>
      </c>
      <c r="F2308" s="87" t="s">
        <v>981</v>
      </c>
      <c r="G2308" s="145">
        <f t="shared" si="72"/>
        <v>16.5</v>
      </c>
      <c r="H2308" s="23">
        <f t="shared" si="73"/>
        <v>1</v>
      </c>
      <c r="K2308" s="26">
        <v>16.5</v>
      </c>
    </row>
    <row r="2309" spans="1:21" ht="18" customHeight="1" x14ac:dyDescent="0.2">
      <c r="A2309" s="97" t="s">
        <v>129</v>
      </c>
      <c r="B2309" s="98" t="s">
        <v>13</v>
      </c>
      <c r="C2309" s="95">
        <v>1974</v>
      </c>
      <c r="D2309" s="88" t="s">
        <v>14</v>
      </c>
      <c r="E2309" s="85" t="s">
        <v>130</v>
      </c>
      <c r="F2309" s="96" t="str">
        <f>IF(D2309="","",IF([3]GARA!$G$17="SI",IF(D2309="F",LOOKUP(C2309,[3]Categorie!$A$2:$A$103,[3]Categorie!$E$2:$E$103),LOOKUP(C2309,[3]Categorie!$A$2:$A$103,[3]Categorie!$D$2:$D$103)),IF(D2309="","",IF(D2309="F",LOOKUP(C2309,[3]Categorie!$A$2:$A$103,[3]Categorie!$C$2:$C$103),LOOKUP(C2309,[3]Categorie!$A$2:$A$103,[3]Categorie!$B$2:$B$103)))))</f>
        <v>F-45 SENIORES MASCH.</v>
      </c>
      <c r="G2309" s="145">
        <f t="shared" si="72"/>
        <v>16.5</v>
      </c>
      <c r="H2309" s="23">
        <f t="shared" si="73"/>
        <v>1</v>
      </c>
      <c r="I2309" s="24">
        <v>16.5</v>
      </c>
      <c r="M2309" s="42"/>
    </row>
    <row r="2310" spans="1:21" ht="18" customHeight="1" x14ac:dyDescent="0.2">
      <c r="A2310" s="118" t="s">
        <v>4075</v>
      </c>
      <c r="B2310" s="120" t="s">
        <v>123</v>
      </c>
      <c r="C2310" s="121">
        <v>1971</v>
      </c>
      <c r="D2310" s="122" t="s">
        <v>14</v>
      </c>
      <c r="E2310" s="123" t="s">
        <v>4076</v>
      </c>
      <c r="F2310" s="124" t="s">
        <v>980</v>
      </c>
      <c r="G2310" s="145">
        <f t="shared" si="72"/>
        <v>16.5</v>
      </c>
      <c r="H2310" s="23">
        <f t="shared" si="73"/>
        <v>1</v>
      </c>
      <c r="Q2310" s="133">
        <v>16.5</v>
      </c>
    </row>
    <row r="2311" spans="1:21" ht="18" customHeight="1" x14ac:dyDescent="0.2">
      <c r="A2311" s="86" t="s">
        <v>3597</v>
      </c>
      <c r="B2311" s="86" t="s">
        <v>3598</v>
      </c>
      <c r="C2311" s="15">
        <v>1988</v>
      </c>
      <c r="D2311" s="15" t="s">
        <v>14</v>
      </c>
      <c r="E2311" s="87" t="s">
        <v>3253</v>
      </c>
      <c r="F2311" s="87" t="s">
        <v>975</v>
      </c>
      <c r="G2311" s="145">
        <f t="shared" si="72"/>
        <v>16.5</v>
      </c>
      <c r="H2311" s="23">
        <f t="shared" si="73"/>
        <v>1</v>
      </c>
      <c r="O2311" s="30">
        <v>16.5</v>
      </c>
    </row>
    <row r="2312" spans="1:21" ht="18" customHeight="1" x14ac:dyDescent="0.2">
      <c r="A2312" s="118" t="s">
        <v>4175</v>
      </c>
      <c r="B2312" s="120" t="s">
        <v>20</v>
      </c>
      <c r="C2312" s="121">
        <v>1963</v>
      </c>
      <c r="D2312" s="122" t="s">
        <v>14</v>
      </c>
      <c r="E2312" s="136" t="s">
        <v>4176</v>
      </c>
      <c r="F2312" s="124" t="s">
        <v>984</v>
      </c>
      <c r="G2312" s="145">
        <f t="shared" si="72"/>
        <v>16.5</v>
      </c>
      <c r="H2312" s="23">
        <f t="shared" si="73"/>
        <v>1</v>
      </c>
      <c r="Q2312" s="133">
        <v>16.5</v>
      </c>
    </row>
    <row r="2313" spans="1:21" ht="18" customHeight="1" x14ac:dyDescent="0.2">
      <c r="A2313" s="85" t="s">
        <v>624</v>
      </c>
      <c r="B2313" s="85" t="s">
        <v>625</v>
      </c>
      <c r="C2313" s="95">
        <v>1973</v>
      </c>
      <c r="D2313" s="88" t="s">
        <v>14</v>
      </c>
      <c r="E2313" s="85" t="s">
        <v>626</v>
      </c>
      <c r="F2313" s="96" t="str">
        <f>IF(D2313="","",IF([3]GARA!$G$17="SI",IF(D2313="F",LOOKUP(C2313,[3]Categorie!$A$2:$A$103,[3]Categorie!$E$2:$E$103),LOOKUP(C2313,[3]Categorie!$A$2:$A$103,[3]Categorie!$D$2:$D$103)),IF(D2313="","",IF(D2313="F",LOOKUP(C2313,[3]Categorie!$A$2:$A$103,[3]Categorie!$C$2:$C$103),LOOKUP(C2313,[3]Categorie!$A$2:$A$103,[3]Categorie!$B$2:$B$103)))))</f>
        <v>F-45 SENIORES MASCH.</v>
      </c>
      <c r="G2313" s="145">
        <f t="shared" si="72"/>
        <v>16.5</v>
      </c>
      <c r="H2313" s="23">
        <f t="shared" si="73"/>
        <v>1</v>
      </c>
      <c r="I2313" s="24">
        <v>16.5</v>
      </c>
    </row>
    <row r="2314" spans="1:21" ht="18" customHeight="1" x14ac:dyDescent="0.2">
      <c r="A2314" s="86" t="s">
        <v>2655</v>
      </c>
      <c r="B2314" s="86" t="s">
        <v>252</v>
      </c>
      <c r="C2314" s="15">
        <v>1962</v>
      </c>
      <c r="D2314" s="34" t="s">
        <v>14</v>
      </c>
      <c r="E2314" s="87" t="s">
        <v>32</v>
      </c>
      <c r="F2314" s="87" t="s">
        <v>984</v>
      </c>
      <c r="G2314" s="145">
        <f t="shared" si="72"/>
        <v>16.5</v>
      </c>
      <c r="H2314" s="23">
        <f t="shared" si="73"/>
        <v>1</v>
      </c>
      <c r="K2314" s="26">
        <v>16.5</v>
      </c>
    </row>
    <row r="2315" spans="1:21" ht="18" customHeight="1" x14ac:dyDescent="0.2">
      <c r="A2315" s="86" t="s">
        <v>63</v>
      </c>
      <c r="B2315" s="86" t="s">
        <v>81</v>
      </c>
      <c r="C2315" s="15">
        <v>1983</v>
      </c>
      <c r="D2315" s="15" t="s">
        <v>14</v>
      </c>
      <c r="E2315" s="87" t="s">
        <v>43</v>
      </c>
      <c r="F2315" s="87" t="s">
        <v>977</v>
      </c>
      <c r="G2315" s="145">
        <f t="shared" si="72"/>
        <v>16.5</v>
      </c>
      <c r="H2315" s="23">
        <f t="shared" si="73"/>
        <v>1</v>
      </c>
      <c r="O2315" s="30">
        <v>16.5</v>
      </c>
    </row>
    <row r="2316" spans="1:21" ht="18" customHeight="1" x14ac:dyDescent="0.2">
      <c r="A2316" s="86" t="s">
        <v>3042</v>
      </c>
      <c r="B2316" s="86" t="s">
        <v>103</v>
      </c>
      <c r="C2316" s="107">
        <v>1980</v>
      </c>
      <c r="D2316" s="34" t="s">
        <v>14</v>
      </c>
      <c r="E2316" s="108" t="s">
        <v>3041</v>
      </c>
      <c r="F2316" s="96" t="s">
        <v>977</v>
      </c>
      <c r="G2316" s="145">
        <f t="shared" si="72"/>
        <v>16.5</v>
      </c>
      <c r="H2316" s="23">
        <f t="shared" si="73"/>
        <v>1</v>
      </c>
      <c r="M2316" s="28">
        <v>16.5</v>
      </c>
    </row>
    <row r="2317" spans="1:21" ht="18" customHeight="1" x14ac:dyDescent="0.2">
      <c r="A2317" s="85" t="s">
        <v>705</v>
      </c>
      <c r="B2317" s="85" t="s">
        <v>706</v>
      </c>
      <c r="C2317" s="95">
        <v>1967</v>
      </c>
      <c r="D2317" s="88" t="s">
        <v>14</v>
      </c>
      <c r="E2317" s="85" t="s">
        <v>151</v>
      </c>
      <c r="F2317" s="96" t="str">
        <f>IF(D2317="","",IF([3]GARA!$G$17="SI",IF(D2317="F",LOOKUP(C2317,[3]Categorie!$A$2:$A$103,[3]Categorie!$E$2:$E$103),LOOKUP(C2317,[3]Categorie!$A$2:$A$103,[3]Categorie!$D$2:$D$103)),IF(D2317="","",IF(D2317="F",LOOKUP(C2317,[3]Categorie!$A$2:$A$103,[3]Categorie!$C$2:$C$103),LOOKUP(C2317,[3]Categorie!$A$2:$A$103,[3]Categorie!$B$2:$B$103)))))</f>
        <v>G-50 VETERANI MASCH.</v>
      </c>
      <c r="G2317" s="145">
        <f t="shared" si="72"/>
        <v>16.5</v>
      </c>
      <c r="H2317" s="23">
        <f t="shared" si="73"/>
        <v>1</v>
      </c>
      <c r="I2317" s="24">
        <v>16.5</v>
      </c>
    </row>
    <row r="2318" spans="1:21" ht="18" customHeight="1" x14ac:dyDescent="0.2">
      <c r="A2318" s="86" t="s">
        <v>4872</v>
      </c>
      <c r="B2318" s="86" t="s">
        <v>1560</v>
      </c>
      <c r="C2318" s="15">
        <v>1967</v>
      </c>
      <c r="D2318" s="15" t="s">
        <v>14</v>
      </c>
      <c r="E2318" s="87" t="s">
        <v>4873</v>
      </c>
      <c r="F2318" s="87" t="s">
        <v>981</v>
      </c>
      <c r="G2318" s="145">
        <f t="shared" si="72"/>
        <v>16.5</v>
      </c>
      <c r="H2318" s="23">
        <f t="shared" si="73"/>
        <v>1</v>
      </c>
      <c r="U2318" s="144">
        <v>16.5</v>
      </c>
    </row>
    <row r="2319" spans="1:21" ht="18" customHeight="1" x14ac:dyDescent="0.2">
      <c r="A2319" s="85" t="s">
        <v>751</v>
      </c>
      <c r="B2319" s="85" t="s">
        <v>210</v>
      </c>
      <c r="C2319" s="95">
        <v>1964</v>
      </c>
      <c r="D2319" s="88" t="s">
        <v>14</v>
      </c>
      <c r="E2319" s="85" t="s">
        <v>752</v>
      </c>
      <c r="F2319" s="96" t="str">
        <f>IF(D2319="","",IF([3]GARA!$G$17="SI",IF(D2319="F",LOOKUP(C2319,[3]Categorie!$A$2:$A$103,[3]Categorie!$E$2:$E$103),LOOKUP(C2319,[3]Categorie!$A$2:$A$103,[3]Categorie!$D$2:$D$103)),IF(D2319="","",IF(D2319="F",LOOKUP(C2319,[3]Categorie!$A$2:$A$103,[3]Categorie!$C$2:$C$103),LOOKUP(C2319,[3]Categorie!$A$2:$A$103,[3]Categorie!$B$2:$B$103)))))</f>
        <v>H-55 VETERANI MASCH.</v>
      </c>
      <c r="G2319" s="145">
        <f t="shared" si="72"/>
        <v>16.5</v>
      </c>
      <c r="H2319" s="23">
        <f t="shared" si="73"/>
        <v>1</v>
      </c>
      <c r="I2319" s="75">
        <v>16.5</v>
      </c>
      <c r="M2319" s="42"/>
    </row>
    <row r="2320" spans="1:21" ht="18" customHeight="1" x14ac:dyDescent="0.2">
      <c r="A2320" s="85" t="s">
        <v>941</v>
      </c>
      <c r="B2320" s="85" t="s">
        <v>108</v>
      </c>
      <c r="C2320" s="95">
        <v>1959</v>
      </c>
      <c r="D2320" s="88" t="s">
        <v>14</v>
      </c>
      <c r="E2320" s="85" t="s">
        <v>942</v>
      </c>
      <c r="F2320" s="96" t="str">
        <f>IF(D2320="","",IF([3]GARA!$G$17="SI",IF(D2320="F",LOOKUP(C2320,[3]Categorie!$A$2:$A$103,[3]Categorie!$E$2:$E$103),LOOKUP(C2320,[3]Categorie!$A$2:$A$103,[3]Categorie!$D$2:$D$103)),IF(D2320="","",IF(D2320="F",LOOKUP(C2320,[3]Categorie!$A$2:$A$103,[3]Categorie!$C$2:$C$103),LOOKUP(C2320,[3]Categorie!$A$2:$A$103,[3]Categorie!$B$2:$B$103)))))</f>
        <v>I-60 VETERANI MASCH.</v>
      </c>
      <c r="G2320" s="145">
        <f t="shared" si="72"/>
        <v>16.5</v>
      </c>
      <c r="H2320" s="23">
        <f t="shared" si="73"/>
        <v>1</v>
      </c>
      <c r="I2320" s="24">
        <v>16.5</v>
      </c>
    </row>
    <row r="2321" spans="1:21" ht="18" customHeight="1" x14ac:dyDescent="0.2">
      <c r="A2321" s="86" t="s">
        <v>3017</v>
      </c>
      <c r="B2321" s="86" t="s">
        <v>108</v>
      </c>
      <c r="C2321" s="15">
        <v>1976</v>
      </c>
      <c r="D2321" s="15" t="s">
        <v>14</v>
      </c>
      <c r="E2321" s="87" t="s">
        <v>3016</v>
      </c>
      <c r="F2321" s="87" t="s">
        <v>979</v>
      </c>
      <c r="G2321" s="145">
        <f t="shared" si="72"/>
        <v>16.5</v>
      </c>
      <c r="H2321" s="23">
        <f t="shared" si="73"/>
        <v>1</v>
      </c>
      <c r="M2321" s="28">
        <v>16.5</v>
      </c>
    </row>
    <row r="2322" spans="1:21" ht="18" customHeight="1" x14ac:dyDescent="0.2">
      <c r="A2322" s="97" t="s">
        <v>102</v>
      </c>
      <c r="B2322" s="98" t="s">
        <v>103</v>
      </c>
      <c r="C2322" s="95">
        <v>1975</v>
      </c>
      <c r="D2322" s="88" t="s">
        <v>14</v>
      </c>
      <c r="E2322" s="85" t="s">
        <v>104</v>
      </c>
      <c r="F2322" s="96" t="str">
        <f>IF(D2322="","",IF([3]GARA!$G$17="SI",IF(D2322="F",LOOKUP(C2322,[3]Categorie!$A$2:$A$103,[3]Categorie!$E$2:$E$103),LOOKUP(C2322,[3]Categorie!$A$2:$A$103,[3]Categorie!$D$2:$D$103)),IF(D2322="","",IF(D2322="F",LOOKUP(C2322,[3]Categorie!$A$2:$A$103,[3]Categorie!$C$2:$C$103),LOOKUP(C2322,[3]Categorie!$A$2:$A$103,[3]Categorie!$B$2:$B$103)))))</f>
        <v>E-40 SENIORES MASCH.</v>
      </c>
      <c r="G2322" s="145">
        <f t="shared" si="72"/>
        <v>16.5</v>
      </c>
      <c r="H2322" s="23">
        <f t="shared" si="73"/>
        <v>1</v>
      </c>
      <c r="I2322" s="24">
        <v>16.5</v>
      </c>
      <c r="M2322" s="58"/>
    </row>
    <row r="2323" spans="1:21" ht="18" customHeight="1" x14ac:dyDescent="0.2">
      <c r="A2323" s="97" t="s">
        <v>92</v>
      </c>
      <c r="B2323" s="98" t="s">
        <v>81</v>
      </c>
      <c r="C2323" s="95">
        <v>1983</v>
      </c>
      <c r="D2323" s="88" t="s">
        <v>14</v>
      </c>
      <c r="E2323" s="85" t="s">
        <v>38</v>
      </c>
      <c r="F2323" s="96" t="str">
        <f>IF(D2323="","",IF([3]GARA!$G$17="SI",IF(D2323="F",LOOKUP(C2323,[3]Categorie!$A$2:$A$103,[3]Categorie!$E$2:$E$103),LOOKUP(C2323,[3]Categorie!$A$2:$A$103,[3]Categorie!$D$2:$D$103)),IF(D2323="","",IF(D2323="F",LOOKUP(C2323,[3]Categorie!$A$2:$A$103,[3]Categorie!$C$2:$C$103),LOOKUP(C2323,[3]Categorie!$A$2:$A$103,[3]Categorie!$B$2:$B$103)))))</f>
        <v>D-35 SENIORES MASCH.</v>
      </c>
      <c r="G2323" s="145">
        <f t="shared" si="72"/>
        <v>16.5</v>
      </c>
      <c r="H2323" s="23">
        <f t="shared" si="73"/>
        <v>1</v>
      </c>
      <c r="I2323" s="24">
        <v>16.5</v>
      </c>
      <c r="M2323" s="42"/>
    </row>
    <row r="2324" spans="1:21" ht="18" customHeight="1" x14ac:dyDescent="0.2">
      <c r="A2324" s="86" t="s">
        <v>2703</v>
      </c>
      <c r="B2324" s="86" t="s">
        <v>352</v>
      </c>
      <c r="C2324" s="15">
        <v>1969</v>
      </c>
      <c r="D2324" s="34" t="s">
        <v>87</v>
      </c>
      <c r="E2324" s="87" t="s">
        <v>2704</v>
      </c>
      <c r="F2324" s="87" t="s">
        <v>987</v>
      </c>
      <c r="G2324" s="145">
        <f t="shared" si="72"/>
        <v>16.5</v>
      </c>
      <c r="H2324" s="23">
        <f t="shared" si="73"/>
        <v>1</v>
      </c>
      <c r="K2324" s="26">
        <v>16.5</v>
      </c>
      <c r="M2324" s="42"/>
    </row>
    <row r="2325" spans="1:21" ht="18" customHeight="1" x14ac:dyDescent="0.2">
      <c r="A2325" s="92" t="s">
        <v>3115</v>
      </c>
      <c r="B2325" s="92" t="s">
        <v>81</v>
      </c>
      <c r="C2325" s="93">
        <v>1981</v>
      </c>
      <c r="D2325" s="93" t="s">
        <v>14</v>
      </c>
      <c r="E2325" s="92" t="s">
        <v>2990</v>
      </c>
      <c r="F2325" s="94" t="s">
        <v>977</v>
      </c>
      <c r="G2325" s="145">
        <f t="shared" si="72"/>
        <v>16.5</v>
      </c>
      <c r="H2325" s="23">
        <f t="shared" si="73"/>
        <v>1</v>
      </c>
      <c r="M2325" s="28">
        <v>16.5</v>
      </c>
    </row>
    <row r="2326" spans="1:21" ht="18" customHeight="1" x14ac:dyDescent="0.2">
      <c r="A2326" s="86" t="s">
        <v>3569</v>
      </c>
      <c r="B2326" s="86" t="s">
        <v>2467</v>
      </c>
      <c r="D2326" s="15" t="s">
        <v>14</v>
      </c>
      <c r="E2326" s="87" t="s">
        <v>3553</v>
      </c>
      <c r="F2326" s="87" t="e">
        <v>#N/A</v>
      </c>
      <c r="G2326" s="145">
        <f t="shared" si="72"/>
        <v>16.5</v>
      </c>
      <c r="H2326" s="23">
        <f t="shared" si="73"/>
        <v>1</v>
      </c>
      <c r="O2326" s="30">
        <v>16.5</v>
      </c>
    </row>
    <row r="2327" spans="1:21" ht="18" customHeight="1" x14ac:dyDescent="0.2">
      <c r="A2327" s="86" t="s">
        <v>1043</v>
      </c>
      <c r="B2327" s="86" t="s">
        <v>174</v>
      </c>
      <c r="C2327" s="15">
        <v>1973</v>
      </c>
      <c r="D2327" s="15" t="s">
        <v>14</v>
      </c>
      <c r="E2327" s="87" t="s">
        <v>2366</v>
      </c>
      <c r="F2327" s="87" t="s">
        <v>980</v>
      </c>
      <c r="G2327" s="145">
        <f t="shared" si="72"/>
        <v>16.5</v>
      </c>
      <c r="H2327" s="23">
        <f t="shared" si="73"/>
        <v>1</v>
      </c>
      <c r="K2327" s="26">
        <v>16.5</v>
      </c>
    </row>
    <row r="2328" spans="1:21" ht="18" customHeight="1" x14ac:dyDescent="0.2">
      <c r="A2328" s="97" t="s">
        <v>173</v>
      </c>
      <c r="B2328" s="98" t="s">
        <v>174</v>
      </c>
      <c r="C2328" s="95">
        <v>1989</v>
      </c>
      <c r="D2328" s="88" t="s">
        <v>14</v>
      </c>
      <c r="E2328" s="85" t="s">
        <v>175</v>
      </c>
      <c r="F2328" s="96" t="str">
        <f>IF(D2328="","",IF([3]GARA!$G$17="SI",IF(D2328="F",LOOKUP(C2328,[3]Categorie!$A$2:$A$103,[3]Categorie!$E$2:$E$103),LOOKUP(C2328,[3]Categorie!$A$2:$A$103,[3]Categorie!$D$2:$D$103)),IF(D2328="","",IF(D2328="F",LOOKUP(C2328,[3]Categorie!$A$2:$A$103,[3]Categorie!$C$2:$C$103),LOOKUP(C2328,[3]Categorie!$A$2:$A$103,[3]Categorie!$B$2:$B$103)))))</f>
        <v>C-30 SENIORES MASCH.</v>
      </c>
      <c r="G2328" s="145">
        <f t="shared" si="72"/>
        <v>16.5</v>
      </c>
      <c r="H2328" s="23">
        <f t="shared" si="73"/>
        <v>1</v>
      </c>
      <c r="I2328" s="24">
        <v>16.5</v>
      </c>
    </row>
    <row r="2329" spans="1:21" ht="18" customHeight="1" x14ac:dyDescent="0.2">
      <c r="A2329" s="86" t="s">
        <v>3602</v>
      </c>
      <c r="B2329" s="86" t="s">
        <v>3603</v>
      </c>
      <c r="C2329" s="15">
        <v>1978</v>
      </c>
      <c r="D2329" s="15" t="s">
        <v>87</v>
      </c>
      <c r="E2329" s="87" t="s">
        <v>188</v>
      </c>
      <c r="F2329" s="87" t="s">
        <v>985</v>
      </c>
      <c r="G2329" s="145">
        <f t="shared" si="72"/>
        <v>16.5</v>
      </c>
      <c r="H2329" s="23">
        <f t="shared" si="73"/>
        <v>1</v>
      </c>
      <c r="O2329" s="41">
        <v>16.5</v>
      </c>
    </row>
    <row r="2330" spans="1:21" ht="18" customHeight="1" x14ac:dyDescent="0.2">
      <c r="A2330" s="86" t="s">
        <v>4932</v>
      </c>
      <c r="B2330" s="86" t="s">
        <v>4933</v>
      </c>
      <c r="C2330" s="15">
        <v>1973</v>
      </c>
      <c r="D2330" s="15" t="s">
        <v>14</v>
      </c>
      <c r="E2330" s="87" t="s">
        <v>4574</v>
      </c>
      <c r="F2330" s="87" t="s">
        <v>980</v>
      </c>
      <c r="G2330" s="145">
        <f t="shared" si="72"/>
        <v>16.399999999999999</v>
      </c>
      <c r="H2330" s="23">
        <f t="shared" si="73"/>
        <v>1</v>
      </c>
      <c r="U2330" s="144">
        <v>16.399999999999999</v>
      </c>
    </row>
    <row r="2331" spans="1:21" ht="18" customHeight="1" x14ac:dyDescent="0.2">
      <c r="A2331" s="86" t="s">
        <v>2149</v>
      </c>
      <c r="B2331" s="86" t="s">
        <v>103</v>
      </c>
      <c r="C2331" s="15">
        <v>1963</v>
      </c>
      <c r="D2331" s="15" t="s">
        <v>14</v>
      </c>
      <c r="E2331" s="87" t="s">
        <v>565</v>
      </c>
      <c r="F2331" s="87" t="s">
        <v>984</v>
      </c>
      <c r="G2331" s="145">
        <f t="shared" si="72"/>
        <v>16.399999999999999</v>
      </c>
      <c r="H2331" s="23">
        <f t="shared" si="73"/>
        <v>1</v>
      </c>
      <c r="J2331" s="25">
        <v>16.399999999999999</v>
      </c>
    </row>
    <row r="2332" spans="1:21" ht="18" customHeight="1" x14ac:dyDescent="0.2">
      <c r="A2332" s="86" t="s">
        <v>4956</v>
      </c>
      <c r="B2332" s="86" t="s">
        <v>79</v>
      </c>
      <c r="C2332" s="15">
        <v>1958</v>
      </c>
      <c r="D2332" s="15" t="s">
        <v>14</v>
      </c>
      <c r="E2332" s="87" t="s">
        <v>1087</v>
      </c>
      <c r="F2332" s="87" t="s">
        <v>988</v>
      </c>
      <c r="G2332" s="145">
        <f t="shared" si="72"/>
        <v>16.399999999999999</v>
      </c>
      <c r="H2332" s="23">
        <f t="shared" si="73"/>
        <v>1</v>
      </c>
      <c r="U2332" s="144">
        <v>16.399999999999999</v>
      </c>
    </row>
    <row r="2333" spans="1:21" ht="18" customHeight="1" x14ac:dyDescent="0.2">
      <c r="A2333" s="86" t="s">
        <v>2509</v>
      </c>
      <c r="B2333" s="86" t="s">
        <v>465</v>
      </c>
      <c r="C2333" s="15">
        <v>1967</v>
      </c>
      <c r="D2333" s="15" t="s">
        <v>14</v>
      </c>
      <c r="E2333" s="87" t="s">
        <v>2356</v>
      </c>
      <c r="F2333" s="87" t="s">
        <v>981</v>
      </c>
      <c r="G2333" s="145">
        <f t="shared" si="72"/>
        <v>16.399999999999999</v>
      </c>
      <c r="H2333" s="23">
        <f t="shared" si="73"/>
        <v>1</v>
      </c>
      <c r="K2333" s="26">
        <v>16.399999999999999</v>
      </c>
    </row>
    <row r="2334" spans="1:21" ht="18" customHeight="1" x14ac:dyDescent="0.2">
      <c r="A2334" s="86" t="s">
        <v>2056</v>
      </c>
      <c r="B2334" s="86" t="s">
        <v>2057</v>
      </c>
      <c r="C2334" s="15">
        <v>1976</v>
      </c>
      <c r="D2334" s="15" t="s">
        <v>14</v>
      </c>
      <c r="E2334" s="87" t="s">
        <v>2058</v>
      </c>
      <c r="F2334" s="87" t="s">
        <v>979</v>
      </c>
      <c r="G2334" s="145">
        <f t="shared" si="72"/>
        <v>16.399999999999999</v>
      </c>
      <c r="H2334" s="23">
        <f t="shared" si="73"/>
        <v>1</v>
      </c>
      <c r="J2334" s="25">
        <v>16.399999999999999</v>
      </c>
    </row>
    <row r="2335" spans="1:21" ht="18" customHeight="1" x14ac:dyDescent="0.2">
      <c r="A2335" s="86" t="s">
        <v>1392</v>
      </c>
      <c r="B2335" s="86" t="s">
        <v>347</v>
      </c>
      <c r="C2335" s="15">
        <v>1983</v>
      </c>
      <c r="D2335" s="15" t="s">
        <v>14</v>
      </c>
      <c r="E2335" s="87" t="s">
        <v>43</v>
      </c>
      <c r="F2335" s="87" t="s">
        <v>977</v>
      </c>
      <c r="G2335" s="145">
        <f t="shared" si="72"/>
        <v>16.399999999999999</v>
      </c>
      <c r="H2335" s="23">
        <f t="shared" si="73"/>
        <v>1</v>
      </c>
      <c r="J2335" s="25">
        <v>16.399999999999999</v>
      </c>
    </row>
    <row r="2336" spans="1:21" ht="18" customHeight="1" x14ac:dyDescent="0.2">
      <c r="A2336" s="86" t="s">
        <v>4585</v>
      </c>
      <c r="B2336" s="86" t="s">
        <v>392</v>
      </c>
      <c r="C2336" s="15">
        <v>1968</v>
      </c>
      <c r="D2336" s="15" t="s">
        <v>14</v>
      </c>
      <c r="E2336" s="87" t="s">
        <v>1982</v>
      </c>
      <c r="F2336" s="87" t="s">
        <v>981</v>
      </c>
      <c r="G2336" s="145">
        <f t="shared" si="72"/>
        <v>16.399999999999999</v>
      </c>
      <c r="H2336" s="23">
        <f t="shared" si="73"/>
        <v>1</v>
      </c>
      <c r="S2336" s="32">
        <v>16.399999999999999</v>
      </c>
    </row>
    <row r="2337" spans="1:21" ht="18" customHeight="1" x14ac:dyDescent="0.2">
      <c r="A2337" s="86" t="s">
        <v>2273</v>
      </c>
      <c r="B2337" s="86" t="s">
        <v>123</v>
      </c>
      <c r="C2337" s="15">
        <v>1956</v>
      </c>
      <c r="D2337" s="15" t="s">
        <v>14</v>
      </c>
      <c r="E2337" s="87" t="s">
        <v>43</v>
      </c>
      <c r="F2337" s="87" t="s">
        <v>988</v>
      </c>
      <c r="G2337" s="145">
        <f t="shared" si="72"/>
        <v>16.399999999999999</v>
      </c>
      <c r="H2337" s="23">
        <f t="shared" si="73"/>
        <v>1</v>
      </c>
      <c r="J2337" s="25">
        <v>16.399999999999999</v>
      </c>
    </row>
    <row r="2338" spans="1:21" ht="18" customHeight="1" x14ac:dyDescent="0.2">
      <c r="A2338" s="86" t="s">
        <v>4943</v>
      </c>
      <c r="B2338" s="86" t="s">
        <v>37</v>
      </c>
      <c r="C2338" s="15">
        <v>1976</v>
      </c>
      <c r="D2338" s="15" t="s">
        <v>14</v>
      </c>
      <c r="E2338" s="87" t="s">
        <v>30</v>
      </c>
      <c r="F2338" s="87" t="s">
        <v>979</v>
      </c>
      <c r="G2338" s="145">
        <f t="shared" si="72"/>
        <v>16.399999999999999</v>
      </c>
      <c r="H2338" s="23">
        <f t="shared" si="73"/>
        <v>1</v>
      </c>
      <c r="U2338" s="144">
        <v>16.399999999999999</v>
      </c>
    </row>
    <row r="2339" spans="1:21" ht="18" customHeight="1" x14ac:dyDescent="0.2">
      <c r="A2339" s="86" t="s">
        <v>4615</v>
      </c>
      <c r="B2339" s="86" t="s">
        <v>174</v>
      </c>
      <c r="C2339" s="15">
        <v>1973</v>
      </c>
      <c r="D2339" s="15" t="s">
        <v>14</v>
      </c>
      <c r="E2339" s="87" t="s">
        <v>2356</v>
      </c>
      <c r="F2339" s="87" t="s">
        <v>980</v>
      </c>
      <c r="G2339" s="145">
        <f t="shared" si="72"/>
        <v>16.399999999999999</v>
      </c>
      <c r="H2339" s="23">
        <f t="shared" si="73"/>
        <v>1</v>
      </c>
      <c r="S2339" s="32">
        <v>16.399999999999999</v>
      </c>
    </row>
    <row r="2340" spans="1:21" ht="18" customHeight="1" x14ac:dyDescent="0.2">
      <c r="A2340" s="86" t="s">
        <v>1093</v>
      </c>
      <c r="B2340" s="86" t="s">
        <v>64</v>
      </c>
      <c r="C2340" s="15">
        <v>1961</v>
      </c>
      <c r="D2340" s="15" t="s">
        <v>14</v>
      </c>
      <c r="E2340" s="87" t="s">
        <v>1030</v>
      </c>
      <c r="F2340" s="87" t="s">
        <v>984</v>
      </c>
      <c r="G2340" s="145">
        <f t="shared" si="72"/>
        <v>16.399999999999999</v>
      </c>
      <c r="H2340" s="23">
        <f t="shared" si="73"/>
        <v>1</v>
      </c>
      <c r="K2340" s="26">
        <v>16.399999999999999</v>
      </c>
    </row>
    <row r="2341" spans="1:21" ht="18" customHeight="1" x14ac:dyDescent="0.2">
      <c r="A2341" s="86" t="s">
        <v>2580</v>
      </c>
      <c r="B2341" s="86" t="s">
        <v>2581</v>
      </c>
      <c r="C2341" s="15">
        <v>1977</v>
      </c>
      <c r="D2341" s="15" t="s">
        <v>87</v>
      </c>
      <c r="E2341" s="87" t="s">
        <v>481</v>
      </c>
      <c r="F2341" s="87" t="s">
        <v>985</v>
      </c>
      <c r="G2341" s="145">
        <f t="shared" si="72"/>
        <v>16.399999999999999</v>
      </c>
      <c r="H2341" s="23">
        <f t="shared" si="73"/>
        <v>1</v>
      </c>
      <c r="K2341" s="26">
        <v>16.399999999999999</v>
      </c>
    </row>
    <row r="2342" spans="1:21" ht="18" customHeight="1" x14ac:dyDescent="0.2">
      <c r="A2342" s="86" t="s">
        <v>4939</v>
      </c>
      <c r="B2342" s="86" t="s">
        <v>45</v>
      </c>
      <c r="C2342" s="15">
        <v>1980</v>
      </c>
      <c r="D2342" s="15" t="s">
        <v>14</v>
      </c>
      <c r="E2342" s="87" t="s">
        <v>534</v>
      </c>
      <c r="F2342" s="87" t="s">
        <v>977</v>
      </c>
      <c r="G2342" s="145">
        <f t="shared" si="72"/>
        <v>16.399999999999999</v>
      </c>
      <c r="H2342" s="23">
        <f t="shared" si="73"/>
        <v>1</v>
      </c>
      <c r="U2342" s="144">
        <v>16.399999999999999</v>
      </c>
    </row>
    <row r="2343" spans="1:21" ht="18" customHeight="1" x14ac:dyDescent="0.2">
      <c r="A2343" s="118" t="s">
        <v>4589</v>
      </c>
      <c r="B2343" s="120" t="s">
        <v>34</v>
      </c>
      <c r="C2343" s="121">
        <v>1981</v>
      </c>
      <c r="D2343" s="122" t="s">
        <v>14</v>
      </c>
      <c r="E2343" s="137" t="s">
        <v>2356</v>
      </c>
      <c r="F2343" s="124" t="s">
        <v>977</v>
      </c>
      <c r="G2343" s="145">
        <f t="shared" si="72"/>
        <v>16.399999999999999</v>
      </c>
      <c r="H2343" s="23">
        <f t="shared" si="73"/>
        <v>1</v>
      </c>
      <c r="S2343" s="32">
        <v>16.399999999999999</v>
      </c>
    </row>
    <row r="2344" spans="1:21" ht="18" customHeight="1" x14ac:dyDescent="0.2">
      <c r="A2344" s="86" t="s">
        <v>3794</v>
      </c>
      <c r="B2344" s="86" t="s">
        <v>547</v>
      </c>
      <c r="C2344" s="15">
        <v>1971</v>
      </c>
      <c r="D2344" s="15" t="s">
        <v>87</v>
      </c>
      <c r="E2344" s="87" t="s">
        <v>3795</v>
      </c>
      <c r="F2344" s="87" t="s">
        <v>982</v>
      </c>
      <c r="G2344" s="145">
        <f t="shared" si="72"/>
        <v>16.3</v>
      </c>
      <c r="H2344" s="23">
        <f t="shared" si="73"/>
        <v>1</v>
      </c>
      <c r="O2344" s="41">
        <v>16.3</v>
      </c>
    </row>
    <row r="2345" spans="1:21" ht="18" customHeight="1" x14ac:dyDescent="0.2">
      <c r="A2345" s="86" t="s">
        <v>4824</v>
      </c>
      <c r="B2345" s="86" t="s">
        <v>133</v>
      </c>
      <c r="C2345" s="15">
        <v>1986</v>
      </c>
      <c r="D2345" s="15" t="s">
        <v>14</v>
      </c>
      <c r="E2345" s="87" t="s">
        <v>522</v>
      </c>
      <c r="F2345" s="87" t="s">
        <v>975</v>
      </c>
      <c r="G2345" s="145">
        <f t="shared" si="72"/>
        <v>16.3</v>
      </c>
      <c r="H2345" s="23">
        <f t="shared" si="73"/>
        <v>1</v>
      </c>
      <c r="T2345" s="142">
        <v>16.3</v>
      </c>
    </row>
    <row r="2346" spans="1:21" ht="18" customHeight="1" x14ac:dyDescent="0.2">
      <c r="A2346" s="86" t="s">
        <v>3227</v>
      </c>
      <c r="B2346" s="86" t="s">
        <v>20</v>
      </c>
      <c r="C2346" s="15">
        <v>1982</v>
      </c>
      <c r="D2346" s="15" t="s">
        <v>14</v>
      </c>
      <c r="E2346" s="87" t="s">
        <v>1867</v>
      </c>
      <c r="F2346" s="87" t="s">
        <v>977</v>
      </c>
      <c r="G2346" s="145">
        <f t="shared" si="72"/>
        <v>16.3</v>
      </c>
      <c r="H2346" s="23">
        <f t="shared" si="73"/>
        <v>1</v>
      </c>
      <c r="N2346" s="29">
        <v>16.3</v>
      </c>
    </row>
    <row r="2347" spans="1:21" ht="18" customHeight="1" x14ac:dyDescent="0.2">
      <c r="A2347" s="85" t="s">
        <v>1688</v>
      </c>
      <c r="B2347" s="85" t="s">
        <v>153</v>
      </c>
      <c r="C2347" s="88">
        <v>1959</v>
      </c>
      <c r="D2347" s="88" t="s">
        <v>14</v>
      </c>
      <c r="E2347" s="85" t="s">
        <v>1251</v>
      </c>
      <c r="F2347" s="103" t="s">
        <v>988</v>
      </c>
      <c r="G2347" s="145">
        <f t="shared" si="72"/>
        <v>16.3</v>
      </c>
      <c r="H2347" s="23">
        <f t="shared" si="73"/>
        <v>1</v>
      </c>
      <c r="J2347" s="25">
        <v>16.3</v>
      </c>
    </row>
    <row r="2348" spans="1:21" ht="18" customHeight="1" x14ac:dyDescent="0.2">
      <c r="A2348" s="86" t="s">
        <v>3812</v>
      </c>
      <c r="B2348" s="86" t="s">
        <v>2916</v>
      </c>
      <c r="C2348" s="15">
        <v>1984</v>
      </c>
      <c r="D2348" s="15" t="s">
        <v>87</v>
      </c>
      <c r="E2348" s="87" t="s">
        <v>3813</v>
      </c>
      <c r="F2348" s="87" t="s">
        <v>986</v>
      </c>
      <c r="G2348" s="145">
        <f t="shared" si="72"/>
        <v>16.3</v>
      </c>
      <c r="H2348" s="23">
        <f t="shared" si="73"/>
        <v>1</v>
      </c>
      <c r="O2348" s="41">
        <v>16.3</v>
      </c>
    </row>
    <row r="2349" spans="1:21" ht="18" customHeight="1" x14ac:dyDescent="0.2">
      <c r="A2349" s="86" t="s">
        <v>4528</v>
      </c>
      <c r="B2349" s="86" t="s">
        <v>4529</v>
      </c>
      <c r="C2349" s="15">
        <v>1969</v>
      </c>
      <c r="D2349" s="15" t="s">
        <v>87</v>
      </c>
      <c r="E2349" s="87" t="s">
        <v>148</v>
      </c>
      <c r="F2349" s="87" t="s">
        <v>987</v>
      </c>
      <c r="G2349" s="145">
        <f t="shared" si="72"/>
        <v>16.3</v>
      </c>
      <c r="H2349" s="23">
        <f t="shared" si="73"/>
        <v>1</v>
      </c>
      <c r="R2349" s="31">
        <v>16.3</v>
      </c>
    </row>
    <row r="2350" spans="1:21" ht="18" customHeight="1" x14ac:dyDescent="0.2">
      <c r="A2350" s="86" t="s">
        <v>1343</v>
      </c>
      <c r="B2350" s="86" t="s">
        <v>81</v>
      </c>
      <c r="C2350" s="15">
        <v>1961</v>
      </c>
      <c r="D2350" s="34" t="s">
        <v>14</v>
      </c>
      <c r="E2350" s="87" t="s">
        <v>1296</v>
      </c>
      <c r="F2350" s="96" t="s">
        <v>984</v>
      </c>
      <c r="G2350" s="145">
        <f t="shared" si="72"/>
        <v>16.3</v>
      </c>
      <c r="H2350" s="23">
        <f t="shared" si="73"/>
        <v>1</v>
      </c>
      <c r="J2350" s="25">
        <v>16.3</v>
      </c>
    </row>
    <row r="2351" spans="1:21" ht="18" customHeight="1" x14ac:dyDescent="0.2">
      <c r="A2351" s="35" t="s">
        <v>3225</v>
      </c>
      <c r="B2351" s="35" t="s">
        <v>363</v>
      </c>
      <c r="C2351" s="15">
        <v>1968</v>
      </c>
      <c r="D2351" s="15" t="s">
        <v>14</v>
      </c>
      <c r="E2351" s="87" t="s">
        <v>3226</v>
      </c>
      <c r="F2351" s="87" t="s">
        <v>981</v>
      </c>
      <c r="G2351" s="145">
        <f t="shared" si="72"/>
        <v>16.3</v>
      </c>
      <c r="H2351" s="23">
        <f t="shared" si="73"/>
        <v>1</v>
      </c>
      <c r="M2351" s="42"/>
      <c r="N2351" s="29">
        <v>16.3</v>
      </c>
    </row>
    <row r="2352" spans="1:21" ht="18" customHeight="1" x14ac:dyDescent="0.2">
      <c r="A2352" s="85" t="s">
        <v>1505</v>
      </c>
      <c r="B2352" s="85" t="s">
        <v>371</v>
      </c>
      <c r="C2352" s="88">
        <v>1957</v>
      </c>
      <c r="D2352" s="88" t="s">
        <v>87</v>
      </c>
      <c r="E2352" s="103" t="s">
        <v>481</v>
      </c>
      <c r="F2352" s="96" t="s">
        <v>990</v>
      </c>
      <c r="G2352" s="145">
        <f t="shared" si="72"/>
        <v>16.3</v>
      </c>
      <c r="H2352" s="23">
        <f t="shared" si="73"/>
        <v>1</v>
      </c>
      <c r="J2352" s="46">
        <v>16.3</v>
      </c>
    </row>
    <row r="2353" spans="1:20" ht="18" customHeight="1" x14ac:dyDescent="0.2">
      <c r="A2353" s="85" t="s">
        <v>1402</v>
      </c>
      <c r="B2353" s="85" t="s">
        <v>1403</v>
      </c>
      <c r="C2353" s="88">
        <v>1985</v>
      </c>
      <c r="D2353" s="88" t="s">
        <v>87</v>
      </c>
      <c r="E2353" s="85" t="s">
        <v>580</v>
      </c>
      <c r="F2353" s="89" t="s">
        <v>983</v>
      </c>
      <c r="G2353" s="145">
        <f t="shared" si="72"/>
        <v>16.3</v>
      </c>
      <c r="H2353" s="23">
        <f t="shared" si="73"/>
        <v>1</v>
      </c>
      <c r="J2353" s="25">
        <v>16.3</v>
      </c>
      <c r="M2353" s="42"/>
    </row>
    <row r="2354" spans="1:20" ht="18" customHeight="1" x14ac:dyDescent="0.2">
      <c r="A2354" s="86" t="s">
        <v>4761</v>
      </c>
      <c r="B2354" s="86" t="s">
        <v>83</v>
      </c>
      <c r="C2354" s="15">
        <v>1979</v>
      </c>
      <c r="D2354" s="15" t="s">
        <v>14</v>
      </c>
      <c r="E2354" s="87" t="s">
        <v>4762</v>
      </c>
      <c r="F2354" s="87" t="s">
        <v>979</v>
      </c>
      <c r="G2354" s="145">
        <f t="shared" si="72"/>
        <v>16.3</v>
      </c>
      <c r="H2354" s="23">
        <f t="shared" si="73"/>
        <v>1</v>
      </c>
      <c r="T2354" s="142">
        <v>16.3</v>
      </c>
    </row>
    <row r="2355" spans="1:20" ht="18" customHeight="1" x14ac:dyDescent="0.2">
      <c r="A2355" s="86" t="s">
        <v>198</v>
      </c>
      <c r="B2355" s="86" t="s">
        <v>363</v>
      </c>
      <c r="C2355" s="15">
        <v>1960</v>
      </c>
      <c r="D2355" s="15" t="s">
        <v>14</v>
      </c>
      <c r="E2355" s="87" t="s">
        <v>1611</v>
      </c>
      <c r="F2355" s="87" t="s">
        <v>984</v>
      </c>
      <c r="G2355" s="145">
        <f t="shared" si="72"/>
        <v>16.3</v>
      </c>
      <c r="H2355" s="23">
        <f t="shared" si="73"/>
        <v>1</v>
      </c>
      <c r="J2355" s="25">
        <v>16.3</v>
      </c>
    </row>
    <row r="2356" spans="1:20" ht="18" customHeight="1" x14ac:dyDescent="0.2">
      <c r="A2356" s="118" t="s">
        <v>4503</v>
      </c>
      <c r="B2356" s="120" t="s">
        <v>79</v>
      </c>
      <c r="C2356" s="121">
        <v>1974</v>
      </c>
      <c r="D2356" s="122" t="s">
        <v>14</v>
      </c>
      <c r="E2356" s="137" t="s">
        <v>1349</v>
      </c>
      <c r="F2356" s="124" t="s">
        <v>980</v>
      </c>
      <c r="G2356" s="145">
        <f t="shared" si="72"/>
        <v>16.3</v>
      </c>
      <c r="H2356" s="23">
        <f t="shared" si="73"/>
        <v>1</v>
      </c>
      <c r="R2356" s="31">
        <v>16.3</v>
      </c>
    </row>
    <row r="2357" spans="1:20" ht="18" customHeight="1" x14ac:dyDescent="0.2">
      <c r="A2357" s="97" t="s">
        <v>3206</v>
      </c>
      <c r="B2357" s="98" t="s">
        <v>68</v>
      </c>
      <c r="C2357" s="88">
        <v>1971</v>
      </c>
      <c r="D2357" s="91" t="s">
        <v>14</v>
      </c>
      <c r="E2357" s="85" t="s">
        <v>43</v>
      </c>
      <c r="F2357" s="96" t="s">
        <v>980</v>
      </c>
      <c r="G2357" s="145">
        <f t="shared" si="72"/>
        <v>16.3</v>
      </c>
      <c r="H2357" s="23">
        <f t="shared" si="73"/>
        <v>1</v>
      </c>
      <c r="N2357" s="29">
        <v>16.3</v>
      </c>
    </row>
    <row r="2358" spans="1:20" ht="18" customHeight="1" x14ac:dyDescent="0.2">
      <c r="A2358" s="86" t="s">
        <v>3674</v>
      </c>
      <c r="B2358" s="86" t="s">
        <v>3429</v>
      </c>
      <c r="C2358" s="15">
        <v>1982</v>
      </c>
      <c r="D2358" s="15" t="s">
        <v>14</v>
      </c>
      <c r="E2358" s="87" t="s">
        <v>3253</v>
      </c>
      <c r="F2358" s="87" t="s">
        <v>977</v>
      </c>
      <c r="G2358" s="145">
        <f t="shared" si="72"/>
        <v>16.3</v>
      </c>
      <c r="H2358" s="23">
        <f t="shared" si="73"/>
        <v>1</v>
      </c>
      <c r="O2358" s="41">
        <v>16.3</v>
      </c>
    </row>
    <row r="2359" spans="1:20" ht="18" customHeight="1" x14ac:dyDescent="0.2">
      <c r="A2359" s="86" t="s">
        <v>1742</v>
      </c>
      <c r="B2359" s="86" t="s">
        <v>1743</v>
      </c>
      <c r="C2359" s="15">
        <v>1971</v>
      </c>
      <c r="D2359" s="15" t="s">
        <v>87</v>
      </c>
      <c r="E2359" s="87" t="s">
        <v>43</v>
      </c>
      <c r="F2359" s="87" t="s">
        <v>982</v>
      </c>
      <c r="G2359" s="145">
        <f t="shared" si="72"/>
        <v>16.3</v>
      </c>
      <c r="H2359" s="23">
        <f t="shared" si="73"/>
        <v>1</v>
      </c>
      <c r="J2359" s="25">
        <v>16.3</v>
      </c>
    </row>
    <row r="2360" spans="1:20" ht="18" customHeight="1" x14ac:dyDescent="0.2">
      <c r="A2360" s="85" t="s">
        <v>1393</v>
      </c>
      <c r="B2360" s="85" t="s">
        <v>1394</v>
      </c>
      <c r="C2360" s="88">
        <v>1979</v>
      </c>
      <c r="D2360" s="88" t="s">
        <v>87</v>
      </c>
      <c r="E2360" s="85" t="s">
        <v>43</v>
      </c>
      <c r="F2360" s="103" t="s">
        <v>985</v>
      </c>
      <c r="G2360" s="145">
        <f t="shared" si="72"/>
        <v>16.3</v>
      </c>
      <c r="H2360" s="23">
        <f t="shared" si="73"/>
        <v>1</v>
      </c>
      <c r="J2360" s="25">
        <v>16.3</v>
      </c>
    </row>
    <row r="2361" spans="1:20" ht="18" customHeight="1" x14ac:dyDescent="0.2">
      <c r="A2361" s="86" t="s">
        <v>1256</v>
      </c>
      <c r="B2361" s="86" t="s">
        <v>42</v>
      </c>
      <c r="C2361" s="15">
        <v>1985</v>
      </c>
      <c r="D2361" s="15" t="s">
        <v>14</v>
      </c>
      <c r="E2361" s="87" t="s">
        <v>1257</v>
      </c>
      <c r="F2361" s="87" t="s">
        <v>975</v>
      </c>
      <c r="G2361" s="145">
        <f t="shared" si="72"/>
        <v>16.3</v>
      </c>
      <c r="H2361" s="23">
        <f t="shared" si="73"/>
        <v>1</v>
      </c>
      <c r="J2361" s="25">
        <v>16.3</v>
      </c>
    </row>
    <row r="2362" spans="1:20" ht="18" customHeight="1" x14ac:dyDescent="0.2">
      <c r="A2362" s="86" t="s">
        <v>1585</v>
      </c>
      <c r="B2362" s="86" t="s">
        <v>40</v>
      </c>
      <c r="C2362" s="107">
        <v>1984</v>
      </c>
      <c r="D2362" s="107" t="s">
        <v>14</v>
      </c>
      <c r="E2362" s="108" t="s">
        <v>1382</v>
      </c>
      <c r="F2362" s="96" t="s">
        <v>977</v>
      </c>
      <c r="G2362" s="145">
        <f t="shared" si="72"/>
        <v>16.3</v>
      </c>
      <c r="H2362" s="23">
        <f t="shared" si="73"/>
        <v>1</v>
      </c>
      <c r="J2362" s="25">
        <v>16.3</v>
      </c>
    </row>
    <row r="2363" spans="1:20" ht="18" customHeight="1" x14ac:dyDescent="0.2">
      <c r="A2363" s="86" t="s">
        <v>1408</v>
      </c>
      <c r="B2363" s="86" t="s">
        <v>493</v>
      </c>
      <c r="C2363" s="15">
        <v>1968</v>
      </c>
      <c r="D2363" s="15" t="s">
        <v>87</v>
      </c>
      <c r="E2363" s="87" t="s">
        <v>1409</v>
      </c>
      <c r="F2363" s="87" t="s">
        <v>987</v>
      </c>
      <c r="G2363" s="145">
        <f t="shared" si="72"/>
        <v>16.3</v>
      </c>
      <c r="H2363" s="23">
        <f t="shared" si="73"/>
        <v>1</v>
      </c>
      <c r="J2363" s="25">
        <v>16.3</v>
      </c>
      <c r="M2363" s="42"/>
    </row>
    <row r="2364" spans="1:20" ht="18" customHeight="1" x14ac:dyDescent="0.2">
      <c r="A2364" s="118" t="s">
        <v>1375</v>
      </c>
      <c r="B2364" s="120" t="s">
        <v>299</v>
      </c>
      <c r="C2364" s="121">
        <v>1974</v>
      </c>
      <c r="D2364" s="122" t="s">
        <v>87</v>
      </c>
      <c r="E2364" s="137" t="s">
        <v>2525</v>
      </c>
      <c r="F2364" s="124" t="s">
        <v>982</v>
      </c>
      <c r="G2364" s="145">
        <f t="shared" si="72"/>
        <v>16.3</v>
      </c>
      <c r="H2364" s="23">
        <f t="shared" si="73"/>
        <v>1</v>
      </c>
      <c r="R2364" s="31">
        <v>16.3</v>
      </c>
    </row>
    <row r="2365" spans="1:20" ht="18" customHeight="1" x14ac:dyDescent="0.2">
      <c r="A2365" s="86" t="s">
        <v>1529</v>
      </c>
      <c r="B2365" s="86" t="s">
        <v>42</v>
      </c>
      <c r="C2365" s="15">
        <v>1977</v>
      </c>
      <c r="D2365" s="15" t="s">
        <v>14</v>
      </c>
      <c r="E2365" s="87" t="s">
        <v>1018</v>
      </c>
      <c r="F2365" s="87" t="s">
        <v>979</v>
      </c>
      <c r="G2365" s="145">
        <f t="shared" si="72"/>
        <v>16.3</v>
      </c>
      <c r="H2365" s="23">
        <f t="shared" si="73"/>
        <v>1</v>
      </c>
      <c r="J2365" s="25">
        <v>16.3</v>
      </c>
    </row>
    <row r="2366" spans="1:20" ht="18" customHeight="1" x14ac:dyDescent="0.2">
      <c r="A2366" s="86" t="s">
        <v>1498</v>
      </c>
      <c r="B2366" s="86" t="s">
        <v>166</v>
      </c>
      <c r="C2366" s="15">
        <v>1950</v>
      </c>
      <c r="D2366" s="15" t="s">
        <v>14</v>
      </c>
      <c r="E2366" s="87" t="s">
        <v>188</v>
      </c>
      <c r="F2366" s="87" t="s">
        <v>989</v>
      </c>
      <c r="G2366" s="145">
        <f t="shared" si="72"/>
        <v>16.3</v>
      </c>
      <c r="H2366" s="23">
        <f t="shared" si="73"/>
        <v>1</v>
      </c>
      <c r="J2366" s="25">
        <v>16.3</v>
      </c>
    </row>
    <row r="2367" spans="1:20" ht="18" customHeight="1" x14ac:dyDescent="0.2">
      <c r="A2367" s="86" t="s">
        <v>4513</v>
      </c>
      <c r="B2367" s="86" t="s">
        <v>81</v>
      </c>
      <c r="C2367" s="15">
        <v>1964</v>
      </c>
      <c r="D2367" s="15" t="s">
        <v>14</v>
      </c>
      <c r="E2367" s="87" t="s">
        <v>1176</v>
      </c>
      <c r="F2367" s="87" t="s">
        <v>984</v>
      </c>
      <c r="G2367" s="145">
        <f t="shared" si="72"/>
        <v>16.3</v>
      </c>
      <c r="H2367" s="23">
        <f t="shared" si="73"/>
        <v>1</v>
      </c>
      <c r="R2367" s="31">
        <v>16.3</v>
      </c>
    </row>
    <row r="2368" spans="1:20" ht="18" customHeight="1" x14ac:dyDescent="0.2">
      <c r="A2368" s="35" t="s">
        <v>1386</v>
      </c>
      <c r="B2368" s="35" t="s">
        <v>1387</v>
      </c>
      <c r="C2368" s="34">
        <v>1958</v>
      </c>
      <c r="D2368" s="34" t="s">
        <v>14</v>
      </c>
      <c r="E2368" s="87" t="s">
        <v>1222</v>
      </c>
      <c r="F2368" s="87" t="s">
        <v>988</v>
      </c>
      <c r="G2368" s="145">
        <f t="shared" si="72"/>
        <v>16.3</v>
      </c>
      <c r="H2368" s="23">
        <f t="shared" si="73"/>
        <v>1</v>
      </c>
      <c r="J2368" s="25">
        <v>16.3</v>
      </c>
    </row>
    <row r="2369" spans="1:20" ht="18" customHeight="1" x14ac:dyDescent="0.2">
      <c r="A2369" s="86" t="s">
        <v>3529</v>
      </c>
      <c r="B2369" s="86" t="s">
        <v>199</v>
      </c>
      <c r="C2369" s="15">
        <v>1963</v>
      </c>
      <c r="D2369" s="15" t="s">
        <v>14</v>
      </c>
      <c r="E2369" s="87" t="s">
        <v>1176</v>
      </c>
      <c r="F2369" s="87" t="s">
        <v>984</v>
      </c>
      <c r="G2369" s="145">
        <f t="shared" si="72"/>
        <v>16.3</v>
      </c>
      <c r="H2369" s="23">
        <f t="shared" si="73"/>
        <v>1</v>
      </c>
      <c r="T2369" s="142">
        <v>16.3</v>
      </c>
    </row>
    <row r="2370" spans="1:20" ht="18" customHeight="1" x14ac:dyDescent="0.2">
      <c r="A2370" s="86" t="s">
        <v>349</v>
      </c>
      <c r="B2370" s="86" t="s">
        <v>698</v>
      </c>
      <c r="C2370" s="15">
        <v>1968</v>
      </c>
      <c r="D2370" s="15" t="s">
        <v>14</v>
      </c>
      <c r="E2370" s="87" t="s">
        <v>2523</v>
      </c>
      <c r="F2370" s="87" t="s">
        <v>981</v>
      </c>
      <c r="G2370" s="145">
        <f t="shared" ref="G2370:G2433" si="74">SUM(I2370:V2370)</f>
        <v>16.3</v>
      </c>
      <c r="H2370" s="23">
        <f t="shared" ref="H2370:H2433" si="75">COUNT(I2370:V2370)</f>
        <v>1</v>
      </c>
      <c r="T2370" s="142">
        <v>16.3</v>
      </c>
    </row>
    <row r="2371" spans="1:20" ht="18" customHeight="1" x14ac:dyDescent="0.2">
      <c r="A2371" s="86" t="s">
        <v>4496</v>
      </c>
      <c r="B2371" s="86" t="s">
        <v>446</v>
      </c>
      <c r="C2371" s="15">
        <v>1980</v>
      </c>
      <c r="D2371" s="15" t="s">
        <v>14</v>
      </c>
      <c r="E2371" s="87" t="s">
        <v>148</v>
      </c>
      <c r="F2371" s="87" t="s">
        <v>977</v>
      </c>
      <c r="G2371" s="145">
        <f t="shared" si="74"/>
        <v>16.3</v>
      </c>
      <c r="H2371" s="23">
        <f t="shared" si="75"/>
        <v>1</v>
      </c>
      <c r="O2371" s="35"/>
      <c r="P2371" s="35"/>
      <c r="R2371" s="31">
        <v>16.3</v>
      </c>
    </row>
    <row r="2372" spans="1:20" ht="18" customHeight="1" x14ac:dyDescent="0.2">
      <c r="A2372" s="86" t="s">
        <v>3444</v>
      </c>
      <c r="B2372" s="86" t="s">
        <v>48</v>
      </c>
      <c r="C2372" s="15">
        <v>1970</v>
      </c>
      <c r="D2372" s="15" t="s">
        <v>14</v>
      </c>
      <c r="E2372" s="87" t="s">
        <v>3445</v>
      </c>
      <c r="F2372" s="87" t="s">
        <v>980</v>
      </c>
      <c r="G2372" s="145">
        <f t="shared" si="74"/>
        <v>16.3</v>
      </c>
      <c r="H2372" s="23">
        <f t="shared" si="75"/>
        <v>1</v>
      </c>
      <c r="O2372" s="41">
        <v>16.3</v>
      </c>
    </row>
    <row r="2373" spans="1:20" ht="18" customHeight="1" x14ac:dyDescent="0.2">
      <c r="A2373" s="86" t="s">
        <v>1290</v>
      </c>
      <c r="B2373" s="86" t="s">
        <v>1291</v>
      </c>
      <c r="C2373" s="15">
        <v>1970</v>
      </c>
      <c r="D2373" s="15" t="s">
        <v>14</v>
      </c>
      <c r="E2373" s="87" t="s">
        <v>1292</v>
      </c>
      <c r="F2373" s="87" t="s">
        <v>980</v>
      </c>
      <c r="G2373" s="145">
        <f t="shared" si="74"/>
        <v>16.3</v>
      </c>
      <c r="H2373" s="23">
        <f t="shared" si="75"/>
        <v>1</v>
      </c>
      <c r="J2373" s="25">
        <v>16.3</v>
      </c>
    </row>
    <row r="2374" spans="1:20" ht="18" customHeight="1" x14ac:dyDescent="0.2">
      <c r="A2374" s="86" t="s">
        <v>1600</v>
      </c>
      <c r="B2374" s="86" t="s">
        <v>226</v>
      </c>
      <c r="C2374" s="15">
        <v>1985</v>
      </c>
      <c r="D2374" s="15" t="s">
        <v>14</v>
      </c>
      <c r="E2374" s="87" t="s">
        <v>18</v>
      </c>
      <c r="F2374" s="87" t="s">
        <v>975</v>
      </c>
      <c r="G2374" s="145">
        <f t="shared" si="74"/>
        <v>16.3</v>
      </c>
      <c r="H2374" s="23">
        <f t="shared" si="75"/>
        <v>1</v>
      </c>
      <c r="J2374" s="25">
        <v>16.3</v>
      </c>
      <c r="M2374" s="42"/>
    </row>
    <row r="2375" spans="1:20" ht="18" customHeight="1" x14ac:dyDescent="0.2">
      <c r="A2375" s="85" t="s">
        <v>176</v>
      </c>
      <c r="B2375" s="85" t="s">
        <v>20</v>
      </c>
      <c r="C2375" s="88">
        <v>1977</v>
      </c>
      <c r="D2375" s="91" t="s">
        <v>14</v>
      </c>
      <c r="E2375" s="85" t="s">
        <v>778</v>
      </c>
      <c r="F2375" s="96" t="s">
        <v>979</v>
      </c>
      <c r="G2375" s="145">
        <f t="shared" si="74"/>
        <v>16.3</v>
      </c>
      <c r="H2375" s="23">
        <f t="shared" si="75"/>
        <v>1</v>
      </c>
      <c r="J2375" s="25">
        <v>16.3</v>
      </c>
    </row>
    <row r="2376" spans="1:20" ht="18" customHeight="1" x14ac:dyDescent="0.2">
      <c r="A2376" s="86" t="s">
        <v>176</v>
      </c>
      <c r="B2376" s="86" t="s">
        <v>477</v>
      </c>
      <c r="C2376" s="15">
        <v>1963</v>
      </c>
      <c r="D2376" s="15" t="s">
        <v>87</v>
      </c>
      <c r="E2376" s="87" t="s">
        <v>3878</v>
      </c>
      <c r="F2376" s="87" t="s">
        <v>1051</v>
      </c>
      <c r="G2376" s="145">
        <f t="shared" si="74"/>
        <v>16.3</v>
      </c>
      <c r="H2376" s="23">
        <f t="shared" si="75"/>
        <v>1</v>
      </c>
      <c r="O2376" s="41">
        <v>16.3</v>
      </c>
    </row>
    <row r="2377" spans="1:20" ht="18" customHeight="1" x14ac:dyDescent="0.2">
      <c r="A2377" s="35" t="s">
        <v>3229</v>
      </c>
      <c r="B2377" s="35" t="s">
        <v>34</v>
      </c>
      <c r="C2377" s="15">
        <v>1977</v>
      </c>
      <c r="D2377" s="15" t="s">
        <v>14</v>
      </c>
      <c r="E2377" s="87" t="s">
        <v>1867</v>
      </c>
      <c r="F2377" s="87" t="s">
        <v>979</v>
      </c>
      <c r="G2377" s="145">
        <f t="shared" si="74"/>
        <v>16.3</v>
      </c>
      <c r="H2377" s="23">
        <f t="shared" si="75"/>
        <v>1</v>
      </c>
      <c r="N2377" s="29">
        <v>16.3</v>
      </c>
    </row>
    <row r="2378" spans="1:20" ht="18" customHeight="1" x14ac:dyDescent="0.2">
      <c r="A2378" s="86" t="s">
        <v>3667</v>
      </c>
      <c r="B2378" s="86" t="s">
        <v>3668</v>
      </c>
      <c r="C2378" s="15">
        <v>1978</v>
      </c>
      <c r="D2378" s="15" t="s">
        <v>14</v>
      </c>
      <c r="E2378" s="87" t="s">
        <v>43</v>
      </c>
      <c r="F2378" s="87" t="s">
        <v>979</v>
      </c>
      <c r="G2378" s="145">
        <f t="shared" si="74"/>
        <v>16.3</v>
      </c>
      <c r="H2378" s="23">
        <f t="shared" si="75"/>
        <v>1</v>
      </c>
      <c r="O2378" s="41">
        <v>16.3</v>
      </c>
    </row>
    <row r="2379" spans="1:20" ht="18" customHeight="1" x14ac:dyDescent="0.2">
      <c r="A2379" s="86" t="s">
        <v>4765</v>
      </c>
      <c r="B2379" s="86" t="s">
        <v>191</v>
      </c>
      <c r="C2379" s="15">
        <v>1984</v>
      </c>
      <c r="D2379" s="15" t="s">
        <v>14</v>
      </c>
      <c r="E2379" s="87" t="s">
        <v>1569</v>
      </c>
      <c r="F2379" s="87" t="s">
        <v>977</v>
      </c>
      <c r="G2379" s="145">
        <f t="shared" si="74"/>
        <v>16.3</v>
      </c>
      <c r="H2379" s="23">
        <f t="shared" si="75"/>
        <v>1</v>
      </c>
      <c r="T2379" s="142">
        <v>16.3</v>
      </c>
    </row>
    <row r="2380" spans="1:20" ht="18" customHeight="1" x14ac:dyDescent="0.2">
      <c r="A2380" s="86" t="s">
        <v>1729</v>
      </c>
      <c r="B2380" s="86" t="s">
        <v>477</v>
      </c>
      <c r="C2380" s="15">
        <v>1965</v>
      </c>
      <c r="D2380" s="15" t="s">
        <v>87</v>
      </c>
      <c r="E2380" s="87" t="s">
        <v>608</v>
      </c>
      <c r="F2380" s="87" t="s">
        <v>987</v>
      </c>
      <c r="G2380" s="145">
        <f t="shared" si="74"/>
        <v>16.3</v>
      </c>
      <c r="H2380" s="23">
        <f t="shared" si="75"/>
        <v>1</v>
      </c>
      <c r="J2380" s="25">
        <v>16.3</v>
      </c>
      <c r="M2380" s="42"/>
    </row>
    <row r="2381" spans="1:20" ht="18" customHeight="1" x14ac:dyDescent="0.2">
      <c r="A2381" s="86" t="s">
        <v>3792</v>
      </c>
      <c r="B2381" s="86" t="s">
        <v>3793</v>
      </c>
      <c r="C2381" s="15">
        <v>1975</v>
      </c>
      <c r="D2381" s="15" t="s">
        <v>87</v>
      </c>
      <c r="E2381" s="87" t="s">
        <v>43</v>
      </c>
      <c r="F2381" s="87" t="s">
        <v>985</v>
      </c>
      <c r="G2381" s="145">
        <f t="shared" si="74"/>
        <v>16.3</v>
      </c>
      <c r="H2381" s="23">
        <f t="shared" si="75"/>
        <v>1</v>
      </c>
      <c r="O2381" s="41">
        <v>16.3</v>
      </c>
    </row>
    <row r="2382" spans="1:20" ht="18" customHeight="1" x14ac:dyDescent="0.2">
      <c r="A2382" s="86" t="s">
        <v>4540</v>
      </c>
      <c r="B2382" s="86" t="s">
        <v>299</v>
      </c>
      <c r="C2382" s="15">
        <v>1977</v>
      </c>
      <c r="D2382" s="15" t="s">
        <v>87</v>
      </c>
      <c r="E2382" s="87" t="s">
        <v>148</v>
      </c>
      <c r="F2382" s="87" t="s">
        <v>985</v>
      </c>
      <c r="G2382" s="145">
        <f t="shared" si="74"/>
        <v>16.3</v>
      </c>
      <c r="H2382" s="23">
        <f t="shared" si="75"/>
        <v>1</v>
      </c>
      <c r="R2382" s="31">
        <v>16.3</v>
      </c>
    </row>
    <row r="2383" spans="1:20" ht="18" customHeight="1" x14ac:dyDescent="0.2">
      <c r="A2383" s="86" t="s">
        <v>1508</v>
      </c>
      <c r="B2383" s="86" t="s">
        <v>37</v>
      </c>
      <c r="C2383" s="15">
        <v>1968</v>
      </c>
      <c r="D2383" s="34" t="s">
        <v>14</v>
      </c>
      <c r="E2383" s="87" t="s">
        <v>1032</v>
      </c>
      <c r="F2383" s="87" t="s">
        <v>981</v>
      </c>
      <c r="G2383" s="145">
        <f t="shared" si="74"/>
        <v>16.3</v>
      </c>
      <c r="H2383" s="23">
        <f t="shared" si="75"/>
        <v>1</v>
      </c>
      <c r="J2383" s="25">
        <v>16.3</v>
      </c>
      <c r="M2383" s="42"/>
    </row>
    <row r="2384" spans="1:20" ht="18" customHeight="1" x14ac:dyDescent="0.2">
      <c r="A2384" s="85" t="s">
        <v>1252</v>
      </c>
      <c r="B2384" s="85" t="s">
        <v>1253</v>
      </c>
      <c r="C2384" s="88">
        <v>1980</v>
      </c>
      <c r="D2384" s="88" t="s">
        <v>14</v>
      </c>
      <c r="E2384" s="87" t="s">
        <v>18</v>
      </c>
      <c r="F2384" s="87" t="s">
        <v>977</v>
      </c>
      <c r="G2384" s="145">
        <f t="shared" si="74"/>
        <v>16.3</v>
      </c>
      <c r="H2384" s="23">
        <f t="shared" si="75"/>
        <v>1</v>
      </c>
      <c r="J2384" s="25">
        <v>16.3</v>
      </c>
    </row>
    <row r="2385" spans="1:21" ht="18" customHeight="1" x14ac:dyDescent="0.2">
      <c r="A2385" s="86" t="s">
        <v>3422</v>
      </c>
      <c r="B2385" s="86" t="s">
        <v>3423</v>
      </c>
      <c r="C2385" s="15">
        <v>1969</v>
      </c>
      <c r="D2385" s="15" t="s">
        <v>14</v>
      </c>
      <c r="E2385" s="87" t="s">
        <v>3424</v>
      </c>
      <c r="F2385" s="87" t="s">
        <v>981</v>
      </c>
      <c r="G2385" s="145">
        <f t="shared" si="74"/>
        <v>16.3</v>
      </c>
      <c r="H2385" s="23">
        <f t="shared" si="75"/>
        <v>1</v>
      </c>
      <c r="O2385" s="41">
        <v>16.3</v>
      </c>
    </row>
    <row r="2386" spans="1:21" ht="18" customHeight="1" x14ac:dyDescent="0.2">
      <c r="A2386" s="86" t="s">
        <v>3540</v>
      </c>
      <c r="B2386" s="86" t="s">
        <v>711</v>
      </c>
      <c r="C2386" s="15">
        <v>1964</v>
      </c>
      <c r="D2386" s="15" t="s">
        <v>14</v>
      </c>
      <c r="E2386" s="87" t="s">
        <v>43</v>
      </c>
      <c r="F2386" s="87" t="s">
        <v>984</v>
      </c>
      <c r="G2386" s="145">
        <f t="shared" si="74"/>
        <v>16.3</v>
      </c>
      <c r="H2386" s="23">
        <f t="shared" si="75"/>
        <v>1</v>
      </c>
      <c r="O2386" s="41">
        <v>16.3</v>
      </c>
    </row>
    <row r="2387" spans="1:21" ht="18" customHeight="1" x14ac:dyDescent="0.2">
      <c r="A2387" s="35" t="s">
        <v>851</v>
      </c>
      <c r="B2387" s="35" t="s">
        <v>1365</v>
      </c>
      <c r="C2387" s="34">
        <v>1974</v>
      </c>
      <c r="D2387" s="34" t="s">
        <v>87</v>
      </c>
      <c r="E2387" s="87" t="s">
        <v>43</v>
      </c>
      <c r="F2387" s="87" t="s">
        <v>982</v>
      </c>
      <c r="G2387" s="145">
        <f t="shared" si="74"/>
        <v>16.3</v>
      </c>
      <c r="H2387" s="23">
        <f t="shared" si="75"/>
        <v>1</v>
      </c>
      <c r="J2387" s="25">
        <v>16.3</v>
      </c>
    </row>
    <row r="2388" spans="1:21" ht="18" customHeight="1" x14ac:dyDescent="0.2">
      <c r="A2388" s="86" t="s">
        <v>440</v>
      </c>
      <c r="B2388" s="86" t="s">
        <v>17</v>
      </c>
      <c r="C2388" s="15">
        <v>1978</v>
      </c>
      <c r="D2388" s="15" t="s">
        <v>14</v>
      </c>
      <c r="E2388" s="87" t="s">
        <v>2257</v>
      </c>
      <c r="F2388" s="87" t="s">
        <v>979</v>
      </c>
      <c r="G2388" s="145">
        <f t="shared" si="74"/>
        <v>16.3</v>
      </c>
      <c r="H2388" s="23">
        <f t="shared" si="75"/>
        <v>1</v>
      </c>
      <c r="O2388" s="41">
        <v>16.3</v>
      </c>
      <c r="Q2388" s="134"/>
    </row>
    <row r="2389" spans="1:21" ht="18" customHeight="1" x14ac:dyDescent="0.2">
      <c r="A2389" s="92" t="s">
        <v>2918</v>
      </c>
      <c r="B2389" s="92" t="s">
        <v>1261</v>
      </c>
      <c r="C2389" s="93">
        <v>1965</v>
      </c>
      <c r="D2389" s="93" t="s">
        <v>87</v>
      </c>
      <c r="E2389" s="92" t="s">
        <v>2733</v>
      </c>
      <c r="F2389" s="94" t="s">
        <v>987</v>
      </c>
      <c r="G2389" s="145">
        <f t="shared" si="74"/>
        <v>16.2</v>
      </c>
      <c r="H2389" s="23">
        <f t="shared" si="75"/>
        <v>1</v>
      </c>
      <c r="L2389" s="27">
        <v>16.2</v>
      </c>
    </row>
    <row r="2390" spans="1:21" ht="18" customHeight="1" x14ac:dyDescent="0.2">
      <c r="A2390" s="97" t="s">
        <v>2885</v>
      </c>
      <c r="B2390" s="98" t="s">
        <v>392</v>
      </c>
      <c r="C2390" s="88">
        <v>1962</v>
      </c>
      <c r="D2390" s="91" t="s">
        <v>14</v>
      </c>
      <c r="E2390" s="85" t="s">
        <v>2858</v>
      </c>
      <c r="F2390" s="96" t="s">
        <v>984</v>
      </c>
      <c r="G2390" s="145">
        <f t="shared" si="74"/>
        <v>16.2</v>
      </c>
      <c r="H2390" s="23">
        <f t="shared" si="75"/>
        <v>1</v>
      </c>
      <c r="J2390" s="46"/>
      <c r="L2390" s="27">
        <v>16.2</v>
      </c>
    </row>
    <row r="2391" spans="1:21" ht="18" customHeight="1" x14ac:dyDescent="0.2">
      <c r="A2391" s="86" t="s">
        <v>4564</v>
      </c>
      <c r="B2391" s="86" t="s">
        <v>563</v>
      </c>
      <c r="C2391" s="15">
        <v>1974</v>
      </c>
      <c r="D2391" s="15" t="s">
        <v>14</v>
      </c>
      <c r="E2391" s="87" t="s">
        <v>1404</v>
      </c>
      <c r="F2391" s="87" t="s">
        <v>980</v>
      </c>
      <c r="G2391" s="145">
        <f t="shared" si="74"/>
        <v>16.2</v>
      </c>
      <c r="H2391" s="23">
        <f t="shared" si="75"/>
        <v>1</v>
      </c>
      <c r="R2391" s="31">
        <v>16.2</v>
      </c>
    </row>
    <row r="2392" spans="1:21" ht="18" customHeight="1" x14ac:dyDescent="0.2">
      <c r="A2392" s="97" t="s">
        <v>1165</v>
      </c>
      <c r="B2392" s="98" t="s">
        <v>81</v>
      </c>
      <c r="C2392" s="88">
        <v>1960</v>
      </c>
      <c r="D2392" s="91" t="s">
        <v>14</v>
      </c>
      <c r="E2392" s="85" t="s">
        <v>2738</v>
      </c>
      <c r="F2392" s="96" t="s">
        <v>984</v>
      </c>
      <c r="G2392" s="145">
        <f t="shared" si="74"/>
        <v>16.2</v>
      </c>
      <c r="H2392" s="23">
        <f t="shared" si="75"/>
        <v>1</v>
      </c>
      <c r="L2392" s="27">
        <v>16.2</v>
      </c>
    </row>
    <row r="2393" spans="1:21" ht="18" customHeight="1" x14ac:dyDescent="0.2">
      <c r="A2393" s="92" t="s">
        <v>1740</v>
      </c>
      <c r="B2393" s="92" t="s">
        <v>465</v>
      </c>
      <c r="C2393" s="93">
        <v>1969</v>
      </c>
      <c r="D2393" s="93" t="s">
        <v>14</v>
      </c>
      <c r="E2393" s="92" t="s">
        <v>2734</v>
      </c>
      <c r="F2393" s="94" t="s">
        <v>981</v>
      </c>
      <c r="G2393" s="145">
        <f t="shared" si="74"/>
        <v>16.2</v>
      </c>
      <c r="H2393" s="23">
        <f t="shared" si="75"/>
        <v>1</v>
      </c>
      <c r="L2393" s="27">
        <v>16.2</v>
      </c>
    </row>
    <row r="2394" spans="1:21" ht="18" customHeight="1" x14ac:dyDescent="0.2">
      <c r="A2394" s="92" t="s">
        <v>2818</v>
      </c>
      <c r="B2394" s="92" t="s">
        <v>79</v>
      </c>
      <c r="C2394" s="93">
        <v>1977</v>
      </c>
      <c r="D2394" s="93" t="s">
        <v>14</v>
      </c>
      <c r="E2394" s="92" t="s">
        <v>2819</v>
      </c>
      <c r="F2394" s="94" t="s">
        <v>979</v>
      </c>
      <c r="G2394" s="145">
        <f t="shared" si="74"/>
        <v>16.2</v>
      </c>
      <c r="H2394" s="23">
        <f t="shared" si="75"/>
        <v>1</v>
      </c>
      <c r="L2394" s="27">
        <v>16.2</v>
      </c>
      <c r="M2394" s="42"/>
    </row>
    <row r="2395" spans="1:21" ht="18" customHeight="1" x14ac:dyDescent="0.2">
      <c r="A2395" s="86" t="s">
        <v>4993</v>
      </c>
      <c r="B2395" s="86" t="s">
        <v>17</v>
      </c>
      <c r="C2395" s="15">
        <v>1970</v>
      </c>
      <c r="D2395" s="15" t="s">
        <v>14</v>
      </c>
      <c r="E2395" s="87" t="s">
        <v>275</v>
      </c>
      <c r="F2395" s="87" t="s">
        <v>980</v>
      </c>
      <c r="G2395" s="145">
        <f t="shared" si="74"/>
        <v>16.2</v>
      </c>
      <c r="H2395" s="23">
        <f t="shared" si="75"/>
        <v>1</v>
      </c>
      <c r="U2395" s="144">
        <v>16.2</v>
      </c>
    </row>
    <row r="2396" spans="1:21" ht="18" customHeight="1" x14ac:dyDescent="0.2">
      <c r="A2396" s="85" t="s">
        <v>2866</v>
      </c>
      <c r="B2396" s="85" t="s">
        <v>81</v>
      </c>
      <c r="C2396" s="88">
        <v>1986</v>
      </c>
      <c r="D2396" s="88" t="s">
        <v>14</v>
      </c>
      <c r="E2396" s="85" t="s">
        <v>2759</v>
      </c>
      <c r="F2396" s="103" t="s">
        <v>975</v>
      </c>
      <c r="G2396" s="145">
        <f t="shared" si="74"/>
        <v>16.2</v>
      </c>
      <c r="H2396" s="23">
        <f t="shared" si="75"/>
        <v>1</v>
      </c>
      <c r="L2396" s="27">
        <v>16.2</v>
      </c>
    </row>
    <row r="2397" spans="1:21" ht="18" customHeight="1" x14ac:dyDescent="0.2">
      <c r="A2397" s="85" t="s">
        <v>2868</v>
      </c>
      <c r="B2397" s="85" t="s">
        <v>23</v>
      </c>
      <c r="C2397" s="88">
        <v>1981</v>
      </c>
      <c r="D2397" s="88" t="s">
        <v>14</v>
      </c>
      <c r="E2397" s="87" t="s">
        <v>2747</v>
      </c>
      <c r="F2397" s="87" t="s">
        <v>977</v>
      </c>
      <c r="G2397" s="145">
        <f t="shared" si="74"/>
        <v>16.2</v>
      </c>
      <c r="H2397" s="23">
        <f t="shared" si="75"/>
        <v>1</v>
      </c>
      <c r="L2397" s="27">
        <v>16.2</v>
      </c>
    </row>
    <row r="2398" spans="1:21" ht="18" customHeight="1" x14ac:dyDescent="0.2">
      <c r="A2398" s="99" t="s">
        <v>1012</v>
      </c>
      <c r="B2398" s="98" t="s">
        <v>13</v>
      </c>
      <c r="C2398" s="91">
        <v>1970</v>
      </c>
      <c r="D2398" s="91" t="s">
        <v>14</v>
      </c>
      <c r="E2398" s="85" t="s">
        <v>2776</v>
      </c>
      <c r="F2398" s="96" t="s">
        <v>980</v>
      </c>
      <c r="G2398" s="145">
        <f t="shared" si="74"/>
        <v>16.2</v>
      </c>
      <c r="H2398" s="23">
        <f t="shared" si="75"/>
        <v>1</v>
      </c>
      <c r="L2398" s="27">
        <v>16.2</v>
      </c>
    </row>
    <row r="2399" spans="1:21" ht="18" customHeight="1" x14ac:dyDescent="0.2">
      <c r="A2399" s="97" t="s">
        <v>894</v>
      </c>
      <c r="B2399" s="98" t="s">
        <v>2933</v>
      </c>
      <c r="C2399" s="88">
        <v>1976</v>
      </c>
      <c r="D2399" s="91" t="s">
        <v>87</v>
      </c>
      <c r="E2399" s="85" t="s">
        <v>2934</v>
      </c>
      <c r="F2399" s="96" t="s">
        <v>985</v>
      </c>
      <c r="G2399" s="145">
        <f t="shared" si="74"/>
        <v>16.2</v>
      </c>
      <c r="H2399" s="23">
        <f t="shared" si="75"/>
        <v>1</v>
      </c>
      <c r="L2399" s="27">
        <v>16.2</v>
      </c>
    </row>
    <row r="2400" spans="1:21" ht="18" customHeight="1" x14ac:dyDescent="0.2">
      <c r="A2400" s="85" t="s">
        <v>2922</v>
      </c>
      <c r="B2400" s="85" t="s">
        <v>2699</v>
      </c>
      <c r="C2400" s="88">
        <v>1974</v>
      </c>
      <c r="D2400" s="88" t="s">
        <v>87</v>
      </c>
      <c r="E2400" s="85" t="s">
        <v>2724</v>
      </c>
      <c r="F2400" s="103" t="s">
        <v>982</v>
      </c>
      <c r="G2400" s="145">
        <f t="shared" si="74"/>
        <v>16.2</v>
      </c>
      <c r="H2400" s="23">
        <f t="shared" si="75"/>
        <v>1</v>
      </c>
      <c r="L2400" s="27">
        <v>16.2</v>
      </c>
    </row>
    <row r="2401" spans="1:22" ht="18" customHeight="1" x14ac:dyDescent="0.2">
      <c r="A2401" s="86" t="s">
        <v>5185</v>
      </c>
      <c r="B2401" s="86" t="s">
        <v>5138</v>
      </c>
      <c r="C2401" s="15">
        <v>1960</v>
      </c>
      <c r="D2401" s="15" t="s">
        <v>14</v>
      </c>
      <c r="E2401" s="87" t="s">
        <v>5168</v>
      </c>
      <c r="F2401" s="87" t="s">
        <v>984</v>
      </c>
      <c r="G2401" s="145">
        <f t="shared" si="74"/>
        <v>16.100000000000001</v>
      </c>
      <c r="H2401" s="23">
        <f t="shared" si="75"/>
        <v>1</v>
      </c>
      <c r="V2401" s="35">
        <v>16.100000000000001</v>
      </c>
    </row>
    <row r="2402" spans="1:22" ht="18" customHeight="1" x14ac:dyDescent="0.2">
      <c r="A2402" s="86" t="s">
        <v>5209</v>
      </c>
      <c r="B2402" s="86" t="s">
        <v>5056</v>
      </c>
      <c r="C2402" s="15">
        <v>1958</v>
      </c>
      <c r="D2402" s="15" t="s">
        <v>14</v>
      </c>
      <c r="E2402" s="87" t="s">
        <v>5210</v>
      </c>
      <c r="F2402" s="87" t="s">
        <v>988</v>
      </c>
      <c r="G2402" s="145">
        <f t="shared" si="74"/>
        <v>16.100000000000001</v>
      </c>
      <c r="H2402" s="23">
        <f t="shared" si="75"/>
        <v>1</v>
      </c>
      <c r="V2402" s="35">
        <v>16.100000000000001</v>
      </c>
    </row>
    <row r="2403" spans="1:22" ht="18" customHeight="1" x14ac:dyDescent="0.2">
      <c r="A2403" s="86" t="s">
        <v>4286</v>
      </c>
      <c r="B2403" s="86" t="s">
        <v>328</v>
      </c>
      <c r="C2403" s="15">
        <v>1974</v>
      </c>
      <c r="D2403" s="15" t="s">
        <v>87</v>
      </c>
      <c r="E2403" s="87" t="s">
        <v>43</v>
      </c>
      <c r="F2403" s="87" t="s">
        <v>982</v>
      </c>
      <c r="G2403" s="145">
        <f t="shared" si="74"/>
        <v>16.100000000000001</v>
      </c>
      <c r="H2403" s="23">
        <f t="shared" si="75"/>
        <v>1</v>
      </c>
      <c r="Q2403" s="133">
        <v>16.100000000000001</v>
      </c>
    </row>
    <row r="2404" spans="1:22" ht="18" customHeight="1" x14ac:dyDescent="0.2">
      <c r="A2404" s="86" t="s">
        <v>5227</v>
      </c>
      <c r="B2404" s="86" t="s">
        <v>5228</v>
      </c>
      <c r="C2404" s="15">
        <v>1979</v>
      </c>
      <c r="D2404" s="15" t="s">
        <v>87</v>
      </c>
      <c r="E2404" s="87" t="s">
        <v>5105</v>
      </c>
      <c r="F2404" s="87" t="s">
        <v>985</v>
      </c>
      <c r="G2404" s="145">
        <f t="shared" si="74"/>
        <v>16.100000000000001</v>
      </c>
      <c r="H2404" s="23">
        <f t="shared" si="75"/>
        <v>1</v>
      </c>
      <c r="V2404" s="35">
        <v>16.100000000000001</v>
      </c>
    </row>
    <row r="2405" spans="1:22" ht="18" customHeight="1" x14ac:dyDescent="0.2">
      <c r="A2405" s="86" t="s">
        <v>4263</v>
      </c>
      <c r="B2405" s="86" t="s">
        <v>3747</v>
      </c>
      <c r="C2405" s="15">
        <v>1988</v>
      </c>
      <c r="D2405" s="15" t="s">
        <v>14</v>
      </c>
      <c r="E2405" s="87" t="s">
        <v>2419</v>
      </c>
      <c r="F2405" s="87" t="s">
        <v>975</v>
      </c>
      <c r="G2405" s="145">
        <f t="shared" si="74"/>
        <v>16.100000000000001</v>
      </c>
      <c r="H2405" s="23">
        <f t="shared" si="75"/>
        <v>1</v>
      </c>
      <c r="Q2405" s="133">
        <v>16.100000000000001</v>
      </c>
    </row>
    <row r="2406" spans="1:22" ht="18" customHeight="1" x14ac:dyDescent="0.2">
      <c r="A2406" s="86" t="s">
        <v>4449</v>
      </c>
      <c r="B2406" s="86" t="s">
        <v>4450</v>
      </c>
      <c r="C2406" s="15">
        <v>1995</v>
      </c>
      <c r="D2406" s="15" t="s">
        <v>87</v>
      </c>
      <c r="E2406" s="87" t="s">
        <v>43</v>
      </c>
      <c r="F2406" s="87" t="s">
        <v>1195</v>
      </c>
      <c r="G2406" s="145">
        <f t="shared" si="74"/>
        <v>16.100000000000001</v>
      </c>
      <c r="H2406" s="23">
        <f t="shared" si="75"/>
        <v>1</v>
      </c>
      <c r="Q2406" s="133">
        <v>16.100000000000001</v>
      </c>
    </row>
    <row r="2407" spans="1:22" ht="18" customHeight="1" x14ac:dyDescent="0.2">
      <c r="A2407" s="86" t="s">
        <v>5348</v>
      </c>
      <c r="B2407" s="86" t="s">
        <v>5349</v>
      </c>
      <c r="C2407" s="15">
        <v>1962</v>
      </c>
      <c r="D2407" s="15" t="s">
        <v>87</v>
      </c>
      <c r="E2407" s="87" t="s">
        <v>5083</v>
      </c>
      <c r="F2407" s="87" t="s">
        <v>1051</v>
      </c>
      <c r="G2407" s="145">
        <f t="shared" si="74"/>
        <v>16.100000000000001</v>
      </c>
      <c r="H2407" s="23">
        <f t="shared" si="75"/>
        <v>1</v>
      </c>
      <c r="V2407" s="35">
        <v>16.100000000000001</v>
      </c>
    </row>
    <row r="2408" spans="1:22" ht="18" customHeight="1" x14ac:dyDescent="0.2">
      <c r="A2408" s="86" t="s">
        <v>4233</v>
      </c>
      <c r="B2408" s="86" t="s">
        <v>23</v>
      </c>
      <c r="C2408" s="15">
        <v>1980</v>
      </c>
      <c r="D2408" s="15" t="s">
        <v>14</v>
      </c>
      <c r="E2408" s="87" t="s">
        <v>4234</v>
      </c>
      <c r="F2408" s="87" t="s">
        <v>977</v>
      </c>
      <c r="G2408" s="145">
        <f t="shared" si="74"/>
        <v>16.100000000000001</v>
      </c>
      <c r="H2408" s="23">
        <f t="shared" si="75"/>
        <v>1</v>
      </c>
      <c r="Q2408" s="133">
        <v>16.100000000000001</v>
      </c>
    </row>
    <row r="2409" spans="1:22" ht="18" customHeight="1" x14ac:dyDescent="0.2">
      <c r="A2409" s="86" t="s">
        <v>4343</v>
      </c>
      <c r="B2409" s="86" t="s">
        <v>4344</v>
      </c>
      <c r="C2409" s="15">
        <v>1975</v>
      </c>
      <c r="D2409" s="15" t="s">
        <v>87</v>
      </c>
      <c r="E2409" s="87" t="s">
        <v>43</v>
      </c>
      <c r="F2409" s="87" t="s">
        <v>985</v>
      </c>
      <c r="G2409" s="145">
        <f t="shared" si="74"/>
        <v>16.100000000000001</v>
      </c>
      <c r="H2409" s="23">
        <f t="shared" si="75"/>
        <v>1</v>
      </c>
      <c r="Q2409" s="133">
        <v>16.100000000000001</v>
      </c>
    </row>
    <row r="2410" spans="1:22" ht="18" customHeight="1" x14ac:dyDescent="0.2">
      <c r="A2410" s="86" t="s">
        <v>4322</v>
      </c>
      <c r="B2410" s="86" t="s">
        <v>174</v>
      </c>
      <c r="C2410" s="15">
        <v>1958</v>
      </c>
      <c r="D2410" s="15" t="s">
        <v>14</v>
      </c>
      <c r="E2410" s="87" t="s">
        <v>2183</v>
      </c>
      <c r="F2410" s="87" t="s">
        <v>988</v>
      </c>
      <c r="G2410" s="145">
        <f t="shared" si="74"/>
        <v>16.100000000000001</v>
      </c>
      <c r="H2410" s="23">
        <f t="shared" si="75"/>
        <v>1</v>
      </c>
      <c r="Q2410" s="133">
        <v>16.100000000000001</v>
      </c>
    </row>
    <row r="2411" spans="1:22" ht="18" customHeight="1" x14ac:dyDescent="0.2">
      <c r="A2411" s="118" t="s">
        <v>4223</v>
      </c>
      <c r="B2411" s="120" t="s">
        <v>34</v>
      </c>
      <c r="C2411" s="121">
        <v>1973</v>
      </c>
      <c r="D2411" s="122" t="s">
        <v>14</v>
      </c>
      <c r="E2411" s="137" t="s">
        <v>43</v>
      </c>
      <c r="F2411" s="124" t="s">
        <v>980</v>
      </c>
      <c r="G2411" s="145">
        <f t="shared" si="74"/>
        <v>16.100000000000001</v>
      </c>
      <c r="H2411" s="23">
        <f t="shared" si="75"/>
        <v>1</v>
      </c>
      <c r="Q2411" s="133">
        <v>16.100000000000001</v>
      </c>
    </row>
    <row r="2412" spans="1:22" ht="18" customHeight="1" x14ac:dyDescent="0.2">
      <c r="A2412" s="86" t="s">
        <v>4355</v>
      </c>
      <c r="B2412" s="86" t="s">
        <v>411</v>
      </c>
      <c r="C2412" s="15">
        <v>1984</v>
      </c>
      <c r="D2412" s="15" t="s">
        <v>87</v>
      </c>
      <c r="E2412" s="87" t="s">
        <v>4356</v>
      </c>
      <c r="F2412" s="87" t="s">
        <v>986</v>
      </c>
      <c r="G2412" s="145">
        <f t="shared" si="74"/>
        <v>16.100000000000001</v>
      </c>
      <c r="H2412" s="23">
        <f t="shared" si="75"/>
        <v>1</v>
      </c>
      <c r="Q2412" s="133">
        <v>16.100000000000001</v>
      </c>
    </row>
    <row r="2413" spans="1:22" ht="18" customHeight="1" x14ac:dyDescent="0.2">
      <c r="A2413" s="86" t="s">
        <v>2957</v>
      </c>
      <c r="B2413" s="86" t="s">
        <v>4312</v>
      </c>
      <c r="C2413" s="15">
        <v>1992</v>
      </c>
      <c r="D2413" s="15" t="s">
        <v>87</v>
      </c>
      <c r="E2413" s="87" t="s">
        <v>4162</v>
      </c>
      <c r="F2413" s="87" t="s">
        <v>1152</v>
      </c>
      <c r="G2413" s="145">
        <f t="shared" si="74"/>
        <v>16.100000000000001</v>
      </c>
      <c r="H2413" s="23">
        <f t="shared" si="75"/>
        <v>1</v>
      </c>
      <c r="Q2413" s="133">
        <v>16.100000000000001</v>
      </c>
    </row>
    <row r="2414" spans="1:22" ht="18" customHeight="1" x14ac:dyDescent="0.2">
      <c r="A2414" s="118" t="s">
        <v>4210</v>
      </c>
      <c r="B2414" s="120" t="s">
        <v>81</v>
      </c>
      <c r="C2414" s="121">
        <v>1969</v>
      </c>
      <c r="D2414" s="122" t="s">
        <v>14</v>
      </c>
      <c r="E2414" s="137" t="s">
        <v>1694</v>
      </c>
      <c r="F2414" s="124" t="s">
        <v>981</v>
      </c>
      <c r="G2414" s="145">
        <f t="shared" si="74"/>
        <v>16.100000000000001</v>
      </c>
      <c r="H2414" s="23">
        <f t="shared" si="75"/>
        <v>1</v>
      </c>
      <c r="Q2414" s="133">
        <v>16.100000000000001</v>
      </c>
    </row>
    <row r="2415" spans="1:22" ht="18" customHeight="1" x14ac:dyDescent="0.2">
      <c r="A2415" s="86" t="s">
        <v>4230</v>
      </c>
      <c r="B2415" s="86" t="s">
        <v>37</v>
      </c>
      <c r="C2415" s="15">
        <v>1963</v>
      </c>
      <c r="D2415" s="15" t="s">
        <v>14</v>
      </c>
      <c r="E2415" s="87" t="s">
        <v>4231</v>
      </c>
      <c r="F2415" s="87" t="s">
        <v>984</v>
      </c>
      <c r="G2415" s="145">
        <f t="shared" si="74"/>
        <v>16.100000000000001</v>
      </c>
      <c r="H2415" s="23">
        <f t="shared" si="75"/>
        <v>1</v>
      </c>
      <c r="Q2415" s="133">
        <v>16.100000000000001</v>
      </c>
    </row>
    <row r="2416" spans="1:22" ht="18" customHeight="1" x14ac:dyDescent="0.2">
      <c r="A2416" s="86" t="s">
        <v>2245</v>
      </c>
      <c r="B2416" s="86" t="s">
        <v>4419</v>
      </c>
      <c r="C2416" s="15">
        <v>1964</v>
      </c>
      <c r="D2416" s="15" t="s">
        <v>87</v>
      </c>
      <c r="E2416" s="87" t="s">
        <v>4074</v>
      </c>
      <c r="F2416" s="87" t="s">
        <v>1051</v>
      </c>
      <c r="G2416" s="145">
        <f t="shared" si="74"/>
        <v>16.100000000000001</v>
      </c>
      <c r="H2416" s="23">
        <f t="shared" si="75"/>
        <v>1</v>
      </c>
      <c r="Q2416" s="133">
        <v>16.100000000000001</v>
      </c>
    </row>
    <row r="2417" spans="1:22" ht="18" customHeight="1" x14ac:dyDescent="0.2">
      <c r="A2417" s="86" t="s">
        <v>4434</v>
      </c>
      <c r="B2417" s="86" t="s">
        <v>4435</v>
      </c>
      <c r="C2417" s="15">
        <v>1986</v>
      </c>
      <c r="D2417" s="15" t="s">
        <v>87</v>
      </c>
      <c r="E2417" s="87" t="s">
        <v>43</v>
      </c>
      <c r="F2417" s="87" t="s">
        <v>983</v>
      </c>
      <c r="G2417" s="145">
        <f t="shared" si="74"/>
        <v>16.100000000000001</v>
      </c>
      <c r="H2417" s="23">
        <f t="shared" si="75"/>
        <v>1</v>
      </c>
      <c r="Q2417" s="133">
        <v>16.100000000000001</v>
      </c>
    </row>
    <row r="2418" spans="1:22" ht="18" customHeight="1" x14ac:dyDescent="0.2">
      <c r="A2418" s="85" t="s">
        <v>964</v>
      </c>
      <c r="B2418" s="85" t="s">
        <v>34</v>
      </c>
      <c r="C2418" s="95">
        <v>1966</v>
      </c>
      <c r="D2418" s="88" t="s">
        <v>14</v>
      </c>
      <c r="E2418" s="85" t="s">
        <v>43</v>
      </c>
      <c r="F2418" s="96" t="str">
        <f>IF(D2418="","",IF([3]GARA!$G$17="SI",IF(D2418="F",LOOKUP(C2418,[3]Categorie!$A$2:$A$103,[3]Categorie!$E$2:$E$103),LOOKUP(C2418,[3]Categorie!$A$2:$A$103,[3]Categorie!$D$2:$D$103)),IF(D2418="","",IF(D2418="F",LOOKUP(C2418,[3]Categorie!$A$2:$A$103,[3]Categorie!$C$2:$C$103),LOOKUP(C2418,[3]Categorie!$A$2:$A$103,[3]Categorie!$B$2:$B$103)))))</f>
        <v>G-50 VETERANI MASCH.</v>
      </c>
      <c r="G2418" s="145">
        <f t="shared" si="74"/>
        <v>16</v>
      </c>
      <c r="H2418" s="23">
        <f t="shared" si="75"/>
        <v>2</v>
      </c>
      <c r="I2418" s="24">
        <v>5.5</v>
      </c>
      <c r="K2418" s="26">
        <v>10.5</v>
      </c>
    </row>
    <row r="2419" spans="1:22" ht="18" customHeight="1" x14ac:dyDescent="0.2">
      <c r="A2419" s="118" t="s">
        <v>3985</v>
      </c>
      <c r="B2419" s="120" t="s">
        <v>1600</v>
      </c>
      <c r="C2419" s="121">
        <v>1970</v>
      </c>
      <c r="D2419" s="122" t="s">
        <v>14</v>
      </c>
      <c r="E2419" s="123"/>
      <c r="F2419" s="124" t="s">
        <v>980</v>
      </c>
      <c r="G2419" s="145">
        <f t="shared" si="74"/>
        <v>16</v>
      </c>
      <c r="H2419" s="23">
        <f t="shared" si="75"/>
        <v>1</v>
      </c>
      <c r="P2419" s="30">
        <v>16</v>
      </c>
    </row>
    <row r="2420" spans="1:22" ht="18" customHeight="1" x14ac:dyDescent="0.2">
      <c r="A2420" s="119" t="s">
        <v>2766</v>
      </c>
      <c r="B2420" s="120" t="s">
        <v>81</v>
      </c>
      <c r="C2420" s="122">
        <v>1985</v>
      </c>
      <c r="D2420" s="122" t="s">
        <v>14</v>
      </c>
      <c r="E2420" s="123" t="s">
        <v>862</v>
      </c>
      <c r="F2420" s="124" t="s">
        <v>975</v>
      </c>
      <c r="G2420" s="145">
        <f t="shared" si="74"/>
        <v>16</v>
      </c>
      <c r="H2420" s="23">
        <f t="shared" si="75"/>
        <v>1</v>
      </c>
      <c r="P2420" s="30">
        <v>16</v>
      </c>
    </row>
    <row r="2421" spans="1:22" ht="18" customHeight="1" x14ac:dyDescent="0.2">
      <c r="A2421" s="118" t="s">
        <v>2101</v>
      </c>
      <c r="B2421" s="120" t="s">
        <v>37</v>
      </c>
      <c r="C2421" s="121">
        <v>1958</v>
      </c>
      <c r="D2421" s="122" t="s">
        <v>14</v>
      </c>
      <c r="E2421" s="123"/>
      <c r="F2421" s="124" t="s">
        <v>988</v>
      </c>
      <c r="G2421" s="145">
        <f t="shared" si="74"/>
        <v>16</v>
      </c>
      <c r="H2421" s="23">
        <f t="shared" si="75"/>
        <v>1</v>
      </c>
      <c r="P2421" s="30">
        <v>16</v>
      </c>
    </row>
    <row r="2422" spans="1:22" ht="18" customHeight="1" x14ac:dyDescent="0.2">
      <c r="A2422" s="118" t="s">
        <v>2182</v>
      </c>
      <c r="B2422" s="120" t="s">
        <v>86</v>
      </c>
      <c r="C2422" s="121">
        <v>1957</v>
      </c>
      <c r="D2422" s="122" t="s">
        <v>87</v>
      </c>
      <c r="E2422" s="123"/>
      <c r="F2422" s="124" t="s">
        <v>990</v>
      </c>
      <c r="G2422" s="145">
        <f t="shared" si="74"/>
        <v>16</v>
      </c>
      <c r="H2422" s="23">
        <f t="shared" si="75"/>
        <v>1</v>
      </c>
      <c r="P2422" s="30">
        <v>16</v>
      </c>
    </row>
    <row r="2423" spans="1:22" ht="18" customHeight="1" x14ac:dyDescent="0.2">
      <c r="A2423" s="35" t="s">
        <v>251</v>
      </c>
      <c r="B2423" s="35" t="s">
        <v>252</v>
      </c>
      <c r="C2423" s="34">
        <v>1971</v>
      </c>
      <c r="D2423" s="34" t="s">
        <v>14</v>
      </c>
      <c r="E2423" s="87" t="s">
        <v>253</v>
      </c>
      <c r="F2423" s="87" t="s">
        <v>980</v>
      </c>
      <c r="G2423" s="145">
        <f t="shared" si="74"/>
        <v>16</v>
      </c>
      <c r="H2423" s="23">
        <f t="shared" si="75"/>
        <v>1</v>
      </c>
      <c r="I2423" s="24">
        <v>16</v>
      </c>
    </row>
    <row r="2424" spans="1:22" ht="18" customHeight="1" x14ac:dyDescent="0.2">
      <c r="A2424" s="86" t="s">
        <v>4852</v>
      </c>
      <c r="B2424" s="86" t="s">
        <v>64</v>
      </c>
      <c r="C2424" s="15">
        <v>1967</v>
      </c>
      <c r="D2424" s="15" t="s">
        <v>14</v>
      </c>
      <c r="E2424" s="87" t="s">
        <v>286</v>
      </c>
      <c r="F2424" s="87" t="s">
        <v>981</v>
      </c>
      <c r="G2424" s="145">
        <f t="shared" si="74"/>
        <v>16</v>
      </c>
      <c r="H2424" s="23">
        <f t="shared" si="75"/>
        <v>1</v>
      </c>
      <c r="T2424" s="142">
        <v>16</v>
      </c>
    </row>
    <row r="2425" spans="1:22" ht="18" customHeight="1" x14ac:dyDescent="0.2">
      <c r="A2425" s="118" t="s">
        <v>4027</v>
      </c>
      <c r="B2425" s="120" t="s">
        <v>4028</v>
      </c>
      <c r="C2425" s="121">
        <v>1963</v>
      </c>
      <c r="D2425" s="122" t="s">
        <v>87</v>
      </c>
      <c r="E2425" s="123" t="s">
        <v>862</v>
      </c>
      <c r="F2425" s="124" t="s">
        <v>1051</v>
      </c>
      <c r="G2425" s="145">
        <f t="shared" si="74"/>
        <v>16</v>
      </c>
      <c r="H2425" s="23">
        <f t="shared" si="75"/>
        <v>1</v>
      </c>
      <c r="P2425" s="30">
        <v>16</v>
      </c>
    </row>
    <row r="2426" spans="1:22" ht="18" customHeight="1" x14ac:dyDescent="0.2">
      <c r="A2426" s="85" t="s">
        <v>257</v>
      </c>
      <c r="B2426" s="85" t="s">
        <v>252</v>
      </c>
      <c r="C2426" s="88">
        <v>1967</v>
      </c>
      <c r="D2426" s="88" t="s">
        <v>14</v>
      </c>
      <c r="E2426" s="87" t="s">
        <v>43</v>
      </c>
      <c r="F2426" s="87" t="s">
        <v>981</v>
      </c>
      <c r="G2426" s="145">
        <f t="shared" si="74"/>
        <v>16</v>
      </c>
      <c r="H2426" s="23">
        <f t="shared" si="75"/>
        <v>1</v>
      </c>
      <c r="I2426" s="24">
        <v>16</v>
      </c>
    </row>
    <row r="2427" spans="1:22" ht="18" customHeight="1" x14ac:dyDescent="0.2">
      <c r="A2427" s="118" t="s">
        <v>3992</v>
      </c>
      <c r="B2427" s="120" t="s">
        <v>23</v>
      </c>
      <c r="C2427" s="121">
        <v>1969</v>
      </c>
      <c r="D2427" s="122" t="s">
        <v>14</v>
      </c>
      <c r="E2427" s="123" t="s">
        <v>862</v>
      </c>
      <c r="F2427" s="124" t="s">
        <v>981</v>
      </c>
      <c r="G2427" s="145">
        <f t="shared" si="74"/>
        <v>16</v>
      </c>
      <c r="H2427" s="23">
        <f t="shared" si="75"/>
        <v>1</v>
      </c>
      <c r="P2427" s="30">
        <v>16</v>
      </c>
    </row>
    <row r="2428" spans="1:22" ht="18" customHeight="1" x14ac:dyDescent="0.2">
      <c r="A2428" s="118" t="s">
        <v>4032</v>
      </c>
      <c r="B2428" s="120" t="s">
        <v>493</v>
      </c>
      <c r="C2428" s="121">
        <v>1965</v>
      </c>
      <c r="D2428" s="122" t="s">
        <v>87</v>
      </c>
      <c r="E2428" s="123"/>
      <c r="F2428" s="124" t="s">
        <v>987</v>
      </c>
      <c r="G2428" s="145">
        <f t="shared" si="74"/>
        <v>16</v>
      </c>
      <c r="H2428" s="23">
        <f t="shared" si="75"/>
        <v>1</v>
      </c>
      <c r="P2428" s="30">
        <v>16</v>
      </c>
    </row>
    <row r="2429" spans="1:22" ht="18" customHeight="1" x14ac:dyDescent="0.2">
      <c r="A2429" s="86" t="s">
        <v>1179</v>
      </c>
      <c r="B2429" s="86" t="s">
        <v>81</v>
      </c>
      <c r="C2429" s="15">
        <v>1991</v>
      </c>
      <c r="D2429" s="15" t="s">
        <v>14</v>
      </c>
      <c r="F2429" s="87" t="s">
        <v>978</v>
      </c>
      <c r="G2429" s="145">
        <f t="shared" si="74"/>
        <v>16</v>
      </c>
      <c r="H2429" s="23">
        <f t="shared" si="75"/>
        <v>1</v>
      </c>
      <c r="I2429" s="24">
        <v>16</v>
      </c>
    </row>
    <row r="2430" spans="1:22" ht="18" customHeight="1" x14ac:dyDescent="0.2">
      <c r="A2430" s="118" t="s">
        <v>4036</v>
      </c>
      <c r="B2430" s="120" t="s">
        <v>187</v>
      </c>
      <c r="C2430" s="121">
        <v>1976</v>
      </c>
      <c r="D2430" s="122" t="s">
        <v>14</v>
      </c>
      <c r="E2430" s="123" t="s">
        <v>1223</v>
      </c>
      <c r="F2430" s="124" t="s">
        <v>979</v>
      </c>
      <c r="G2430" s="145">
        <f t="shared" si="74"/>
        <v>16</v>
      </c>
      <c r="H2430" s="23">
        <f t="shared" si="75"/>
        <v>1</v>
      </c>
      <c r="P2430" s="30">
        <v>16</v>
      </c>
    </row>
    <row r="2431" spans="1:22" ht="18" customHeight="1" x14ac:dyDescent="0.2">
      <c r="A2431" s="97" t="s">
        <v>361</v>
      </c>
      <c r="B2431" s="98" t="s">
        <v>174</v>
      </c>
      <c r="C2431" s="95">
        <v>1986</v>
      </c>
      <c r="D2431" s="88" t="s">
        <v>14</v>
      </c>
      <c r="E2431" s="85" t="s">
        <v>57</v>
      </c>
      <c r="F2431" s="96" t="str">
        <f>IF(D2431="","",IF([3]GARA!$G$17="SI",IF(D2431="F",LOOKUP(C2431,[3]Categorie!$A$2:$A$103,[3]Categorie!$E$2:$E$103),LOOKUP(C2431,[3]Categorie!$A$2:$A$103,[3]Categorie!$D$2:$D$103)),IF(D2431="","",IF(D2431="F",LOOKUP(C2431,[3]Categorie!$A$2:$A$103,[3]Categorie!$C$2:$C$103),LOOKUP(C2431,[3]Categorie!$A$2:$A$103,[3]Categorie!$B$2:$B$103)))))</f>
        <v>C-30 SENIORES MASCH.</v>
      </c>
      <c r="G2431" s="145">
        <f t="shared" si="74"/>
        <v>15.9</v>
      </c>
      <c r="H2431" s="23">
        <f t="shared" si="75"/>
        <v>3</v>
      </c>
      <c r="I2431" s="24">
        <v>8.5</v>
      </c>
      <c r="J2431" s="25">
        <v>4.3</v>
      </c>
      <c r="M2431" s="42"/>
      <c r="V2431" s="35">
        <v>3.1</v>
      </c>
    </row>
    <row r="2432" spans="1:22" ht="18" customHeight="1" x14ac:dyDescent="0.2">
      <c r="A2432" s="85" t="s">
        <v>2537</v>
      </c>
      <c r="B2432" s="85" t="s">
        <v>123</v>
      </c>
      <c r="C2432" s="88">
        <v>1970</v>
      </c>
      <c r="D2432" s="88" t="s">
        <v>14</v>
      </c>
      <c r="E2432" s="108" t="s">
        <v>235</v>
      </c>
      <c r="F2432" s="96" t="s">
        <v>980</v>
      </c>
      <c r="G2432" s="145">
        <f t="shared" si="74"/>
        <v>15.9</v>
      </c>
      <c r="H2432" s="23">
        <f t="shared" si="75"/>
        <v>2</v>
      </c>
      <c r="K2432" s="26">
        <v>4.4000000000000004</v>
      </c>
      <c r="M2432" s="28">
        <v>11.5</v>
      </c>
    </row>
    <row r="2433" spans="1:21" ht="18" customHeight="1" x14ac:dyDescent="0.2">
      <c r="A2433" s="118" t="s">
        <v>2272</v>
      </c>
      <c r="B2433" s="120" t="s">
        <v>150</v>
      </c>
      <c r="C2433" s="121">
        <v>1973</v>
      </c>
      <c r="D2433" s="122" t="s">
        <v>14</v>
      </c>
      <c r="E2433" s="123" t="s">
        <v>1544</v>
      </c>
      <c r="F2433" s="124" t="s">
        <v>980</v>
      </c>
      <c r="G2433" s="145">
        <f t="shared" si="74"/>
        <v>15.9</v>
      </c>
      <c r="H2433" s="23">
        <f t="shared" si="75"/>
        <v>2</v>
      </c>
      <c r="J2433" s="25">
        <v>5.4</v>
      </c>
      <c r="Q2433" s="133">
        <v>10.5</v>
      </c>
    </row>
    <row r="2434" spans="1:21" ht="18" customHeight="1" x14ac:dyDescent="0.2">
      <c r="A2434" s="85" t="s">
        <v>668</v>
      </c>
      <c r="B2434" s="85" t="s">
        <v>81</v>
      </c>
      <c r="C2434" s="95">
        <v>1970</v>
      </c>
      <c r="D2434" s="88" t="s">
        <v>14</v>
      </c>
      <c r="E2434" s="85" t="s">
        <v>669</v>
      </c>
      <c r="F2434" s="96" t="str">
        <f>IF(D2434="","",IF([3]GARA!$G$17="SI",IF(D2434="F",LOOKUP(C2434,[3]Categorie!$A$2:$A$103,[3]Categorie!$E$2:$E$103),LOOKUP(C2434,[3]Categorie!$A$2:$A$103,[3]Categorie!$D$2:$D$103)),IF(D2434="","",IF(D2434="F",LOOKUP(C2434,[3]Categorie!$A$2:$A$103,[3]Categorie!$C$2:$C$103),LOOKUP(C2434,[3]Categorie!$A$2:$A$103,[3]Categorie!$B$2:$B$103)))))</f>
        <v>F-45 SENIORES MASCH.</v>
      </c>
      <c r="G2434" s="145">
        <f t="shared" ref="G2434:G2497" si="76">SUM(I2434:V2434)</f>
        <v>15.9</v>
      </c>
      <c r="H2434" s="23">
        <f t="shared" ref="H2434:H2497" si="77">COUNT(I2434:V2434)</f>
        <v>2</v>
      </c>
      <c r="I2434" s="24">
        <v>10.5</v>
      </c>
      <c r="J2434" s="25">
        <v>5.4</v>
      </c>
      <c r="M2434" s="42"/>
    </row>
    <row r="2435" spans="1:21" ht="18" customHeight="1" x14ac:dyDescent="0.2">
      <c r="A2435" s="86" t="s">
        <v>4746</v>
      </c>
      <c r="B2435" s="86" t="s">
        <v>493</v>
      </c>
      <c r="C2435" s="15">
        <v>1972</v>
      </c>
      <c r="D2435" s="15" t="s">
        <v>87</v>
      </c>
      <c r="E2435" s="87" t="s">
        <v>4732</v>
      </c>
      <c r="F2435" s="87" t="s">
        <v>982</v>
      </c>
      <c r="G2435" s="145">
        <f t="shared" si="76"/>
        <v>15.9</v>
      </c>
      <c r="H2435" s="23">
        <f t="shared" si="77"/>
        <v>1</v>
      </c>
      <c r="T2435" s="142">
        <v>15.9</v>
      </c>
    </row>
    <row r="2436" spans="1:21" ht="18" customHeight="1" x14ac:dyDescent="0.2">
      <c r="A2436" s="86" t="s">
        <v>1308</v>
      </c>
      <c r="B2436" s="86" t="s">
        <v>34</v>
      </c>
      <c r="C2436" s="15">
        <v>1984</v>
      </c>
      <c r="D2436" s="15" t="s">
        <v>14</v>
      </c>
      <c r="E2436" s="87" t="s">
        <v>4688</v>
      </c>
      <c r="F2436" s="87" t="s">
        <v>977</v>
      </c>
      <c r="G2436" s="145">
        <f t="shared" si="76"/>
        <v>15.9</v>
      </c>
      <c r="H2436" s="23">
        <f t="shared" si="77"/>
        <v>1</v>
      </c>
      <c r="T2436" s="142">
        <v>15.9</v>
      </c>
    </row>
    <row r="2437" spans="1:21" ht="18" customHeight="1" x14ac:dyDescent="0.2">
      <c r="A2437" s="86" t="s">
        <v>2424</v>
      </c>
      <c r="B2437" s="86" t="s">
        <v>42</v>
      </c>
      <c r="C2437" s="15">
        <v>1978</v>
      </c>
      <c r="D2437" s="15" t="s">
        <v>14</v>
      </c>
      <c r="E2437" s="87" t="s">
        <v>4558</v>
      </c>
      <c r="F2437" s="87" t="s">
        <v>979</v>
      </c>
      <c r="G2437" s="145">
        <f t="shared" si="76"/>
        <v>15.9</v>
      </c>
      <c r="H2437" s="23">
        <f t="shared" si="77"/>
        <v>1</v>
      </c>
      <c r="T2437" s="142">
        <v>15.9</v>
      </c>
    </row>
    <row r="2438" spans="1:21" ht="18" customHeight="1" x14ac:dyDescent="0.2">
      <c r="A2438" s="86" t="s">
        <v>4742</v>
      </c>
      <c r="B2438" s="86" t="s">
        <v>4174</v>
      </c>
      <c r="C2438" s="15">
        <v>1964</v>
      </c>
      <c r="D2438" s="15" t="s">
        <v>87</v>
      </c>
      <c r="E2438" s="87" t="s">
        <v>43</v>
      </c>
      <c r="F2438" s="87" t="s">
        <v>1051</v>
      </c>
      <c r="G2438" s="145">
        <f t="shared" si="76"/>
        <v>15.9</v>
      </c>
      <c r="H2438" s="23">
        <f t="shared" si="77"/>
        <v>1</v>
      </c>
      <c r="T2438" s="142">
        <v>15.9</v>
      </c>
    </row>
    <row r="2439" spans="1:21" ht="18" customHeight="1" x14ac:dyDescent="0.2">
      <c r="A2439" s="86" t="s">
        <v>4690</v>
      </c>
      <c r="B2439" s="86" t="s">
        <v>42</v>
      </c>
      <c r="C2439" s="15">
        <v>1968</v>
      </c>
      <c r="D2439" s="15" t="s">
        <v>14</v>
      </c>
      <c r="E2439" s="87" t="s">
        <v>43</v>
      </c>
      <c r="F2439" s="87" t="s">
        <v>981</v>
      </c>
      <c r="G2439" s="145">
        <f t="shared" si="76"/>
        <v>15.9</v>
      </c>
      <c r="H2439" s="23">
        <f t="shared" si="77"/>
        <v>1</v>
      </c>
      <c r="T2439" s="142">
        <v>15.9</v>
      </c>
    </row>
    <row r="2440" spans="1:21" ht="18" customHeight="1" x14ac:dyDescent="0.2">
      <c r="A2440" s="86" t="s">
        <v>793</v>
      </c>
      <c r="B2440" s="86" t="s">
        <v>64</v>
      </c>
      <c r="C2440" s="15">
        <v>1970</v>
      </c>
      <c r="D2440" s="15" t="s">
        <v>14</v>
      </c>
      <c r="E2440" s="87" t="s">
        <v>2982</v>
      </c>
      <c r="F2440" s="87" t="s">
        <v>980</v>
      </c>
      <c r="G2440" s="145">
        <f t="shared" si="76"/>
        <v>15.9</v>
      </c>
      <c r="H2440" s="23">
        <f t="shared" si="77"/>
        <v>1</v>
      </c>
      <c r="T2440" s="142">
        <v>15.9</v>
      </c>
    </row>
    <row r="2441" spans="1:21" ht="18" customHeight="1" x14ac:dyDescent="0.2">
      <c r="A2441" s="86" t="s">
        <v>4706</v>
      </c>
      <c r="B2441" s="86" t="s">
        <v>802</v>
      </c>
      <c r="C2441" s="15">
        <v>1963</v>
      </c>
      <c r="D2441" s="15" t="s">
        <v>14</v>
      </c>
      <c r="E2441" s="87" t="s">
        <v>4558</v>
      </c>
      <c r="F2441" s="87" t="s">
        <v>984</v>
      </c>
      <c r="G2441" s="145">
        <f t="shared" si="76"/>
        <v>15.9</v>
      </c>
      <c r="H2441" s="23">
        <f t="shared" si="77"/>
        <v>1</v>
      </c>
      <c r="T2441" s="142">
        <v>15.9</v>
      </c>
    </row>
    <row r="2442" spans="1:21" ht="18" customHeight="1" x14ac:dyDescent="0.2">
      <c r="A2442" s="85" t="s">
        <v>1693</v>
      </c>
      <c r="B2442" s="85" t="s">
        <v>42</v>
      </c>
      <c r="C2442" s="88">
        <v>1978</v>
      </c>
      <c r="D2442" s="88" t="s">
        <v>14</v>
      </c>
      <c r="E2442" s="85" t="s">
        <v>1694</v>
      </c>
      <c r="F2442" s="103" t="s">
        <v>979</v>
      </c>
      <c r="G2442" s="145">
        <f t="shared" si="76"/>
        <v>15.899999999999999</v>
      </c>
      <c r="H2442" s="23">
        <f t="shared" si="77"/>
        <v>2</v>
      </c>
      <c r="J2442" s="25">
        <v>3.3</v>
      </c>
      <c r="P2442" s="35">
        <v>12.6</v>
      </c>
    </row>
    <row r="2443" spans="1:21" ht="18" customHeight="1" x14ac:dyDescent="0.2">
      <c r="A2443" s="85" t="s">
        <v>825</v>
      </c>
      <c r="B2443" s="85" t="s">
        <v>826</v>
      </c>
      <c r="C2443" s="95">
        <v>1981</v>
      </c>
      <c r="D2443" s="88" t="s">
        <v>14</v>
      </c>
      <c r="E2443" s="85" t="s">
        <v>18</v>
      </c>
      <c r="F2443" s="96" t="str">
        <f>IF(D2443="","",IF([3]GARA!$G$17="SI",IF(D2443="F",LOOKUP(C2443,[3]Categorie!$A$2:$A$103,[3]Categorie!$E$2:$E$103),LOOKUP(C2443,[3]Categorie!$A$2:$A$103,[3]Categorie!$D$2:$D$103)),IF(D2443="","",IF(D2443="F",LOOKUP(C2443,[3]Categorie!$A$2:$A$103,[3]Categorie!$C$2:$C$103),LOOKUP(C2443,[3]Categorie!$A$2:$A$103,[3]Categorie!$B$2:$B$103)))))</f>
        <v>D-35 SENIORES MASCH.</v>
      </c>
      <c r="G2443" s="145">
        <f t="shared" si="76"/>
        <v>15.8</v>
      </c>
      <c r="H2443" s="23">
        <f t="shared" si="77"/>
        <v>2</v>
      </c>
      <c r="I2443" s="24">
        <v>5.5</v>
      </c>
      <c r="M2443" s="42"/>
      <c r="O2443" s="41">
        <v>10.3</v>
      </c>
    </row>
    <row r="2444" spans="1:21" ht="18" customHeight="1" x14ac:dyDescent="0.2">
      <c r="A2444" s="35" t="s">
        <v>1674</v>
      </c>
      <c r="B2444" s="35" t="s">
        <v>1305</v>
      </c>
      <c r="C2444" s="15">
        <v>1971</v>
      </c>
      <c r="D2444" s="15" t="s">
        <v>14</v>
      </c>
      <c r="E2444" s="87" t="s">
        <v>1296</v>
      </c>
      <c r="F2444" s="87" t="s">
        <v>980</v>
      </c>
      <c r="G2444" s="145">
        <f t="shared" si="76"/>
        <v>15.8</v>
      </c>
      <c r="H2444" s="23">
        <f t="shared" si="77"/>
        <v>2</v>
      </c>
      <c r="J2444" s="25">
        <v>3.3</v>
      </c>
      <c r="M2444" s="42"/>
      <c r="U2444" s="144">
        <v>12.5</v>
      </c>
    </row>
    <row r="2445" spans="1:21" ht="18" customHeight="1" x14ac:dyDescent="0.2">
      <c r="A2445" s="86" t="s">
        <v>4635</v>
      </c>
      <c r="B2445" s="86" t="s">
        <v>248</v>
      </c>
      <c r="C2445" s="15">
        <v>1979</v>
      </c>
      <c r="D2445" s="15" t="s">
        <v>14</v>
      </c>
      <c r="E2445" s="87" t="s">
        <v>4636</v>
      </c>
      <c r="F2445" s="87" t="s">
        <v>979</v>
      </c>
      <c r="G2445" s="145">
        <f t="shared" si="76"/>
        <v>15.7</v>
      </c>
      <c r="H2445" s="23">
        <f t="shared" si="77"/>
        <v>1</v>
      </c>
      <c r="S2445" s="32">
        <v>15.7</v>
      </c>
    </row>
    <row r="2446" spans="1:21" ht="18" customHeight="1" x14ac:dyDescent="0.2">
      <c r="A2446" s="86" t="s">
        <v>1340</v>
      </c>
      <c r="B2446" s="86" t="s">
        <v>42</v>
      </c>
      <c r="C2446" s="15">
        <v>1984</v>
      </c>
      <c r="D2446" s="15" t="s">
        <v>14</v>
      </c>
      <c r="E2446" s="87" t="s">
        <v>253</v>
      </c>
      <c r="F2446" s="87" t="s">
        <v>977</v>
      </c>
      <c r="G2446" s="145">
        <f t="shared" si="76"/>
        <v>15.7</v>
      </c>
      <c r="H2446" s="23">
        <f t="shared" si="77"/>
        <v>1</v>
      </c>
      <c r="S2446" s="32">
        <v>15.7</v>
      </c>
    </row>
    <row r="2447" spans="1:21" ht="18" customHeight="1" x14ac:dyDescent="0.2">
      <c r="A2447" s="86" t="s">
        <v>4631</v>
      </c>
      <c r="B2447" s="86" t="s">
        <v>42</v>
      </c>
      <c r="C2447" s="15">
        <v>1974</v>
      </c>
      <c r="D2447" s="15" t="s">
        <v>14</v>
      </c>
      <c r="E2447" s="87" t="s">
        <v>1704</v>
      </c>
      <c r="F2447" s="87" t="s">
        <v>980</v>
      </c>
      <c r="G2447" s="145">
        <f t="shared" si="76"/>
        <v>15.7</v>
      </c>
      <c r="H2447" s="23">
        <f t="shared" si="77"/>
        <v>1</v>
      </c>
      <c r="S2447" s="32">
        <v>15.7</v>
      </c>
    </row>
    <row r="2448" spans="1:21" ht="18" customHeight="1" x14ac:dyDescent="0.2">
      <c r="A2448" s="86" t="s">
        <v>4649</v>
      </c>
      <c r="B2448" s="86" t="s">
        <v>252</v>
      </c>
      <c r="C2448" s="15">
        <v>1962</v>
      </c>
      <c r="D2448" s="15" t="s">
        <v>14</v>
      </c>
      <c r="E2448" s="87" t="s">
        <v>4648</v>
      </c>
      <c r="F2448" s="87" t="s">
        <v>984</v>
      </c>
      <c r="G2448" s="145">
        <f t="shared" si="76"/>
        <v>15.7</v>
      </c>
      <c r="H2448" s="23">
        <f t="shared" si="77"/>
        <v>1</v>
      </c>
      <c r="S2448" s="32">
        <v>15.7</v>
      </c>
    </row>
    <row r="2449" spans="1:22" ht="18" customHeight="1" x14ac:dyDescent="0.2">
      <c r="A2449" s="85" t="s">
        <v>1811</v>
      </c>
      <c r="B2449" s="85" t="s">
        <v>13</v>
      </c>
      <c r="C2449" s="112">
        <v>1981</v>
      </c>
      <c r="D2449" s="34" t="s">
        <v>14</v>
      </c>
      <c r="E2449" s="103" t="s">
        <v>1241</v>
      </c>
      <c r="F2449" s="96" t="s">
        <v>977</v>
      </c>
      <c r="G2449" s="145">
        <f t="shared" si="76"/>
        <v>15.600000000000001</v>
      </c>
      <c r="H2449" s="23">
        <f t="shared" si="77"/>
        <v>2</v>
      </c>
      <c r="J2449" s="46">
        <v>3.3</v>
      </c>
      <c r="M2449" s="58"/>
      <c r="T2449" s="142">
        <v>12.3</v>
      </c>
    </row>
    <row r="2450" spans="1:22" ht="18" customHeight="1" x14ac:dyDescent="0.2">
      <c r="A2450" s="86" t="s">
        <v>1898</v>
      </c>
      <c r="B2450" s="86" t="s">
        <v>1899</v>
      </c>
      <c r="C2450" s="15">
        <v>1962</v>
      </c>
      <c r="D2450" s="34" t="s">
        <v>14</v>
      </c>
      <c r="E2450" s="87" t="s">
        <v>1859</v>
      </c>
      <c r="F2450" s="87" t="s">
        <v>984</v>
      </c>
      <c r="G2450" s="145">
        <f t="shared" si="76"/>
        <v>15.600000000000001</v>
      </c>
      <c r="H2450" s="23">
        <f t="shared" si="77"/>
        <v>2</v>
      </c>
      <c r="J2450" s="25">
        <v>3.3</v>
      </c>
      <c r="T2450" s="142">
        <v>12.3</v>
      </c>
    </row>
    <row r="2451" spans="1:22" ht="18" customHeight="1" x14ac:dyDescent="0.2">
      <c r="A2451" s="85" t="s">
        <v>655</v>
      </c>
      <c r="B2451" s="85" t="s">
        <v>656</v>
      </c>
      <c r="C2451" s="95">
        <v>1973</v>
      </c>
      <c r="D2451" s="88" t="s">
        <v>14</v>
      </c>
      <c r="E2451" s="85" t="s">
        <v>657</v>
      </c>
      <c r="F2451" s="96" t="str">
        <f>IF(D2451="","",IF([3]GARA!$G$17="SI",IF(D2451="F",LOOKUP(C2451,[3]Categorie!$A$2:$A$103,[3]Categorie!$E$2:$E$103),LOOKUP(C2451,[3]Categorie!$A$2:$A$103,[3]Categorie!$D$2:$D$103)),IF(D2451="","",IF(D2451="F",LOOKUP(C2451,[3]Categorie!$A$2:$A$103,[3]Categorie!$C$2:$C$103),LOOKUP(C2451,[3]Categorie!$A$2:$A$103,[3]Categorie!$B$2:$B$103)))))</f>
        <v>F-45 SENIORES MASCH.</v>
      </c>
      <c r="G2451" s="145">
        <f t="shared" si="76"/>
        <v>15.6</v>
      </c>
      <c r="H2451" s="23">
        <f t="shared" si="77"/>
        <v>2</v>
      </c>
      <c r="I2451" s="24">
        <v>12.5</v>
      </c>
      <c r="M2451" s="42"/>
      <c r="V2451" s="35">
        <v>3.1</v>
      </c>
    </row>
    <row r="2452" spans="1:22" ht="18" customHeight="1" x14ac:dyDescent="0.2">
      <c r="A2452" s="86" t="s">
        <v>3950</v>
      </c>
      <c r="B2452" s="86" t="s">
        <v>3951</v>
      </c>
      <c r="C2452" s="15">
        <v>1972</v>
      </c>
      <c r="D2452" s="15" t="s">
        <v>87</v>
      </c>
      <c r="E2452" s="87" t="s">
        <v>3952</v>
      </c>
      <c r="F2452" s="87" t="s">
        <v>982</v>
      </c>
      <c r="G2452" s="145">
        <f t="shared" si="76"/>
        <v>15.6</v>
      </c>
      <c r="H2452" s="23">
        <f t="shared" si="77"/>
        <v>1</v>
      </c>
      <c r="P2452" s="30">
        <v>15.6</v>
      </c>
    </row>
    <row r="2453" spans="1:22" ht="18" customHeight="1" x14ac:dyDescent="0.2">
      <c r="A2453" s="86" t="s">
        <v>3926</v>
      </c>
      <c r="B2453" s="86" t="s">
        <v>23</v>
      </c>
      <c r="C2453" s="15">
        <v>1978</v>
      </c>
      <c r="D2453" s="15" t="s">
        <v>14</v>
      </c>
      <c r="E2453" s="87" t="s">
        <v>2356</v>
      </c>
      <c r="F2453" s="87" t="s">
        <v>979</v>
      </c>
      <c r="G2453" s="145">
        <f t="shared" si="76"/>
        <v>15.6</v>
      </c>
      <c r="H2453" s="23">
        <f t="shared" si="77"/>
        <v>1</v>
      </c>
      <c r="O2453" s="35"/>
      <c r="P2453" s="35">
        <v>15.6</v>
      </c>
    </row>
    <row r="2454" spans="1:22" ht="18" customHeight="1" x14ac:dyDescent="0.2">
      <c r="A2454" s="86" t="s">
        <v>3921</v>
      </c>
      <c r="B2454" s="86" t="s">
        <v>42</v>
      </c>
      <c r="C2454" s="15">
        <v>1965</v>
      </c>
      <c r="D2454" s="15" t="s">
        <v>14</v>
      </c>
      <c r="E2454" s="87" t="s">
        <v>3922</v>
      </c>
      <c r="F2454" s="87" t="s">
        <v>981</v>
      </c>
      <c r="G2454" s="145">
        <f t="shared" si="76"/>
        <v>15.6</v>
      </c>
      <c r="H2454" s="23">
        <f t="shared" si="77"/>
        <v>1</v>
      </c>
      <c r="O2454" s="35"/>
      <c r="P2454" s="30">
        <v>15.6</v>
      </c>
    </row>
    <row r="2455" spans="1:22" ht="18" customHeight="1" x14ac:dyDescent="0.2">
      <c r="A2455" s="86" t="s">
        <v>2766</v>
      </c>
      <c r="B2455" s="86" t="s">
        <v>2767</v>
      </c>
      <c r="C2455" s="15">
        <v>1968</v>
      </c>
      <c r="D2455" s="15" t="s">
        <v>14</v>
      </c>
      <c r="E2455" s="87" t="s">
        <v>2756</v>
      </c>
      <c r="F2455" s="87" t="s">
        <v>981</v>
      </c>
      <c r="G2455" s="145">
        <f t="shared" si="76"/>
        <v>15.5</v>
      </c>
      <c r="H2455" s="23">
        <f t="shared" si="77"/>
        <v>2</v>
      </c>
      <c r="L2455" s="27">
        <v>9.1999999999999993</v>
      </c>
      <c r="O2455" s="41">
        <v>6.3</v>
      </c>
    </row>
    <row r="2456" spans="1:22" ht="18" customHeight="1" x14ac:dyDescent="0.2">
      <c r="A2456" s="92" t="s">
        <v>2616</v>
      </c>
      <c r="B2456" s="92" t="s">
        <v>48</v>
      </c>
      <c r="C2456" s="93">
        <v>1988</v>
      </c>
      <c r="D2456" s="93" t="s">
        <v>14</v>
      </c>
      <c r="E2456" s="92" t="s">
        <v>27</v>
      </c>
      <c r="F2456" s="94" t="s">
        <v>975</v>
      </c>
      <c r="G2456" s="145">
        <f t="shared" si="76"/>
        <v>15.5</v>
      </c>
      <c r="H2456" s="23">
        <f t="shared" si="77"/>
        <v>1</v>
      </c>
      <c r="K2456" s="26">
        <v>15.5</v>
      </c>
    </row>
    <row r="2457" spans="1:22" ht="18" customHeight="1" x14ac:dyDescent="0.2">
      <c r="A2457" s="92" t="s">
        <v>2651</v>
      </c>
      <c r="B2457" s="92" t="s">
        <v>1455</v>
      </c>
      <c r="C2457" s="93">
        <v>1974</v>
      </c>
      <c r="D2457" s="93" t="s">
        <v>87</v>
      </c>
      <c r="E2457" s="92" t="s">
        <v>96</v>
      </c>
      <c r="F2457" s="94" t="s">
        <v>982</v>
      </c>
      <c r="G2457" s="145">
        <f t="shared" si="76"/>
        <v>15.5</v>
      </c>
      <c r="H2457" s="23">
        <f t="shared" si="77"/>
        <v>1</v>
      </c>
      <c r="K2457" s="26">
        <v>15.5</v>
      </c>
    </row>
    <row r="2458" spans="1:22" ht="18" customHeight="1" x14ac:dyDescent="0.2">
      <c r="A2458" s="119" t="s">
        <v>801</v>
      </c>
      <c r="B2458" s="120" t="s">
        <v>1666</v>
      </c>
      <c r="C2458" s="122">
        <v>1980</v>
      </c>
      <c r="D2458" s="122" t="s">
        <v>14</v>
      </c>
      <c r="E2458" s="120" t="s">
        <v>18</v>
      </c>
      <c r="F2458" s="124" t="s">
        <v>977</v>
      </c>
      <c r="G2458" s="145">
        <f t="shared" si="76"/>
        <v>15.5</v>
      </c>
      <c r="H2458" s="23">
        <f t="shared" si="77"/>
        <v>1</v>
      </c>
      <c r="Q2458" s="133">
        <v>15.5</v>
      </c>
    </row>
    <row r="2459" spans="1:22" ht="18" customHeight="1" x14ac:dyDescent="0.2">
      <c r="A2459" s="99" t="s">
        <v>340</v>
      </c>
      <c r="B2459" s="98" t="s">
        <v>341</v>
      </c>
      <c r="C2459" s="95">
        <v>1971</v>
      </c>
      <c r="D2459" s="88" t="s">
        <v>87</v>
      </c>
      <c r="E2459" s="85" t="s">
        <v>342</v>
      </c>
      <c r="F2459" s="96" t="str">
        <f>IF(D2459="","",IF([3]GARA!$G$17="SI",IF(D2459="F",LOOKUP(C2459,[3]Categorie!$A$2:$A$103,[3]Categorie!$E$2:$E$103),LOOKUP(C2459,[3]Categorie!$A$2:$A$103,[3]Categorie!$D$2:$D$103)),IF(D2459="","",IF(D2459="F",LOOKUP(C2459,[3]Categorie!$A$2:$A$103,[3]Categorie!$C$2:$C$103),LOOKUP(C2459,[3]Categorie!$A$2:$A$103,[3]Categorie!$B$2:$B$103)))))</f>
        <v>F-45 SENIORES FEMM.</v>
      </c>
      <c r="G2459" s="145">
        <f t="shared" si="76"/>
        <v>15.5</v>
      </c>
      <c r="H2459" s="23">
        <f t="shared" si="77"/>
        <v>1</v>
      </c>
      <c r="I2459" s="24">
        <v>15.5</v>
      </c>
      <c r="M2459" s="58"/>
    </row>
    <row r="2460" spans="1:22" ht="18" customHeight="1" x14ac:dyDescent="0.2">
      <c r="A2460" s="86" t="s">
        <v>2682</v>
      </c>
      <c r="B2460" s="86" t="s">
        <v>477</v>
      </c>
      <c r="C2460" s="15">
        <v>1975</v>
      </c>
      <c r="D2460" s="15" t="s">
        <v>87</v>
      </c>
      <c r="E2460" s="87" t="s">
        <v>101</v>
      </c>
      <c r="F2460" s="87" t="s">
        <v>985</v>
      </c>
      <c r="G2460" s="145">
        <f t="shared" si="76"/>
        <v>15.5</v>
      </c>
      <c r="H2460" s="23">
        <f t="shared" si="77"/>
        <v>1</v>
      </c>
      <c r="K2460" s="26">
        <v>15.5</v>
      </c>
    </row>
    <row r="2461" spans="1:22" ht="18" customHeight="1" x14ac:dyDescent="0.2">
      <c r="A2461" s="97" t="s">
        <v>95</v>
      </c>
      <c r="B2461" s="98" t="s">
        <v>37</v>
      </c>
      <c r="C2461" s="95">
        <v>1980</v>
      </c>
      <c r="D2461" s="88" t="s">
        <v>14</v>
      </c>
      <c r="E2461" s="85" t="s">
        <v>96</v>
      </c>
      <c r="F2461" s="96" t="str">
        <f>IF(D2461="","",IF([3]GARA!$G$17="SI",IF(D2461="F",LOOKUP(C2461,[3]Categorie!$A$2:$A$103,[3]Categorie!$E$2:$E$103),LOOKUP(C2461,[3]Categorie!$A$2:$A$103,[3]Categorie!$D$2:$D$103)),IF(D2461="","",IF(D2461="F",LOOKUP(C2461,[3]Categorie!$A$2:$A$103,[3]Categorie!$C$2:$C$103),LOOKUP(C2461,[3]Categorie!$A$2:$A$103,[3]Categorie!$B$2:$B$103)))))</f>
        <v>D-35 SENIORES MASCH.</v>
      </c>
      <c r="G2461" s="145">
        <f t="shared" si="76"/>
        <v>15.5</v>
      </c>
      <c r="H2461" s="23">
        <f t="shared" si="77"/>
        <v>1</v>
      </c>
      <c r="I2461" s="24">
        <v>15.5</v>
      </c>
      <c r="M2461" s="42"/>
    </row>
    <row r="2462" spans="1:22" ht="18" customHeight="1" x14ac:dyDescent="0.2">
      <c r="A2462" s="118" t="s">
        <v>4079</v>
      </c>
      <c r="B2462" s="120" t="s">
        <v>71</v>
      </c>
      <c r="C2462" s="121">
        <v>1970</v>
      </c>
      <c r="D2462" s="122" t="s">
        <v>14</v>
      </c>
      <c r="E2462" s="123" t="s">
        <v>536</v>
      </c>
      <c r="F2462" s="124" t="s">
        <v>980</v>
      </c>
      <c r="G2462" s="145">
        <f t="shared" si="76"/>
        <v>15.5</v>
      </c>
      <c r="H2462" s="23">
        <f t="shared" si="77"/>
        <v>1</v>
      </c>
      <c r="Q2462" s="133">
        <v>15.5</v>
      </c>
    </row>
    <row r="2463" spans="1:22" ht="18" customHeight="1" x14ac:dyDescent="0.2">
      <c r="A2463" s="85" t="s">
        <v>709</v>
      </c>
      <c r="B2463" s="85" t="s">
        <v>237</v>
      </c>
      <c r="C2463" s="95">
        <v>1966</v>
      </c>
      <c r="D2463" s="88" t="s">
        <v>14</v>
      </c>
      <c r="E2463" s="85" t="s">
        <v>631</v>
      </c>
      <c r="F2463" s="96" t="str">
        <f>IF(D2463="","",IF([3]GARA!$G$17="SI",IF(D2463="F",LOOKUP(C2463,[3]Categorie!$A$2:$A$103,[3]Categorie!$E$2:$E$103),LOOKUP(C2463,[3]Categorie!$A$2:$A$103,[3]Categorie!$D$2:$D$103)),IF(D2463="","",IF(D2463="F",LOOKUP(C2463,[3]Categorie!$A$2:$A$103,[3]Categorie!$C$2:$C$103),LOOKUP(C2463,[3]Categorie!$A$2:$A$103,[3]Categorie!$B$2:$B$103)))))</f>
        <v>G-50 VETERANI MASCH.</v>
      </c>
      <c r="G2463" s="145">
        <f t="shared" si="76"/>
        <v>15.5</v>
      </c>
      <c r="H2463" s="23">
        <f t="shared" si="77"/>
        <v>1</v>
      </c>
      <c r="I2463" s="24">
        <v>15.5</v>
      </c>
      <c r="M2463" s="58"/>
    </row>
    <row r="2464" spans="1:22" ht="18" customHeight="1" x14ac:dyDescent="0.2">
      <c r="A2464" s="100" t="s">
        <v>2367</v>
      </c>
      <c r="B2464" s="100" t="s">
        <v>226</v>
      </c>
      <c r="C2464" s="15">
        <v>1971</v>
      </c>
      <c r="D2464" s="101" t="s">
        <v>14</v>
      </c>
      <c r="E2464" s="102" t="s">
        <v>805</v>
      </c>
      <c r="F2464" s="87" t="s">
        <v>980</v>
      </c>
      <c r="G2464" s="145">
        <f t="shared" si="76"/>
        <v>15.5</v>
      </c>
      <c r="H2464" s="23">
        <f t="shared" si="77"/>
        <v>1</v>
      </c>
      <c r="K2464" s="26">
        <v>15.5</v>
      </c>
    </row>
    <row r="2465" spans="1:21" ht="18" customHeight="1" x14ac:dyDescent="0.2">
      <c r="A2465" s="86" t="s">
        <v>2659</v>
      </c>
      <c r="B2465" s="86" t="s">
        <v>51</v>
      </c>
      <c r="C2465" s="15">
        <v>1963</v>
      </c>
      <c r="D2465" s="15" t="s">
        <v>14</v>
      </c>
      <c r="E2465" s="87" t="s">
        <v>261</v>
      </c>
      <c r="F2465" s="87" t="s">
        <v>984</v>
      </c>
      <c r="G2465" s="145">
        <f t="shared" si="76"/>
        <v>15.5</v>
      </c>
      <c r="H2465" s="23">
        <f t="shared" si="77"/>
        <v>1</v>
      </c>
      <c r="K2465" s="26">
        <v>15.5</v>
      </c>
    </row>
    <row r="2466" spans="1:21" ht="18" customHeight="1" x14ac:dyDescent="0.2">
      <c r="A2466" s="86" t="s">
        <v>1392</v>
      </c>
      <c r="B2466" s="86" t="s">
        <v>855</v>
      </c>
      <c r="C2466" s="15">
        <v>1976</v>
      </c>
      <c r="D2466" s="15" t="s">
        <v>14</v>
      </c>
      <c r="E2466" s="87" t="s">
        <v>43</v>
      </c>
      <c r="F2466" s="87" t="s">
        <v>979</v>
      </c>
      <c r="G2466" s="145">
        <f t="shared" si="76"/>
        <v>15.5</v>
      </c>
      <c r="H2466" s="23">
        <f t="shared" si="77"/>
        <v>1</v>
      </c>
      <c r="U2466" s="144">
        <v>15.5</v>
      </c>
    </row>
    <row r="2467" spans="1:21" ht="18" customHeight="1" x14ac:dyDescent="0.2">
      <c r="A2467" s="97" t="s">
        <v>134</v>
      </c>
      <c r="B2467" s="98" t="s">
        <v>133</v>
      </c>
      <c r="C2467" s="95">
        <v>1991</v>
      </c>
      <c r="D2467" s="88" t="s">
        <v>14</v>
      </c>
      <c r="E2467" s="85" t="s">
        <v>135</v>
      </c>
      <c r="F2467" s="96" t="str">
        <f>IF(D2467="","",IF([3]GARA!$G$17="SI",IF(D2467="F",LOOKUP(C2467,[3]Categorie!$A$2:$A$103,[3]Categorie!$E$2:$E$103),LOOKUP(C2467,[3]Categorie!$A$2:$A$103,[3]Categorie!$D$2:$D$103)),IF(D2467="","",IF(D2467="F",LOOKUP(C2467,[3]Categorie!$A$2:$A$103,[3]Categorie!$C$2:$C$103),LOOKUP(C2467,[3]Categorie!$A$2:$A$103,[3]Categorie!$B$2:$B$103)))))</f>
        <v>B-25 SENIORES MASCH.</v>
      </c>
      <c r="G2467" s="145">
        <f t="shared" si="76"/>
        <v>15.5</v>
      </c>
      <c r="H2467" s="23">
        <f t="shared" si="77"/>
        <v>1</v>
      </c>
      <c r="I2467" s="24">
        <v>15.5</v>
      </c>
    </row>
    <row r="2468" spans="1:21" ht="18" customHeight="1" x14ac:dyDescent="0.2">
      <c r="A2468" s="35" t="s">
        <v>3010</v>
      </c>
      <c r="B2468" s="35" t="s">
        <v>3011</v>
      </c>
      <c r="C2468" s="34">
        <v>1973</v>
      </c>
      <c r="D2468" s="34" t="s">
        <v>14</v>
      </c>
      <c r="E2468" s="87" t="s">
        <v>3012</v>
      </c>
      <c r="F2468" s="87" t="s">
        <v>980</v>
      </c>
      <c r="G2468" s="145">
        <f t="shared" si="76"/>
        <v>15.5</v>
      </c>
      <c r="H2468" s="23">
        <f t="shared" si="77"/>
        <v>1</v>
      </c>
      <c r="M2468" s="28">
        <v>15.5</v>
      </c>
    </row>
    <row r="2469" spans="1:21" ht="18" customHeight="1" x14ac:dyDescent="0.2">
      <c r="A2469" s="99" t="s">
        <v>487</v>
      </c>
      <c r="B2469" s="98" t="s">
        <v>488</v>
      </c>
      <c r="C2469" s="95">
        <v>1965</v>
      </c>
      <c r="D2469" s="88" t="s">
        <v>87</v>
      </c>
      <c r="E2469" s="85" t="s">
        <v>354</v>
      </c>
      <c r="F2469" s="96" t="str">
        <f>IF(D2469="","",IF([3]GARA!$G$17="SI",IF(D2469="F",LOOKUP(C2469,[3]Categorie!$A$2:$A$103,[3]Categorie!$E$2:$E$103),LOOKUP(C2469,[3]Categorie!$A$2:$A$103,[3]Categorie!$D$2:$D$103)),IF(D2469="","",IF(D2469="F",LOOKUP(C2469,[3]Categorie!$A$2:$A$103,[3]Categorie!$C$2:$C$103),LOOKUP(C2469,[3]Categorie!$A$2:$A$103,[3]Categorie!$B$2:$B$103)))))</f>
        <v>G-50 VETERANI FEMM.</v>
      </c>
      <c r="G2469" s="145">
        <f t="shared" si="76"/>
        <v>15.5</v>
      </c>
      <c r="H2469" s="23">
        <f t="shared" si="77"/>
        <v>1</v>
      </c>
      <c r="I2469" s="24">
        <v>15.5</v>
      </c>
    </row>
    <row r="2470" spans="1:21" ht="18" customHeight="1" x14ac:dyDescent="0.2">
      <c r="A2470" s="86" t="s">
        <v>1639</v>
      </c>
      <c r="B2470" s="86" t="s">
        <v>42</v>
      </c>
      <c r="C2470" s="15">
        <v>1983</v>
      </c>
      <c r="D2470" s="15" t="s">
        <v>14</v>
      </c>
      <c r="E2470" s="87" t="s">
        <v>43</v>
      </c>
      <c r="F2470" s="87" t="s">
        <v>977</v>
      </c>
      <c r="G2470" s="145">
        <f t="shared" si="76"/>
        <v>15.5</v>
      </c>
      <c r="H2470" s="23">
        <f t="shared" si="77"/>
        <v>1</v>
      </c>
      <c r="U2470" s="144">
        <v>15.5</v>
      </c>
    </row>
    <row r="2471" spans="1:21" ht="18" customHeight="1" x14ac:dyDescent="0.2">
      <c r="A2471" s="86" t="s">
        <v>4916</v>
      </c>
      <c r="B2471" s="86" t="s">
        <v>4917</v>
      </c>
      <c r="C2471" s="15">
        <v>1968</v>
      </c>
      <c r="D2471" s="15" t="s">
        <v>87</v>
      </c>
      <c r="E2471" s="87" t="s">
        <v>2356</v>
      </c>
      <c r="F2471" s="87" t="s">
        <v>987</v>
      </c>
      <c r="G2471" s="145">
        <f t="shared" si="76"/>
        <v>15.5</v>
      </c>
      <c r="H2471" s="23">
        <f t="shared" si="77"/>
        <v>1</v>
      </c>
      <c r="U2471" s="144">
        <v>15.5</v>
      </c>
    </row>
    <row r="2472" spans="1:21" ht="18" customHeight="1" x14ac:dyDescent="0.2">
      <c r="A2472" s="86" t="s">
        <v>2629</v>
      </c>
      <c r="B2472" s="86" t="s">
        <v>103</v>
      </c>
      <c r="C2472" s="107">
        <v>1982</v>
      </c>
      <c r="D2472" s="34" t="s">
        <v>14</v>
      </c>
      <c r="E2472" s="108" t="s">
        <v>167</v>
      </c>
      <c r="F2472" s="96" t="s">
        <v>977</v>
      </c>
      <c r="G2472" s="145">
        <f t="shared" si="76"/>
        <v>15.5</v>
      </c>
      <c r="H2472" s="23">
        <f t="shared" si="77"/>
        <v>1</v>
      </c>
      <c r="K2472" s="26">
        <v>15.5</v>
      </c>
    </row>
    <row r="2473" spans="1:21" ht="18" customHeight="1" x14ac:dyDescent="0.2">
      <c r="A2473" s="99" t="s">
        <v>550</v>
      </c>
      <c r="B2473" s="98" t="s">
        <v>473</v>
      </c>
      <c r="C2473" s="95">
        <v>1964</v>
      </c>
      <c r="D2473" s="88" t="s">
        <v>87</v>
      </c>
      <c r="E2473" s="85" t="s">
        <v>43</v>
      </c>
      <c r="F2473" s="96" t="str">
        <f>IF(D2473="","",IF([3]GARA!$G$17="SI",IF(D2473="F",LOOKUP(C2473,[3]Categorie!$A$2:$A$103,[3]Categorie!$E$2:$E$103),LOOKUP(C2473,[3]Categorie!$A$2:$A$103,[3]Categorie!$D$2:$D$103)),IF(D2473="","",IF(D2473="F",LOOKUP(C2473,[3]Categorie!$A$2:$A$103,[3]Categorie!$C$2:$C$103),LOOKUP(C2473,[3]Categorie!$A$2:$A$103,[3]Categorie!$B$2:$B$103)))))</f>
        <v>H-55 VETERANI FEMM.</v>
      </c>
      <c r="G2473" s="145">
        <f t="shared" si="76"/>
        <v>15.5</v>
      </c>
      <c r="H2473" s="23">
        <f t="shared" si="77"/>
        <v>1</v>
      </c>
      <c r="I2473" s="24">
        <v>15.5</v>
      </c>
    </row>
    <row r="2474" spans="1:21" ht="18" customHeight="1" x14ac:dyDescent="0.2">
      <c r="A2474" s="85" t="s">
        <v>609</v>
      </c>
      <c r="B2474" s="85" t="s">
        <v>79</v>
      </c>
      <c r="C2474" s="95">
        <v>1987</v>
      </c>
      <c r="D2474" s="88" t="s">
        <v>14</v>
      </c>
      <c r="E2474" s="85" t="s">
        <v>598</v>
      </c>
      <c r="F2474" s="96" t="str">
        <f>IF(D2474="","",IF([3]GARA!$G$17="SI",IF(D2474="F",LOOKUP(C2474,[3]Categorie!$A$2:$A$103,[3]Categorie!$E$2:$E$103),LOOKUP(C2474,[3]Categorie!$A$2:$A$103,[3]Categorie!$D$2:$D$103)),IF(D2474="","",IF(D2474="F",LOOKUP(C2474,[3]Categorie!$A$2:$A$103,[3]Categorie!$C$2:$C$103),LOOKUP(C2474,[3]Categorie!$A$2:$A$103,[3]Categorie!$B$2:$B$103)))))</f>
        <v>C-30 SENIORES MASCH.</v>
      </c>
      <c r="G2474" s="145">
        <f t="shared" si="76"/>
        <v>15.5</v>
      </c>
      <c r="H2474" s="23">
        <f t="shared" si="77"/>
        <v>1</v>
      </c>
      <c r="I2474" s="24">
        <v>15.5</v>
      </c>
      <c r="M2474" s="42"/>
    </row>
    <row r="2475" spans="1:21" ht="18" customHeight="1" x14ac:dyDescent="0.2">
      <c r="A2475" s="35" t="s">
        <v>3092</v>
      </c>
      <c r="B2475" s="35" t="s">
        <v>187</v>
      </c>
      <c r="C2475" s="15">
        <v>1976</v>
      </c>
      <c r="D2475" s="15" t="s">
        <v>14</v>
      </c>
      <c r="E2475" s="87" t="s">
        <v>3093</v>
      </c>
      <c r="F2475" s="87" t="s">
        <v>979</v>
      </c>
      <c r="G2475" s="145">
        <f t="shared" si="76"/>
        <v>15.5</v>
      </c>
      <c r="H2475" s="23">
        <f t="shared" si="77"/>
        <v>1</v>
      </c>
      <c r="M2475" s="28">
        <v>15.5</v>
      </c>
    </row>
    <row r="2476" spans="1:21" ht="18" customHeight="1" x14ac:dyDescent="0.2">
      <c r="A2476" s="86" t="s">
        <v>4880</v>
      </c>
      <c r="B2476" s="86" t="s">
        <v>40</v>
      </c>
      <c r="C2476" s="15">
        <v>1967</v>
      </c>
      <c r="D2476" s="15" t="s">
        <v>14</v>
      </c>
      <c r="E2476" s="87" t="s">
        <v>3913</v>
      </c>
      <c r="F2476" s="87" t="s">
        <v>981</v>
      </c>
      <c r="G2476" s="145">
        <f t="shared" si="76"/>
        <v>15.5</v>
      </c>
      <c r="H2476" s="23">
        <f t="shared" si="77"/>
        <v>1</v>
      </c>
      <c r="U2476" s="144">
        <v>15.5</v>
      </c>
    </row>
    <row r="2477" spans="1:21" ht="18" customHeight="1" x14ac:dyDescent="0.2">
      <c r="A2477" s="86" t="s">
        <v>3034</v>
      </c>
      <c r="B2477" s="86" t="s">
        <v>79</v>
      </c>
      <c r="C2477" s="15">
        <v>1976</v>
      </c>
      <c r="D2477" s="15" t="s">
        <v>14</v>
      </c>
      <c r="E2477" s="87" t="s">
        <v>3033</v>
      </c>
      <c r="F2477" s="87" t="s">
        <v>979</v>
      </c>
      <c r="G2477" s="145">
        <f t="shared" si="76"/>
        <v>15.5</v>
      </c>
      <c r="H2477" s="23">
        <f t="shared" si="77"/>
        <v>1</v>
      </c>
      <c r="M2477" s="28">
        <v>15.5</v>
      </c>
    </row>
    <row r="2478" spans="1:21" ht="18" customHeight="1" x14ac:dyDescent="0.2">
      <c r="A2478" s="85" t="s">
        <v>617</v>
      </c>
      <c r="B2478" s="85" t="s">
        <v>607</v>
      </c>
      <c r="C2478" s="95">
        <v>1978</v>
      </c>
      <c r="D2478" s="88" t="s">
        <v>14</v>
      </c>
      <c r="E2478" s="85" t="s">
        <v>151</v>
      </c>
      <c r="F2478" s="96" t="str">
        <f>IF(D2478="","",IF([3]GARA!$G$17="SI",IF(D2478="F",LOOKUP(C2478,[3]Categorie!$A$2:$A$103,[3]Categorie!$E$2:$E$103),LOOKUP(C2478,[3]Categorie!$A$2:$A$103,[3]Categorie!$D$2:$D$103)),IF(D2478="","",IF(D2478="F",LOOKUP(C2478,[3]Categorie!$A$2:$A$103,[3]Categorie!$C$2:$C$103),LOOKUP(C2478,[3]Categorie!$A$2:$A$103,[3]Categorie!$B$2:$B$103)))))</f>
        <v>E-40 SENIORES MASCH.</v>
      </c>
      <c r="G2478" s="145">
        <f t="shared" si="76"/>
        <v>15.5</v>
      </c>
      <c r="H2478" s="23">
        <f t="shared" si="77"/>
        <v>1</v>
      </c>
      <c r="I2478" s="24">
        <v>15.5</v>
      </c>
      <c r="M2478" s="42"/>
    </row>
    <row r="2479" spans="1:21" ht="18" customHeight="1" x14ac:dyDescent="0.2">
      <c r="A2479" s="86" t="s">
        <v>3130</v>
      </c>
      <c r="B2479" s="86" t="s">
        <v>3131</v>
      </c>
      <c r="C2479" s="15">
        <v>1983</v>
      </c>
      <c r="D2479" s="15" t="s">
        <v>14</v>
      </c>
      <c r="E2479" s="87" t="s">
        <v>2988</v>
      </c>
      <c r="F2479" s="87" t="s">
        <v>977</v>
      </c>
      <c r="G2479" s="145">
        <f t="shared" si="76"/>
        <v>15.5</v>
      </c>
      <c r="H2479" s="23">
        <f t="shared" si="77"/>
        <v>1</v>
      </c>
      <c r="M2479" s="28">
        <v>15.5</v>
      </c>
    </row>
    <row r="2480" spans="1:21" ht="18" customHeight="1" x14ac:dyDescent="0.2">
      <c r="A2480" s="97" t="s">
        <v>3050</v>
      </c>
      <c r="B2480" s="98" t="s">
        <v>40</v>
      </c>
      <c r="C2480" s="88">
        <v>1964</v>
      </c>
      <c r="D2480" s="91" t="s">
        <v>14</v>
      </c>
      <c r="E2480" s="85" t="s">
        <v>2670</v>
      </c>
      <c r="F2480" s="96" t="s">
        <v>984</v>
      </c>
      <c r="G2480" s="145">
        <f t="shared" si="76"/>
        <v>15.5</v>
      </c>
      <c r="H2480" s="23">
        <f t="shared" si="77"/>
        <v>1</v>
      </c>
      <c r="M2480" s="28">
        <v>15.5</v>
      </c>
    </row>
    <row r="2481" spans="1:22" ht="18" customHeight="1" x14ac:dyDescent="0.2">
      <c r="A2481" s="97" t="s">
        <v>181</v>
      </c>
      <c r="B2481" s="98" t="s">
        <v>182</v>
      </c>
      <c r="C2481" s="95">
        <v>1969</v>
      </c>
      <c r="D2481" s="88" t="s">
        <v>14</v>
      </c>
      <c r="E2481" s="85" t="s">
        <v>43</v>
      </c>
      <c r="F2481" s="96" t="str">
        <f>IF(D2481="","",IF([3]GARA!$G$17="SI",IF(D2481="F",LOOKUP(C2481,[3]Categorie!$A$2:$A$103,[3]Categorie!$E$2:$E$103),LOOKUP(C2481,[3]Categorie!$A$2:$A$103,[3]Categorie!$D$2:$D$103)),IF(D2481="","",IF(D2481="F",LOOKUP(C2481,[3]Categorie!$A$2:$A$103,[3]Categorie!$C$2:$C$103),LOOKUP(C2481,[3]Categorie!$A$2:$A$103,[3]Categorie!$B$2:$B$103)))))</f>
        <v>G-50 VETERANI MASCH.</v>
      </c>
      <c r="G2481" s="145">
        <f t="shared" si="76"/>
        <v>15.5</v>
      </c>
      <c r="H2481" s="23">
        <f t="shared" si="77"/>
        <v>1</v>
      </c>
      <c r="I2481" s="24">
        <v>15.5</v>
      </c>
    </row>
    <row r="2482" spans="1:22" ht="18" customHeight="1" x14ac:dyDescent="0.2">
      <c r="A2482" s="119" t="s">
        <v>4107</v>
      </c>
      <c r="B2482" s="120" t="s">
        <v>4108</v>
      </c>
      <c r="C2482" s="122">
        <v>1979</v>
      </c>
      <c r="D2482" s="122" t="s">
        <v>14</v>
      </c>
      <c r="E2482" s="137" t="s">
        <v>18</v>
      </c>
      <c r="F2482" s="124" t="s">
        <v>979</v>
      </c>
      <c r="G2482" s="145">
        <f t="shared" si="76"/>
        <v>15.5</v>
      </c>
      <c r="H2482" s="23">
        <f t="shared" si="77"/>
        <v>1</v>
      </c>
      <c r="Q2482" s="133">
        <v>15.5</v>
      </c>
    </row>
    <row r="2483" spans="1:22" ht="18" customHeight="1" x14ac:dyDescent="0.2">
      <c r="A2483" s="85" t="s">
        <v>629</v>
      </c>
      <c r="B2483" s="85" t="s">
        <v>630</v>
      </c>
      <c r="C2483" s="95">
        <v>1984</v>
      </c>
      <c r="D2483" s="88" t="s">
        <v>14</v>
      </c>
      <c r="E2483" s="85" t="s">
        <v>631</v>
      </c>
      <c r="F2483" s="96" t="str">
        <f>IF(D2483="","",IF([3]GARA!$G$17="SI",IF(D2483="F",LOOKUP(C2483,[3]Categorie!$A$2:$A$103,[3]Categorie!$E$2:$E$103),LOOKUP(C2483,[3]Categorie!$A$2:$A$103,[3]Categorie!$D$2:$D$103)),IF(D2483="","",IF(D2483="F",LOOKUP(C2483,[3]Categorie!$A$2:$A$103,[3]Categorie!$C$2:$C$103),LOOKUP(C2483,[3]Categorie!$A$2:$A$103,[3]Categorie!$B$2:$B$103)))))</f>
        <v>D-35 SENIORES MASCH.</v>
      </c>
      <c r="G2483" s="145">
        <f t="shared" si="76"/>
        <v>15.5</v>
      </c>
      <c r="H2483" s="23">
        <f t="shared" si="77"/>
        <v>1</v>
      </c>
      <c r="I2483" s="24">
        <v>15.5</v>
      </c>
    </row>
    <row r="2484" spans="1:22" ht="18" customHeight="1" x14ac:dyDescent="0.2">
      <c r="A2484" s="85" t="s">
        <v>944</v>
      </c>
      <c r="B2484" s="85" t="s">
        <v>277</v>
      </c>
      <c r="C2484" s="95">
        <v>1973</v>
      </c>
      <c r="D2484" s="88" t="s">
        <v>87</v>
      </c>
      <c r="E2484" s="85" t="s">
        <v>945</v>
      </c>
      <c r="F2484" s="96" t="str">
        <f>IF(D2484="","",IF([3]GARA!$G$17="SI",IF(D2484="F",LOOKUP(C2484,[3]Categorie!$A$2:$A$103,[3]Categorie!$E$2:$E$103),LOOKUP(C2484,[3]Categorie!$A$2:$A$103,[3]Categorie!$D$2:$D$103)),IF(D2484="","",IF(D2484="F",LOOKUP(C2484,[3]Categorie!$A$2:$A$103,[3]Categorie!$C$2:$C$103),LOOKUP(C2484,[3]Categorie!$A$2:$A$103,[3]Categorie!$B$2:$B$103)))))</f>
        <v>F-45 SENIORES FEMM.</v>
      </c>
      <c r="G2484" s="145">
        <f t="shared" si="76"/>
        <v>15.5</v>
      </c>
      <c r="H2484" s="23">
        <f t="shared" si="77"/>
        <v>1</v>
      </c>
      <c r="I2484" s="24">
        <v>15.5</v>
      </c>
      <c r="J2484" s="46"/>
    </row>
    <row r="2485" spans="1:22" ht="18" customHeight="1" x14ac:dyDescent="0.2">
      <c r="A2485" s="86" t="s">
        <v>3043</v>
      </c>
      <c r="B2485" s="86" t="s">
        <v>3044</v>
      </c>
      <c r="C2485" s="15">
        <v>1987</v>
      </c>
      <c r="D2485" s="15" t="s">
        <v>14</v>
      </c>
      <c r="E2485" s="87" t="s">
        <v>3033</v>
      </c>
      <c r="F2485" s="87" t="s">
        <v>975</v>
      </c>
      <c r="G2485" s="145">
        <f t="shared" si="76"/>
        <v>15.5</v>
      </c>
      <c r="H2485" s="23">
        <f t="shared" si="77"/>
        <v>1</v>
      </c>
      <c r="M2485" s="28">
        <v>15.5</v>
      </c>
    </row>
    <row r="2486" spans="1:22" ht="18" customHeight="1" x14ac:dyDescent="0.2">
      <c r="A2486" s="86" t="s">
        <v>3570</v>
      </c>
      <c r="B2486" s="86" t="s">
        <v>81</v>
      </c>
      <c r="C2486" s="15">
        <v>1972</v>
      </c>
      <c r="D2486" s="15" t="s">
        <v>14</v>
      </c>
      <c r="E2486" s="87" t="s">
        <v>1493</v>
      </c>
      <c r="F2486" s="87" t="s">
        <v>980</v>
      </c>
      <c r="G2486" s="145">
        <f t="shared" si="76"/>
        <v>15.5</v>
      </c>
      <c r="H2486" s="23">
        <f t="shared" si="77"/>
        <v>1</v>
      </c>
      <c r="O2486" s="30">
        <v>15.5</v>
      </c>
    </row>
    <row r="2487" spans="1:22" ht="18" customHeight="1" x14ac:dyDescent="0.2">
      <c r="A2487" s="86" t="s">
        <v>3580</v>
      </c>
      <c r="B2487" s="86" t="s">
        <v>446</v>
      </c>
      <c r="C2487" s="15">
        <v>1984</v>
      </c>
      <c r="D2487" s="15" t="s">
        <v>14</v>
      </c>
      <c r="E2487" s="87" t="s">
        <v>3253</v>
      </c>
      <c r="F2487" s="87" t="s">
        <v>977</v>
      </c>
      <c r="G2487" s="145">
        <f t="shared" si="76"/>
        <v>15.5</v>
      </c>
      <c r="H2487" s="23">
        <f t="shared" si="77"/>
        <v>1</v>
      </c>
      <c r="O2487" s="30">
        <v>15.5</v>
      </c>
    </row>
    <row r="2488" spans="1:22" ht="18" customHeight="1" x14ac:dyDescent="0.2">
      <c r="A2488" s="86" t="s">
        <v>2930</v>
      </c>
      <c r="B2488" s="86" t="s">
        <v>2852</v>
      </c>
      <c r="C2488" s="15">
        <v>1972</v>
      </c>
      <c r="D2488" s="15" t="s">
        <v>87</v>
      </c>
      <c r="E2488" s="87" t="s">
        <v>2988</v>
      </c>
      <c r="F2488" s="87" t="s">
        <v>982</v>
      </c>
      <c r="G2488" s="145">
        <f t="shared" si="76"/>
        <v>15.5</v>
      </c>
      <c r="H2488" s="23">
        <f t="shared" si="77"/>
        <v>1</v>
      </c>
      <c r="M2488" s="28">
        <v>15.5</v>
      </c>
    </row>
    <row r="2489" spans="1:22" ht="18" customHeight="1" x14ac:dyDescent="0.2">
      <c r="A2489" s="86" t="s">
        <v>1162</v>
      </c>
      <c r="B2489" s="86" t="s">
        <v>64</v>
      </c>
      <c r="C2489" s="15">
        <v>1975</v>
      </c>
      <c r="D2489" s="15" t="s">
        <v>14</v>
      </c>
      <c r="E2489" s="87" t="s">
        <v>2398</v>
      </c>
      <c r="F2489" s="87" t="s">
        <v>979</v>
      </c>
      <c r="G2489" s="145">
        <f t="shared" si="76"/>
        <v>15.5</v>
      </c>
      <c r="H2489" s="23">
        <f t="shared" si="77"/>
        <v>1</v>
      </c>
      <c r="K2489" s="26">
        <v>15.5</v>
      </c>
    </row>
    <row r="2490" spans="1:22" ht="18" customHeight="1" x14ac:dyDescent="0.2">
      <c r="A2490" s="97" t="s">
        <v>105</v>
      </c>
      <c r="B2490" s="98" t="s">
        <v>106</v>
      </c>
      <c r="C2490" s="95">
        <v>1979</v>
      </c>
      <c r="D2490" s="88" t="s">
        <v>14</v>
      </c>
      <c r="E2490" s="85" t="s">
        <v>54</v>
      </c>
      <c r="F2490" s="96" t="str">
        <f>IF(D2490="","",IF([3]GARA!$G$17="SI",IF(D2490="F",LOOKUP(C2490,[3]Categorie!$A$2:$A$103,[3]Categorie!$E$2:$E$103),LOOKUP(C2490,[3]Categorie!$A$2:$A$103,[3]Categorie!$D$2:$D$103)),IF(D2490="","",IF(D2490="F",LOOKUP(C2490,[3]Categorie!$A$2:$A$103,[3]Categorie!$C$2:$C$103),LOOKUP(C2490,[3]Categorie!$A$2:$A$103,[3]Categorie!$B$2:$B$103)))))</f>
        <v>E-40 SENIORES MASCH.</v>
      </c>
      <c r="G2490" s="145">
        <f t="shared" si="76"/>
        <v>15.5</v>
      </c>
      <c r="H2490" s="23">
        <f t="shared" si="77"/>
        <v>1</v>
      </c>
      <c r="I2490" s="24">
        <v>15.5</v>
      </c>
    </row>
    <row r="2491" spans="1:22" ht="18" customHeight="1" x14ac:dyDescent="0.2">
      <c r="A2491" s="86" t="s">
        <v>2636</v>
      </c>
      <c r="B2491" s="86" t="s">
        <v>953</v>
      </c>
      <c r="C2491" s="15">
        <v>1970</v>
      </c>
      <c r="D2491" s="15" t="s">
        <v>14</v>
      </c>
      <c r="E2491" s="87" t="s">
        <v>2618</v>
      </c>
      <c r="F2491" s="87" t="s">
        <v>980</v>
      </c>
      <c r="G2491" s="145">
        <f t="shared" si="76"/>
        <v>15.5</v>
      </c>
      <c r="H2491" s="23">
        <f t="shared" si="77"/>
        <v>1</v>
      </c>
      <c r="K2491" s="26">
        <v>15.5</v>
      </c>
    </row>
    <row r="2492" spans="1:22" ht="18" customHeight="1" x14ac:dyDescent="0.2">
      <c r="A2492" s="118" t="s">
        <v>4521</v>
      </c>
      <c r="B2492" s="120" t="s">
        <v>37</v>
      </c>
      <c r="C2492" s="121">
        <v>1977</v>
      </c>
      <c r="D2492" s="122" t="s">
        <v>14</v>
      </c>
      <c r="E2492" s="136" t="s">
        <v>759</v>
      </c>
      <c r="F2492" s="124" t="s">
        <v>979</v>
      </c>
      <c r="G2492" s="145">
        <f t="shared" si="76"/>
        <v>15.4</v>
      </c>
      <c r="H2492" s="23">
        <f t="shared" si="77"/>
        <v>2</v>
      </c>
      <c r="R2492" s="31">
        <v>12.3</v>
      </c>
      <c r="V2492" s="35">
        <v>3.1</v>
      </c>
    </row>
    <row r="2493" spans="1:22" ht="18" customHeight="1" x14ac:dyDescent="0.2">
      <c r="A2493" s="86" t="s">
        <v>2503</v>
      </c>
      <c r="B2493" s="86" t="s">
        <v>81</v>
      </c>
      <c r="C2493" s="15">
        <v>1976</v>
      </c>
      <c r="D2493" s="15" t="s">
        <v>14</v>
      </c>
      <c r="E2493" s="87" t="s">
        <v>2504</v>
      </c>
      <c r="F2493" s="87" t="s">
        <v>979</v>
      </c>
      <c r="G2493" s="145">
        <f t="shared" si="76"/>
        <v>15.4</v>
      </c>
      <c r="H2493" s="23">
        <f t="shared" si="77"/>
        <v>1</v>
      </c>
      <c r="K2493" s="26">
        <v>15.4</v>
      </c>
    </row>
    <row r="2494" spans="1:22" ht="18" customHeight="1" x14ac:dyDescent="0.2">
      <c r="A2494" s="86" t="s">
        <v>4957</v>
      </c>
      <c r="B2494" s="86" t="s">
        <v>802</v>
      </c>
      <c r="C2494" s="15">
        <v>1958</v>
      </c>
      <c r="D2494" s="15" t="s">
        <v>14</v>
      </c>
      <c r="E2494" s="87" t="s">
        <v>4951</v>
      </c>
      <c r="F2494" s="87" t="s">
        <v>988</v>
      </c>
      <c r="G2494" s="145">
        <f t="shared" si="76"/>
        <v>15.4</v>
      </c>
      <c r="H2494" s="23">
        <f t="shared" si="77"/>
        <v>1</v>
      </c>
      <c r="U2494" s="144">
        <v>15.4</v>
      </c>
    </row>
    <row r="2495" spans="1:22" ht="18" customHeight="1" x14ac:dyDescent="0.2">
      <c r="A2495" s="86" t="s">
        <v>3755</v>
      </c>
      <c r="B2495" s="86" t="s">
        <v>81</v>
      </c>
      <c r="C2495" s="15">
        <v>1979</v>
      </c>
      <c r="D2495" s="15" t="s">
        <v>14</v>
      </c>
      <c r="E2495" s="87" t="s">
        <v>1552</v>
      </c>
      <c r="F2495" s="87" t="s">
        <v>979</v>
      </c>
      <c r="G2495" s="145">
        <f t="shared" si="76"/>
        <v>15.4</v>
      </c>
      <c r="H2495" s="23">
        <f t="shared" si="77"/>
        <v>1</v>
      </c>
      <c r="U2495" s="144">
        <v>15.4</v>
      </c>
    </row>
    <row r="2496" spans="1:22" ht="18" customHeight="1" x14ac:dyDescent="0.2">
      <c r="A2496" s="109" t="s">
        <v>2119</v>
      </c>
      <c r="B2496" s="109" t="s">
        <v>1560</v>
      </c>
      <c r="C2496" s="110">
        <v>1981</v>
      </c>
      <c r="D2496" s="110" t="s">
        <v>14</v>
      </c>
      <c r="E2496" s="87" t="s">
        <v>3920</v>
      </c>
      <c r="F2496" s="111" t="s">
        <v>977</v>
      </c>
      <c r="G2496" s="145">
        <f t="shared" si="76"/>
        <v>15.4</v>
      </c>
      <c r="H2496" s="23">
        <f t="shared" si="77"/>
        <v>1</v>
      </c>
      <c r="J2496" s="61"/>
      <c r="N2496" s="35"/>
      <c r="S2496" s="32">
        <v>15.4</v>
      </c>
    </row>
    <row r="2497" spans="1:21" ht="18" customHeight="1" x14ac:dyDescent="0.2">
      <c r="A2497" s="92" t="s">
        <v>2210</v>
      </c>
      <c r="B2497" s="92" t="s">
        <v>674</v>
      </c>
      <c r="C2497" s="93">
        <v>1977</v>
      </c>
      <c r="D2497" s="93" t="s">
        <v>87</v>
      </c>
      <c r="E2497" s="92" t="s">
        <v>1222</v>
      </c>
      <c r="F2497" s="94" t="s">
        <v>985</v>
      </c>
      <c r="G2497" s="145">
        <f t="shared" si="76"/>
        <v>15.4</v>
      </c>
      <c r="H2497" s="23">
        <f t="shared" si="77"/>
        <v>1</v>
      </c>
      <c r="J2497" s="25">
        <v>15.4</v>
      </c>
      <c r="M2497" s="58"/>
    </row>
    <row r="2498" spans="1:21" ht="18" customHeight="1" x14ac:dyDescent="0.2">
      <c r="A2498" s="86" t="s">
        <v>2071</v>
      </c>
      <c r="B2498" s="86" t="s">
        <v>578</v>
      </c>
      <c r="C2498" s="15">
        <v>1974</v>
      </c>
      <c r="D2498" s="15" t="s">
        <v>14</v>
      </c>
      <c r="E2498" s="87" t="s">
        <v>43</v>
      </c>
      <c r="F2498" s="87" t="s">
        <v>980</v>
      </c>
      <c r="G2498" s="145">
        <f t="shared" ref="G2498:G2561" si="78">SUM(I2498:V2498)</f>
        <v>15.4</v>
      </c>
      <c r="H2498" s="23">
        <f t="shared" ref="H2498:H2561" si="79">COUNT(I2498:V2498)</f>
        <v>1</v>
      </c>
      <c r="J2498" s="25">
        <v>15.4</v>
      </c>
    </row>
    <row r="2499" spans="1:21" ht="18" customHeight="1" x14ac:dyDescent="0.2">
      <c r="A2499" s="86" t="s">
        <v>4537</v>
      </c>
      <c r="B2499" s="86" t="s">
        <v>56</v>
      </c>
      <c r="C2499" s="15">
        <v>1963</v>
      </c>
      <c r="D2499" s="15" t="s">
        <v>14</v>
      </c>
      <c r="E2499" s="87" t="s">
        <v>30</v>
      </c>
      <c r="F2499" s="87" t="s">
        <v>984</v>
      </c>
      <c r="G2499" s="145">
        <f t="shared" si="78"/>
        <v>15.4</v>
      </c>
      <c r="H2499" s="23">
        <f t="shared" si="79"/>
        <v>1</v>
      </c>
      <c r="U2499" s="144">
        <v>15.4</v>
      </c>
    </row>
    <row r="2500" spans="1:21" ht="18" customHeight="1" x14ac:dyDescent="0.2">
      <c r="A2500" s="35" t="s">
        <v>2565</v>
      </c>
      <c r="B2500" s="35" t="s">
        <v>258</v>
      </c>
      <c r="C2500" s="15">
        <v>1964</v>
      </c>
      <c r="D2500" s="15" t="s">
        <v>14</v>
      </c>
      <c r="E2500" s="87" t="s">
        <v>193</v>
      </c>
      <c r="F2500" s="87" t="s">
        <v>984</v>
      </c>
      <c r="G2500" s="145">
        <f t="shared" si="78"/>
        <v>15.4</v>
      </c>
      <c r="H2500" s="23">
        <f t="shared" si="79"/>
        <v>1</v>
      </c>
      <c r="K2500" s="26">
        <v>15.4</v>
      </c>
      <c r="M2500" s="42"/>
    </row>
    <row r="2501" spans="1:21" ht="18" customHeight="1" x14ac:dyDescent="0.2">
      <c r="A2501" s="85" t="s">
        <v>2292</v>
      </c>
      <c r="B2501" s="85" t="s">
        <v>123</v>
      </c>
      <c r="C2501" s="88">
        <v>1957</v>
      </c>
      <c r="D2501" s="91" t="s">
        <v>14</v>
      </c>
      <c r="E2501" s="85" t="s">
        <v>1493</v>
      </c>
      <c r="F2501" s="96" t="s">
        <v>988</v>
      </c>
      <c r="G2501" s="145">
        <f t="shared" si="78"/>
        <v>15.4</v>
      </c>
      <c r="H2501" s="23">
        <f t="shared" si="79"/>
        <v>1</v>
      </c>
      <c r="J2501" s="25">
        <v>15.4</v>
      </c>
    </row>
    <row r="2502" spans="1:21" ht="18" customHeight="1" x14ac:dyDescent="0.2">
      <c r="A2502" s="35" t="s">
        <v>2494</v>
      </c>
      <c r="B2502" s="35" t="s">
        <v>2495</v>
      </c>
      <c r="C2502" s="34">
        <v>1971</v>
      </c>
      <c r="D2502" s="34" t="s">
        <v>14</v>
      </c>
      <c r="E2502" s="35" t="s">
        <v>32</v>
      </c>
      <c r="F2502" s="87" t="s">
        <v>980</v>
      </c>
      <c r="G2502" s="145">
        <f t="shared" si="78"/>
        <v>15.4</v>
      </c>
      <c r="H2502" s="23">
        <f t="shared" si="79"/>
        <v>1</v>
      </c>
      <c r="K2502" s="26">
        <v>15.4</v>
      </c>
      <c r="M2502" s="42"/>
    </row>
    <row r="2503" spans="1:21" ht="18" customHeight="1" x14ac:dyDescent="0.2">
      <c r="A2503" s="86" t="s">
        <v>2105</v>
      </c>
      <c r="B2503" s="86" t="s">
        <v>2106</v>
      </c>
      <c r="C2503" s="15">
        <v>1966</v>
      </c>
      <c r="D2503" s="34" t="s">
        <v>14</v>
      </c>
      <c r="E2503" s="87" t="s">
        <v>2107</v>
      </c>
      <c r="F2503" s="87" t="s">
        <v>981</v>
      </c>
      <c r="G2503" s="145">
        <f t="shared" si="78"/>
        <v>15.4</v>
      </c>
      <c r="H2503" s="23">
        <f t="shared" si="79"/>
        <v>1</v>
      </c>
      <c r="J2503" s="25">
        <v>15.4</v>
      </c>
      <c r="M2503" s="42"/>
    </row>
    <row r="2504" spans="1:21" ht="18" customHeight="1" x14ac:dyDescent="0.2">
      <c r="A2504" s="92" t="s">
        <v>2136</v>
      </c>
      <c r="B2504" s="92" t="s">
        <v>187</v>
      </c>
      <c r="C2504" s="93">
        <v>1989</v>
      </c>
      <c r="D2504" s="93" t="s">
        <v>14</v>
      </c>
      <c r="E2504" s="92" t="s">
        <v>2137</v>
      </c>
      <c r="F2504" s="94" t="s">
        <v>975</v>
      </c>
      <c r="G2504" s="145">
        <f t="shared" si="78"/>
        <v>15.4</v>
      </c>
      <c r="H2504" s="23">
        <f t="shared" si="79"/>
        <v>1</v>
      </c>
      <c r="J2504" s="25">
        <v>15.4</v>
      </c>
    </row>
    <row r="2505" spans="1:21" ht="18" customHeight="1" x14ac:dyDescent="0.2">
      <c r="A2505" s="35" t="s">
        <v>2514</v>
      </c>
      <c r="B2505" s="35" t="s">
        <v>64</v>
      </c>
      <c r="C2505" s="34">
        <v>1968</v>
      </c>
      <c r="D2505" s="34" t="s">
        <v>14</v>
      </c>
      <c r="E2505" s="35" t="s">
        <v>2513</v>
      </c>
      <c r="F2505" s="87" t="s">
        <v>981</v>
      </c>
      <c r="G2505" s="145">
        <f t="shared" si="78"/>
        <v>15.4</v>
      </c>
      <c r="H2505" s="23">
        <f t="shared" si="79"/>
        <v>1</v>
      </c>
      <c r="K2505" s="26">
        <v>15.4</v>
      </c>
      <c r="M2505" s="42"/>
    </row>
    <row r="2506" spans="1:21" ht="18" customHeight="1" x14ac:dyDescent="0.2">
      <c r="A2506" s="35" t="s">
        <v>2335</v>
      </c>
      <c r="B2506" s="35" t="s">
        <v>547</v>
      </c>
      <c r="C2506" s="110">
        <v>1969</v>
      </c>
      <c r="D2506" s="110" t="s">
        <v>87</v>
      </c>
      <c r="E2506" s="111" t="s">
        <v>1732</v>
      </c>
      <c r="F2506" s="111" t="s">
        <v>987</v>
      </c>
      <c r="G2506" s="145">
        <f t="shared" si="78"/>
        <v>15.4</v>
      </c>
      <c r="H2506" s="23">
        <f t="shared" si="79"/>
        <v>1</v>
      </c>
      <c r="J2506" s="61">
        <v>15.4</v>
      </c>
    </row>
    <row r="2507" spans="1:21" ht="18" customHeight="1" x14ac:dyDescent="0.2">
      <c r="A2507" s="118" t="s">
        <v>3400</v>
      </c>
      <c r="B2507" s="120" t="s">
        <v>411</v>
      </c>
      <c r="C2507" s="121">
        <v>1973</v>
      </c>
      <c r="D2507" s="122" t="s">
        <v>87</v>
      </c>
      <c r="E2507" s="123" t="s">
        <v>4527</v>
      </c>
      <c r="F2507" s="124" t="s">
        <v>982</v>
      </c>
      <c r="G2507" s="145">
        <f t="shared" si="78"/>
        <v>15.3</v>
      </c>
      <c r="H2507" s="23">
        <f t="shared" si="79"/>
        <v>1</v>
      </c>
      <c r="P2507" s="35"/>
      <c r="R2507" s="31">
        <v>15.3</v>
      </c>
    </row>
    <row r="2508" spans="1:21" ht="18" customHeight="1" x14ac:dyDescent="0.2">
      <c r="A2508" s="86" t="s">
        <v>3669</v>
      </c>
      <c r="B2508" s="86" t="s">
        <v>607</v>
      </c>
      <c r="C2508" s="15">
        <v>1977</v>
      </c>
      <c r="D2508" s="15" t="s">
        <v>14</v>
      </c>
      <c r="E2508" s="87" t="s">
        <v>3465</v>
      </c>
      <c r="F2508" s="87" t="s">
        <v>979</v>
      </c>
      <c r="G2508" s="145">
        <f t="shared" si="78"/>
        <v>15.3</v>
      </c>
      <c r="H2508" s="23">
        <f t="shared" si="79"/>
        <v>1</v>
      </c>
      <c r="O2508" s="41">
        <v>15.3</v>
      </c>
    </row>
    <row r="2509" spans="1:21" ht="18" customHeight="1" x14ac:dyDescent="0.2">
      <c r="A2509" s="86" t="s">
        <v>1293</v>
      </c>
      <c r="B2509" s="86" t="s">
        <v>403</v>
      </c>
      <c r="C2509" s="15">
        <v>1977</v>
      </c>
      <c r="D2509" s="15" t="s">
        <v>14</v>
      </c>
      <c r="E2509" s="87" t="s">
        <v>770</v>
      </c>
      <c r="F2509" s="87" t="s">
        <v>979</v>
      </c>
      <c r="G2509" s="145">
        <f t="shared" si="78"/>
        <v>15.3</v>
      </c>
      <c r="H2509" s="23">
        <f t="shared" si="79"/>
        <v>1</v>
      </c>
      <c r="J2509" s="25">
        <v>15.3</v>
      </c>
    </row>
    <row r="2510" spans="1:21" ht="18" customHeight="1" x14ac:dyDescent="0.2">
      <c r="A2510" s="86" t="s">
        <v>404</v>
      </c>
      <c r="B2510" s="86" t="s">
        <v>123</v>
      </c>
      <c r="C2510" s="15">
        <v>1958</v>
      </c>
      <c r="D2510" s="34" t="s">
        <v>14</v>
      </c>
      <c r="E2510" s="87" t="s">
        <v>1444</v>
      </c>
      <c r="F2510" s="96" t="s">
        <v>988</v>
      </c>
      <c r="G2510" s="145">
        <f t="shared" si="78"/>
        <v>15.3</v>
      </c>
      <c r="H2510" s="23">
        <f t="shared" si="79"/>
        <v>1</v>
      </c>
      <c r="J2510" s="25">
        <v>15.3</v>
      </c>
      <c r="M2510" s="42"/>
    </row>
    <row r="2511" spans="1:21" ht="18" customHeight="1" x14ac:dyDescent="0.2">
      <c r="A2511" s="86" t="s">
        <v>2013</v>
      </c>
      <c r="B2511" s="86" t="s">
        <v>619</v>
      </c>
      <c r="C2511" s="15">
        <v>1953</v>
      </c>
      <c r="D2511" s="15" t="s">
        <v>14</v>
      </c>
      <c r="E2511" s="87" t="s">
        <v>43</v>
      </c>
      <c r="F2511" s="87" t="s">
        <v>989</v>
      </c>
      <c r="G2511" s="145">
        <f t="shared" si="78"/>
        <v>15.3</v>
      </c>
      <c r="H2511" s="23">
        <f t="shared" si="79"/>
        <v>1</v>
      </c>
      <c r="J2511" s="25">
        <v>15.3</v>
      </c>
    </row>
    <row r="2512" spans="1:21" ht="18" customHeight="1" x14ac:dyDescent="0.2">
      <c r="A2512" s="92" t="s">
        <v>332</v>
      </c>
      <c r="B2512" s="92" t="s">
        <v>407</v>
      </c>
      <c r="C2512" s="93">
        <v>1963</v>
      </c>
      <c r="D2512" s="93" t="s">
        <v>14</v>
      </c>
      <c r="E2512" s="92" t="s">
        <v>669</v>
      </c>
      <c r="F2512" s="94" t="s">
        <v>984</v>
      </c>
      <c r="G2512" s="145">
        <f t="shared" si="78"/>
        <v>15.3</v>
      </c>
      <c r="H2512" s="23">
        <f t="shared" si="79"/>
        <v>1</v>
      </c>
      <c r="J2512" s="25">
        <v>15.3</v>
      </c>
    </row>
    <row r="2513" spans="1:18" ht="18" customHeight="1" x14ac:dyDescent="0.2">
      <c r="A2513" s="86" t="s">
        <v>3881</v>
      </c>
      <c r="B2513" s="86" t="s">
        <v>504</v>
      </c>
      <c r="C2513" s="15">
        <v>1963</v>
      </c>
      <c r="D2513" s="15" t="s">
        <v>87</v>
      </c>
      <c r="E2513" s="87" t="s">
        <v>3882</v>
      </c>
      <c r="F2513" s="87" t="s">
        <v>1051</v>
      </c>
      <c r="G2513" s="145">
        <f t="shared" si="78"/>
        <v>15.3</v>
      </c>
      <c r="H2513" s="23">
        <f t="shared" si="79"/>
        <v>1</v>
      </c>
      <c r="O2513" s="41">
        <v>15.3</v>
      </c>
    </row>
    <row r="2514" spans="1:18" ht="18" customHeight="1" x14ac:dyDescent="0.2">
      <c r="A2514" s="92" t="s">
        <v>1805</v>
      </c>
      <c r="B2514" s="92" t="s">
        <v>540</v>
      </c>
      <c r="C2514" s="93">
        <v>1988</v>
      </c>
      <c r="D2514" s="93" t="s">
        <v>87</v>
      </c>
      <c r="E2514" s="92" t="s">
        <v>799</v>
      </c>
      <c r="F2514" s="94" t="s">
        <v>983</v>
      </c>
      <c r="G2514" s="145">
        <f t="shared" si="78"/>
        <v>15.3</v>
      </c>
      <c r="H2514" s="23">
        <f t="shared" si="79"/>
        <v>1</v>
      </c>
      <c r="J2514" s="25">
        <v>15.3</v>
      </c>
    </row>
    <row r="2515" spans="1:18" ht="18" customHeight="1" x14ac:dyDescent="0.2">
      <c r="A2515" s="86" t="s">
        <v>171</v>
      </c>
      <c r="B2515" s="86" t="s">
        <v>1477</v>
      </c>
      <c r="C2515" s="15">
        <v>1990</v>
      </c>
      <c r="D2515" s="15" t="s">
        <v>87</v>
      </c>
      <c r="E2515" s="87" t="s">
        <v>580</v>
      </c>
      <c r="F2515" s="87" t="s">
        <v>1152</v>
      </c>
      <c r="G2515" s="145">
        <f t="shared" si="78"/>
        <v>15.3</v>
      </c>
      <c r="H2515" s="23">
        <f t="shared" si="79"/>
        <v>1</v>
      </c>
      <c r="J2515" s="25">
        <v>15.3</v>
      </c>
    </row>
    <row r="2516" spans="1:18" ht="18" customHeight="1" x14ac:dyDescent="0.2">
      <c r="A2516" s="86" t="s">
        <v>1599</v>
      </c>
      <c r="B2516" s="86" t="s">
        <v>73</v>
      </c>
      <c r="C2516" s="15">
        <v>1966</v>
      </c>
      <c r="D2516" s="15" t="s">
        <v>14</v>
      </c>
      <c r="E2516" s="87" t="s">
        <v>1374</v>
      </c>
      <c r="F2516" s="87" t="s">
        <v>981</v>
      </c>
      <c r="G2516" s="145">
        <f t="shared" si="78"/>
        <v>15.3</v>
      </c>
      <c r="H2516" s="23">
        <f t="shared" si="79"/>
        <v>1</v>
      </c>
      <c r="J2516" s="25">
        <v>15.3</v>
      </c>
    </row>
    <row r="2517" spans="1:18" ht="18" customHeight="1" x14ac:dyDescent="0.2">
      <c r="A2517" s="85" t="s">
        <v>1259</v>
      </c>
      <c r="B2517" s="85" t="s">
        <v>1065</v>
      </c>
      <c r="C2517" s="88">
        <v>1988</v>
      </c>
      <c r="D2517" s="88" t="s">
        <v>14</v>
      </c>
      <c r="E2517" s="87" t="s">
        <v>1245</v>
      </c>
      <c r="F2517" s="87" t="s">
        <v>975</v>
      </c>
      <c r="G2517" s="145">
        <f t="shared" si="78"/>
        <v>15.3</v>
      </c>
      <c r="H2517" s="23">
        <f t="shared" si="79"/>
        <v>1</v>
      </c>
      <c r="J2517" s="25">
        <v>15.3</v>
      </c>
    </row>
    <row r="2518" spans="1:18" ht="18" customHeight="1" x14ac:dyDescent="0.2">
      <c r="A2518" s="118" t="s">
        <v>4514</v>
      </c>
      <c r="B2518" s="120" t="s">
        <v>123</v>
      </c>
      <c r="C2518" s="121">
        <v>1970</v>
      </c>
      <c r="D2518" s="122" t="s">
        <v>14</v>
      </c>
      <c r="E2518" s="123" t="s">
        <v>2525</v>
      </c>
      <c r="F2518" s="124" t="s">
        <v>980</v>
      </c>
      <c r="G2518" s="145">
        <f t="shared" si="78"/>
        <v>15.3</v>
      </c>
      <c r="H2518" s="23">
        <f t="shared" si="79"/>
        <v>1</v>
      </c>
      <c r="R2518" s="31">
        <v>15.3</v>
      </c>
    </row>
    <row r="2519" spans="1:18" ht="18" customHeight="1" x14ac:dyDescent="0.2">
      <c r="A2519" s="86" t="s">
        <v>3816</v>
      </c>
      <c r="B2519" s="86" t="s">
        <v>479</v>
      </c>
      <c r="C2519" s="15">
        <v>1965</v>
      </c>
      <c r="D2519" s="15" t="s">
        <v>87</v>
      </c>
      <c r="E2519" s="87" t="s">
        <v>3655</v>
      </c>
      <c r="F2519" s="87" t="s">
        <v>987</v>
      </c>
      <c r="G2519" s="145">
        <f t="shared" si="78"/>
        <v>15.3</v>
      </c>
      <c r="H2519" s="23">
        <f t="shared" si="79"/>
        <v>1</v>
      </c>
      <c r="O2519" s="41">
        <v>15.3</v>
      </c>
    </row>
    <row r="2520" spans="1:18" ht="18" customHeight="1" x14ac:dyDescent="0.2">
      <c r="A2520" s="86" t="s">
        <v>1297</v>
      </c>
      <c r="B2520" s="86" t="s">
        <v>1008</v>
      </c>
      <c r="C2520" s="15">
        <v>1973</v>
      </c>
      <c r="D2520" s="15" t="s">
        <v>14</v>
      </c>
      <c r="E2520" s="87" t="s">
        <v>1298</v>
      </c>
      <c r="F2520" s="87" t="s">
        <v>980</v>
      </c>
      <c r="G2520" s="145">
        <f t="shared" si="78"/>
        <v>15.3</v>
      </c>
      <c r="H2520" s="23">
        <f t="shared" si="79"/>
        <v>1</v>
      </c>
      <c r="J2520" s="25">
        <v>15.3</v>
      </c>
    </row>
    <row r="2521" spans="1:18" ht="18" customHeight="1" x14ac:dyDescent="0.2">
      <c r="A2521" s="85" t="s">
        <v>1371</v>
      </c>
      <c r="B2521" s="85" t="s">
        <v>289</v>
      </c>
      <c r="C2521" s="88">
        <v>1983</v>
      </c>
      <c r="D2521" s="88" t="s">
        <v>87</v>
      </c>
      <c r="E2521" s="85" t="s">
        <v>1245</v>
      </c>
      <c r="F2521" s="89" t="s">
        <v>986</v>
      </c>
      <c r="G2521" s="145">
        <f t="shared" si="78"/>
        <v>15.3</v>
      </c>
      <c r="H2521" s="23">
        <f t="shared" si="79"/>
        <v>1</v>
      </c>
      <c r="J2521" s="25">
        <v>15.3</v>
      </c>
    </row>
    <row r="2522" spans="1:18" ht="18" customHeight="1" x14ac:dyDescent="0.2">
      <c r="A2522" s="86" t="s">
        <v>1557</v>
      </c>
      <c r="B2522" s="86" t="s">
        <v>40</v>
      </c>
      <c r="C2522" s="15">
        <v>1972</v>
      </c>
      <c r="D2522" s="15" t="s">
        <v>14</v>
      </c>
      <c r="E2522" s="87" t="s">
        <v>1558</v>
      </c>
      <c r="F2522" s="87" t="s">
        <v>980</v>
      </c>
      <c r="G2522" s="145">
        <f t="shared" si="78"/>
        <v>15.3</v>
      </c>
      <c r="H2522" s="23">
        <f t="shared" si="79"/>
        <v>1</v>
      </c>
      <c r="J2522" s="25">
        <v>15.3</v>
      </c>
    </row>
    <row r="2523" spans="1:18" ht="18" customHeight="1" x14ac:dyDescent="0.2">
      <c r="A2523" s="86" t="s">
        <v>3451</v>
      </c>
      <c r="B2523" s="86" t="s">
        <v>3452</v>
      </c>
      <c r="C2523" s="15">
        <v>1970</v>
      </c>
      <c r="D2523" s="15" t="s">
        <v>14</v>
      </c>
      <c r="E2523" s="87" t="s">
        <v>3449</v>
      </c>
      <c r="F2523" s="87" t="s">
        <v>980</v>
      </c>
      <c r="G2523" s="145">
        <f t="shared" si="78"/>
        <v>15.3</v>
      </c>
      <c r="H2523" s="23">
        <f t="shared" si="79"/>
        <v>1</v>
      </c>
      <c r="O2523" s="41">
        <v>15.3</v>
      </c>
    </row>
    <row r="2524" spans="1:18" ht="18" customHeight="1" x14ac:dyDescent="0.2">
      <c r="A2524" s="86" t="s">
        <v>1920</v>
      </c>
      <c r="B2524" s="86" t="s">
        <v>540</v>
      </c>
      <c r="C2524" s="15">
        <v>1963</v>
      </c>
      <c r="D2524" s="15" t="s">
        <v>87</v>
      </c>
      <c r="E2524" s="87" t="s">
        <v>1726</v>
      </c>
      <c r="F2524" s="87" t="s">
        <v>1051</v>
      </c>
      <c r="G2524" s="145">
        <f t="shared" si="78"/>
        <v>15.3</v>
      </c>
      <c r="H2524" s="23">
        <f t="shared" si="79"/>
        <v>1</v>
      </c>
      <c r="J2524" s="25">
        <v>15.3</v>
      </c>
    </row>
    <row r="2525" spans="1:18" ht="18" customHeight="1" x14ac:dyDescent="0.2">
      <c r="A2525" s="86" t="s">
        <v>1420</v>
      </c>
      <c r="B2525" s="86" t="s">
        <v>145</v>
      </c>
      <c r="C2525" s="15">
        <v>1978</v>
      </c>
      <c r="D2525" s="15" t="s">
        <v>87</v>
      </c>
      <c r="E2525" s="87" t="s">
        <v>43</v>
      </c>
      <c r="F2525" s="87" t="s">
        <v>985</v>
      </c>
      <c r="G2525" s="145">
        <f t="shared" si="78"/>
        <v>15.3</v>
      </c>
      <c r="H2525" s="23">
        <f t="shared" si="79"/>
        <v>1</v>
      </c>
      <c r="J2525" s="25">
        <v>15.3</v>
      </c>
    </row>
    <row r="2526" spans="1:18" ht="18" customHeight="1" x14ac:dyDescent="0.2">
      <c r="A2526" s="85" t="s">
        <v>1452</v>
      </c>
      <c r="B2526" s="85" t="s">
        <v>1453</v>
      </c>
      <c r="C2526" s="88">
        <v>1964</v>
      </c>
      <c r="D2526" s="88" t="s">
        <v>87</v>
      </c>
      <c r="E2526" s="89" t="s">
        <v>156</v>
      </c>
      <c r="F2526" s="96" t="s">
        <v>1051</v>
      </c>
      <c r="G2526" s="145">
        <f t="shared" si="78"/>
        <v>15.3</v>
      </c>
      <c r="H2526" s="23">
        <f t="shared" si="79"/>
        <v>1</v>
      </c>
      <c r="J2526" s="25">
        <v>15.3</v>
      </c>
    </row>
    <row r="2527" spans="1:18" ht="18" customHeight="1" x14ac:dyDescent="0.2">
      <c r="A2527" s="86" t="s">
        <v>3228</v>
      </c>
      <c r="B2527" s="86" t="s">
        <v>1042</v>
      </c>
      <c r="C2527" s="15">
        <v>1964</v>
      </c>
      <c r="D2527" s="15" t="s">
        <v>14</v>
      </c>
      <c r="E2527" s="87" t="s">
        <v>18</v>
      </c>
      <c r="F2527" s="87" t="s">
        <v>984</v>
      </c>
      <c r="G2527" s="145">
        <f t="shared" si="78"/>
        <v>15.3</v>
      </c>
      <c r="H2527" s="23">
        <f t="shared" si="79"/>
        <v>1</v>
      </c>
      <c r="N2527" s="29">
        <v>15.3</v>
      </c>
    </row>
    <row r="2528" spans="1:18" ht="18" customHeight="1" x14ac:dyDescent="0.2">
      <c r="A2528" s="86" t="s">
        <v>3675</v>
      </c>
      <c r="B2528" s="86" t="s">
        <v>2459</v>
      </c>
      <c r="C2528" s="15">
        <v>1983</v>
      </c>
      <c r="D2528" s="15" t="s">
        <v>14</v>
      </c>
      <c r="E2528" s="87" t="s">
        <v>1280</v>
      </c>
      <c r="F2528" s="87" t="s">
        <v>977</v>
      </c>
      <c r="G2528" s="145">
        <f t="shared" si="78"/>
        <v>15.3</v>
      </c>
      <c r="H2528" s="23">
        <f t="shared" si="79"/>
        <v>1</v>
      </c>
      <c r="O2528" s="41">
        <v>15.3</v>
      </c>
    </row>
    <row r="2529" spans="1:22" ht="18" customHeight="1" x14ac:dyDescent="0.2">
      <c r="A2529" s="86" t="s">
        <v>2063</v>
      </c>
      <c r="B2529" s="86" t="s">
        <v>81</v>
      </c>
      <c r="C2529" s="15">
        <v>1961</v>
      </c>
      <c r="D2529" s="15" t="s">
        <v>14</v>
      </c>
      <c r="E2529" s="87" t="s">
        <v>3717</v>
      </c>
      <c r="F2529" s="87" t="s">
        <v>984</v>
      </c>
      <c r="G2529" s="145">
        <f t="shared" si="78"/>
        <v>15.3</v>
      </c>
      <c r="H2529" s="23">
        <f t="shared" si="79"/>
        <v>1</v>
      </c>
      <c r="O2529" s="41">
        <v>15.3</v>
      </c>
    </row>
    <row r="2530" spans="1:22" ht="18" customHeight="1" x14ac:dyDescent="0.2">
      <c r="A2530" s="86" t="s">
        <v>1388</v>
      </c>
      <c r="B2530" s="86" t="s">
        <v>744</v>
      </c>
      <c r="C2530" s="15">
        <v>1967</v>
      </c>
      <c r="D2530" s="15" t="s">
        <v>87</v>
      </c>
      <c r="E2530" s="87" t="s">
        <v>1430</v>
      </c>
      <c r="F2530" s="87" t="s">
        <v>987</v>
      </c>
      <c r="G2530" s="145">
        <f t="shared" si="78"/>
        <v>15.3</v>
      </c>
      <c r="H2530" s="23">
        <f t="shared" si="79"/>
        <v>1</v>
      </c>
      <c r="J2530" s="25">
        <v>15.3</v>
      </c>
      <c r="M2530" s="42"/>
    </row>
    <row r="2531" spans="1:22" ht="18" customHeight="1" x14ac:dyDescent="0.2">
      <c r="A2531" s="85" t="s">
        <v>1275</v>
      </c>
      <c r="B2531" s="85" t="s">
        <v>716</v>
      </c>
      <c r="C2531" s="91">
        <v>1990</v>
      </c>
      <c r="D2531" s="91" t="s">
        <v>14</v>
      </c>
      <c r="E2531" s="85" t="s">
        <v>18</v>
      </c>
      <c r="F2531" s="96" t="s">
        <v>978</v>
      </c>
      <c r="G2531" s="145">
        <f t="shared" si="78"/>
        <v>15.3</v>
      </c>
      <c r="H2531" s="23">
        <f t="shared" si="79"/>
        <v>1</v>
      </c>
      <c r="J2531" s="25">
        <v>15.3</v>
      </c>
      <c r="L2531" s="35"/>
    </row>
    <row r="2532" spans="1:22" ht="18" customHeight="1" x14ac:dyDescent="0.2">
      <c r="A2532" s="86" t="s">
        <v>3821</v>
      </c>
      <c r="B2532" s="86" t="s">
        <v>289</v>
      </c>
      <c r="C2532" s="15">
        <v>1980</v>
      </c>
      <c r="D2532" s="15" t="s">
        <v>87</v>
      </c>
      <c r="E2532" s="87" t="s">
        <v>3689</v>
      </c>
      <c r="F2532" s="87" t="s">
        <v>986</v>
      </c>
      <c r="G2532" s="145">
        <f t="shared" si="78"/>
        <v>15.3</v>
      </c>
      <c r="H2532" s="23">
        <f t="shared" si="79"/>
        <v>1</v>
      </c>
      <c r="O2532" s="41">
        <v>15.3</v>
      </c>
    </row>
    <row r="2533" spans="1:22" ht="18" customHeight="1" x14ac:dyDescent="0.2">
      <c r="A2533" s="85" t="s">
        <v>1458</v>
      </c>
      <c r="B2533" s="85" t="s">
        <v>473</v>
      </c>
      <c r="C2533" s="15">
        <v>1988</v>
      </c>
      <c r="D2533" s="15" t="s">
        <v>87</v>
      </c>
      <c r="E2533" s="87" t="s">
        <v>43</v>
      </c>
      <c r="F2533" s="87" t="s">
        <v>983</v>
      </c>
      <c r="G2533" s="145">
        <f t="shared" si="78"/>
        <v>15.3</v>
      </c>
      <c r="H2533" s="23">
        <f t="shared" si="79"/>
        <v>1</v>
      </c>
      <c r="J2533" s="25">
        <v>15.3</v>
      </c>
    </row>
    <row r="2534" spans="1:22" ht="18" customHeight="1" x14ac:dyDescent="0.2">
      <c r="A2534" s="35" t="s">
        <v>3230</v>
      </c>
      <c r="B2534" s="35" t="s">
        <v>73</v>
      </c>
      <c r="C2534" s="15">
        <v>1975</v>
      </c>
      <c r="D2534" s="15" t="s">
        <v>14</v>
      </c>
      <c r="E2534" s="87" t="s">
        <v>43</v>
      </c>
      <c r="F2534" s="87" t="s">
        <v>979</v>
      </c>
      <c r="G2534" s="145">
        <f t="shared" si="78"/>
        <v>15.3</v>
      </c>
      <c r="H2534" s="23">
        <f t="shared" si="79"/>
        <v>1</v>
      </c>
      <c r="N2534" s="29">
        <v>15.3</v>
      </c>
    </row>
    <row r="2535" spans="1:22" ht="18" customHeight="1" x14ac:dyDescent="0.2">
      <c r="A2535" s="86" t="s">
        <v>1288</v>
      </c>
      <c r="B2535" s="86" t="s">
        <v>607</v>
      </c>
      <c r="C2535" s="15">
        <v>1969</v>
      </c>
      <c r="D2535" s="15" t="s">
        <v>14</v>
      </c>
      <c r="E2535" s="87" t="s">
        <v>1289</v>
      </c>
      <c r="F2535" s="87" t="s">
        <v>981</v>
      </c>
      <c r="G2535" s="145">
        <f t="shared" si="78"/>
        <v>15.3</v>
      </c>
      <c r="H2535" s="23">
        <f t="shared" si="79"/>
        <v>1</v>
      </c>
      <c r="J2535" s="25">
        <v>15.3</v>
      </c>
    </row>
    <row r="2536" spans="1:22" ht="18" customHeight="1" x14ac:dyDescent="0.2">
      <c r="A2536" s="86" t="s">
        <v>1550</v>
      </c>
      <c r="B2536" s="86" t="s">
        <v>248</v>
      </c>
      <c r="C2536" s="15">
        <v>1961</v>
      </c>
      <c r="D2536" s="15" t="s">
        <v>14</v>
      </c>
      <c r="E2536" s="87" t="s">
        <v>1176</v>
      </c>
      <c r="F2536" s="87" t="s">
        <v>984</v>
      </c>
      <c r="G2536" s="145">
        <f t="shared" si="78"/>
        <v>15.3</v>
      </c>
      <c r="H2536" s="23">
        <f t="shared" si="79"/>
        <v>1</v>
      </c>
      <c r="R2536" s="31">
        <v>15.3</v>
      </c>
    </row>
    <row r="2537" spans="1:22" ht="18" customHeight="1" x14ac:dyDescent="0.2">
      <c r="A2537" s="86" t="s">
        <v>3379</v>
      </c>
      <c r="B2537" s="86" t="s">
        <v>37</v>
      </c>
      <c r="C2537" s="15">
        <v>1977</v>
      </c>
      <c r="D2537" s="15" t="s">
        <v>14</v>
      </c>
      <c r="E2537" s="87" t="s">
        <v>3380</v>
      </c>
      <c r="F2537" s="87" t="s">
        <v>979</v>
      </c>
      <c r="G2537" s="145">
        <f t="shared" si="78"/>
        <v>15.3</v>
      </c>
      <c r="H2537" s="23">
        <f t="shared" si="79"/>
        <v>1</v>
      </c>
      <c r="O2537" s="41">
        <v>15.3</v>
      </c>
      <c r="Q2537" s="134"/>
    </row>
    <row r="2538" spans="1:22" ht="18" customHeight="1" x14ac:dyDescent="0.2">
      <c r="A2538" s="86" t="s">
        <v>176</v>
      </c>
      <c r="B2538" s="86" t="s">
        <v>473</v>
      </c>
      <c r="C2538" s="15">
        <v>1978</v>
      </c>
      <c r="D2538" s="15" t="s">
        <v>87</v>
      </c>
      <c r="E2538" s="87" t="s">
        <v>1623</v>
      </c>
      <c r="F2538" s="87" t="s">
        <v>985</v>
      </c>
      <c r="G2538" s="145">
        <f t="shared" si="78"/>
        <v>15.3</v>
      </c>
      <c r="H2538" s="23">
        <f t="shared" si="79"/>
        <v>1</v>
      </c>
      <c r="J2538" s="25">
        <v>15.3</v>
      </c>
      <c r="M2538" s="42"/>
    </row>
    <row r="2539" spans="1:22" ht="18" customHeight="1" x14ac:dyDescent="0.2">
      <c r="A2539" s="35" t="s">
        <v>1369</v>
      </c>
      <c r="B2539" s="35" t="s">
        <v>1370</v>
      </c>
      <c r="C2539" s="15">
        <v>1974</v>
      </c>
      <c r="D2539" s="15" t="s">
        <v>87</v>
      </c>
      <c r="E2539" s="87" t="s">
        <v>1245</v>
      </c>
      <c r="F2539" s="87" t="s">
        <v>982</v>
      </c>
      <c r="G2539" s="145">
        <f t="shared" si="78"/>
        <v>15.3</v>
      </c>
      <c r="H2539" s="23">
        <f t="shared" si="79"/>
        <v>1</v>
      </c>
      <c r="J2539" s="25">
        <v>15.3</v>
      </c>
      <c r="M2539" s="40"/>
    </row>
    <row r="2540" spans="1:22" ht="18" customHeight="1" x14ac:dyDescent="0.2">
      <c r="A2540" s="97" t="s">
        <v>1758</v>
      </c>
      <c r="B2540" s="97" t="s">
        <v>172</v>
      </c>
      <c r="C2540" s="112">
        <v>1970</v>
      </c>
      <c r="D2540" s="113" t="s">
        <v>87</v>
      </c>
      <c r="E2540" s="103" t="s">
        <v>1374</v>
      </c>
      <c r="F2540" s="96" t="s">
        <v>982</v>
      </c>
      <c r="G2540" s="145">
        <f t="shared" si="78"/>
        <v>15.3</v>
      </c>
      <c r="H2540" s="23">
        <f t="shared" si="79"/>
        <v>1</v>
      </c>
      <c r="J2540" s="46">
        <v>15.3</v>
      </c>
      <c r="M2540" s="42"/>
    </row>
    <row r="2541" spans="1:22" ht="18" customHeight="1" x14ac:dyDescent="0.2">
      <c r="A2541" s="86" t="s">
        <v>4773</v>
      </c>
      <c r="B2541" s="86" t="s">
        <v>953</v>
      </c>
      <c r="C2541" s="15">
        <v>1965</v>
      </c>
      <c r="D2541" s="15" t="s">
        <v>14</v>
      </c>
      <c r="E2541" s="87" t="s">
        <v>18</v>
      </c>
      <c r="F2541" s="87" t="s">
        <v>981</v>
      </c>
      <c r="G2541" s="145">
        <f t="shared" si="78"/>
        <v>15.3</v>
      </c>
      <c r="H2541" s="23">
        <f t="shared" si="79"/>
        <v>1</v>
      </c>
      <c r="T2541" s="142">
        <v>15.3</v>
      </c>
    </row>
    <row r="2542" spans="1:22" ht="18" customHeight="1" x14ac:dyDescent="0.2">
      <c r="A2542" s="86" t="s">
        <v>1377</v>
      </c>
      <c r="B2542" s="86" t="s">
        <v>53</v>
      </c>
      <c r="C2542" s="15">
        <v>1963</v>
      </c>
      <c r="D2542" s="15" t="s">
        <v>14</v>
      </c>
      <c r="E2542" s="87" t="s">
        <v>256</v>
      </c>
      <c r="F2542" s="87" t="s">
        <v>984</v>
      </c>
      <c r="G2542" s="145">
        <f t="shared" si="78"/>
        <v>15.3</v>
      </c>
      <c r="H2542" s="23">
        <f t="shared" si="79"/>
        <v>1</v>
      </c>
      <c r="J2542" s="25">
        <v>15.3</v>
      </c>
    </row>
    <row r="2543" spans="1:22" ht="18" customHeight="1" x14ac:dyDescent="0.2">
      <c r="A2543" s="92" t="s">
        <v>1043</v>
      </c>
      <c r="B2543" s="92" t="s">
        <v>1534</v>
      </c>
      <c r="C2543" s="93">
        <v>1990</v>
      </c>
      <c r="D2543" s="93" t="s">
        <v>14</v>
      </c>
      <c r="E2543" s="92" t="s">
        <v>354</v>
      </c>
      <c r="F2543" s="94" t="s">
        <v>978</v>
      </c>
      <c r="G2543" s="145">
        <f t="shared" si="78"/>
        <v>15.3</v>
      </c>
      <c r="H2543" s="23">
        <f t="shared" si="79"/>
        <v>1</v>
      </c>
      <c r="J2543" s="25">
        <v>15.3</v>
      </c>
    </row>
    <row r="2544" spans="1:22" ht="18" customHeight="1" x14ac:dyDescent="0.2">
      <c r="A2544" s="86" t="s">
        <v>4266</v>
      </c>
      <c r="B2544" s="86" t="s">
        <v>73</v>
      </c>
      <c r="C2544" s="15">
        <v>1981</v>
      </c>
      <c r="D2544" s="15" t="s">
        <v>14</v>
      </c>
      <c r="E2544" s="87" t="s">
        <v>337</v>
      </c>
      <c r="F2544" s="87" t="s">
        <v>977</v>
      </c>
      <c r="G2544" s="145">
        <f t="shared" si="78"/>
        <v>15.2</v>
      </c>
      <c r="H2544" s="23">
        <f t="shared" si="79"/>
        <v>2</v>
      </c>
      <c r="Q2544" s="133">
        <v>10.1</v>
      </c>
      <c r="V2544" s="35">
        <v>5.0999999999999996</v>
      </c>
    </row>
    <row r="2545" spans="1:22" ht="18" customHeight="1" x14ac:dyDescent="0.2">
      <c r="A2545" s="92" t="s">
        <v>2827</v>
      </c>
      <c r="B2545" s="92" t="s">
        <v>34</v>
      </c>
      <c r="C2545" s="93">
        <v>1977</v>
      </c>
      <c r="D2545" s="93" t="s">
        <v>14</v>
      </c>
      <c r="E2545" s="92" t="s">
        <v>2828</v>
      </c>
      <c r="F2545" s="94" t="s">
        <v>979</v>
      </c>
      <c r="G2545" s="145">
        <f t="shared" si="78"/>
        <v>15.2</v>
      </c>
      <c r="H2545" s="23">
        <f t="shared" si="79"/>
        <v>1</v>
      </c>
      <c r="L2545" s="27">
        <v>15.2</v>
      </c>
      <c r="M2545" s="42"/>
    </row>
    <row r="2546" spans="1:22" ht="18" customHeight="1" x14ac:dyDescent="0.2">
      <c r="A2546" s="86" t="s">
        <v>4559</v>
      </c>
      <c r="B2546" s="86" t="s">
        <v>94</v>
      </c>
      <c r="C2546" s="15">
        <v>1984</v>
      </c>
      <c r="D2546" s="15" t="s">
        <v>14</v>
      </c>
      <c r="E2546" s="87" t="s">
        <v>1698</v>
      </c>
      <c r="F2546" s="87" t="s">
        <v>977</v>
      </c>
      <c r="G2546" s="145">
        <f t="shared" si="78"/>
        <v>15.2</v>
      </c>
      <c r="H2546" s="23">
        <f t="shared" si="79"/>
        <v>1</v>
      </c>
      <c r="R2546" s="31">
        <v>15.2</v>
      </c>
    </row>
    <row r="2547" spans="1:22" ht="18" customHeight="1" x14ac:dyDescent="0.2">
      <c r="A2547" s="97" t="s">
        <v>2774</v>
      </c>
      <c r="B2547" s="98" t="s">
        <v>45</v>
      </c>
      <c r="C2547" s="88">
        <v>1975</v>
      </c>
      <c r="D2547" s="91" t="s">
        <v>14</v>
      </c>
      <c r="E2547" s="85" t="s">
        <v>2762</v>
      </c>
      <c r="F2547" s="96" t="s">
        <v>979</v>
      </c>
      <c r="G2547" s="145">
        <f t="shared" si="78"/>
        <v>15.2</v>
      </c>
      <c r="H2547" s="23">
        <f t="shared" si="79"/>
        <v>1</v>
      </c>
      <c r="L2547" s="27">
        <v>15.2</v>
      </c>
    </row>
    <row r="2548" spans="1:22" ht="18" customHeight="1" x14ac:dyDescent="0.2">
      <c r="A2548" s="92" t="s">
        <v>2871</v>
      </c>
      <c r="B2548" s="92" t="s">
        <v>73</v>
      </c>
      <c r="C2548" s="93">
        <v>1965</v>
      </c>
      <c r="D2548" s="93" t="s">
        <v>14</v>
      </c>
      <c r="E2548" s="92" t="s">
        <v>2738</v>
      </c>
      <c r="F2548" s="94" t="s">
        <v>981</v>
      </c>
      <c r="G2548" s="145">
        <f t="shared" si="78"/>
        <v>15.2</v>
      </c>
      <c r="H2548" s="23">
        <f t="shared" si="79"/>
        <v>1</v>
      </c>
      <c r="L2548" s="27">
        <v>15.2</v>
      </c>
    </row>
    <row r="2549" spans="1:22" ht="18" customHeight="1" x14ac:dyDescent="0.2">
      <c r="A2549" s="85" t="s">
        <v>2930</v>
      </c>
      <c r="B2549" s="85" t="s">
        <v>2931</v>
      </c>
      <c r="C2549" s="88">
        <v>1972</v>
      </c>
      <c r="D2549" s="88" t="s">
        <v>87</v>
      </c>
      <c r="E2549" s="87" t="s">
        <v>2854</v>
      </c>
      <c r="F2549" s="87" t="s">
        <v>982</v>
      </c>
      <c r="G2549" s="145">
        <f t="shared" si="78"/>
        <v>15.2</v>
      </c>
      <c r="H2549" s="23">
        <f t="shared" si="79"/>
        <v>1</v>
      </c>
      <c r="L2549" s="27">
        <v>15.2</v>
      </c>
    </row>
    <row r="2550" spans="1:22" ht="18" customHeight="1" x14ac:dyDescent="0.2">
      <c r="A2550" s="35" t="s">
        <v>2943</v>
      </c>
      <c r="B2550" s="35" t="s">
        <v>2291</v>
      </c>
      <c r="C2550" s="34">
        <v>1979</v>
      </c>
      <c r="D2550" s="34" t="s">
        <v>87</v>
      </c>
      <c r="E2550" s="87" t="s">
        <v>2944</v>
      </c>
      <c r="F2550" s="87" t="s">
        <v>985</v>
      </c>
      <c r="G2550" s="145">
        <f t="shared" si="78"/>
        <v>15.2</v>
      </c>
      <c r="H2550" s="23">
        <f t="shared" si="79"/>
        <v>1</v>
      </c>
      <c r="J2550" s="46"/>
      <c r="L2550" s="27">
        <v>15.2</v>
      </c>
    </row>
    <row r="2551" spans="1:22" ht="18" customHeight="1" x14ac:dyDescent="0.2">
      <c r="A2551" s="86" t="s">
        <v>4232</v>
      </c>
      <c r="B2551" s="86" t="s">
        <v>42</v>
      </c>
      <c r="C2551" s="15">
        <v>1964</v>
      </c>
      <c r="D2551" s="15" t="s">
        <v>14</v>
      </c>
      <c r="F2551" s="87" t="s">
        <v>984</v>
      </c>
      <c r="G2551" s="145">
        <f t="shared" si="78"/>
        <v>15.1</v>
      </c>
      <c r="H2551" s="23">
        <f t="shared" si="79"/>
        <v>1</v>
      </c>
      <c r="Q2551" s="133">
        <v>15.1</v>
      </c>
    </row>
    <row r="2552" spans="1:22" ht="18" customHeight="1" x14ac:dyDescent="0.2">
      <c r="A2552" s="86" t="s">
        <v>5192</v>
      </c>
      <c r="B2552" s="86" t="s">
        <v>5014</v>
      </c>
      <c r="C2552" s="15">
        <v>1962</v>
      </c>
      <c r="D2552" s="15" t="s">
        <v>14</v>
      </c>
      <c r="E2552" s="87" t="s">
        <v>5012</v>
      </c>
      <c r="F2552" s="87" t="s">
        <v>984</v>
      </c>
      <c r="G2552" s="145">
        <f t="shared" si="78"/>
        <v>15.1</v>
      </c>
      <c r="H2552" s="23">
        <f t="shared" si="79"/>
        <v>1</v>
      </c>
      <c r="V2552" s="35">
        <v>15.1</v>
      </c>
    </row>
    <row r="2553" spans="1:22" ht="18" customHeight="1" x14ac:dyDescent="0.2">
      <c r="A2553" s="86" t="s">
        <v>4346</v>
      </c>
      <c r="B2553" s="86" t="s">
        <v>4347</v>
      </c>
      <c r="C2553" s="15">
        <v>1967</v>
      </c>
      <c r="D2553" s="15" t="s">
        <v>87</v>
      </c>
      <c r="E2553" s="87" t="s">
        <v>4348</v>
      </c>
      <c r="F2553" s="87" t="s">
        <v>987</v>
      </c>
      <c r="G2553" s="145">
        <f t="shared" si="78"/>
        <v>15.1</v>
      </c>
      <c r="H2553" s="23">
        <f t="shared" si="79"/>
        <v>1</v>
      </c>
      <c r="Q2553" s="133">
        <v>15.1</v>
      </c>
    </row>
    <row r="2554" spans="1:22" ht="18" customHeight="1" x14ac:dyDescent="0.2">
      <c r="A2554" s="86" t="s">
        <v>4236</v>
      </c>
      <c r="B2554" s="86" t="s">
        <v>1973</v>
      </c>
      <c r="C2554" s="15">
        <v>1981</v>
      </c>
      <c r="D2554" s="15" t="s">
        <v>14</v>
      </c>
      <c r="E2554" s="87" t="s">
        <v>43</v>
      </c>
      <c r="F2554" s="87" t="s">
        <v>977</v>
      </c>
      <c r="G2554" s="145">
        <f t="shared" si="78"/>
        <v>15.1</v>
      </c>
      <c r="H2554" s="23">
        <f t="shared" si="79"/>
        <v>1</v>
      </c>
      <c r="Q2554" s="133">
        <v>15.1</v>
      </c>
    </row>
    <row r="2555" spans="1:22" ht="18" customHeight="1" x14ac:dyDescent="0.2">
      <c r="A2555" s="86" t="s">
        <v>1811</v>
      </c>
      <c r="B2555" s="86" t="s">
        <v>277</v>
      </c>
      <c r="C2555" s="15">
        <v>1974</v>
      </c>
      <c r="D2555" s="15" t="s">
        <v>87</v>
      </c>
      <c r="E2555" s="87" t="s">
        <v>359</v>
      </c>
      <c r="F2555" s="87" t="s">
        <v>982</v>
      </c>
      <c r="G2555" s="145">
        <f t="shared" si="78"/>
        <v>15.1</v>
      </c>
      <c r="H2555" s="23">
        <f t="shared" si="79"/>
        <v>1</v>
      </c>
      <c r="Q2555" s="133">
        <v>15.1</v>
      </c>
    </row>
    <row r="2556" spans="1:22" ht="18" customHeight="1" x14ac:dyDescent="0.2">
      <c r="A2556" s="86" t="s">
        <v>5247</v>
      </c>
      <c r="B2556" s="86" t="s">
        <v>5248</v>
      </c>
      <c r="C2556" s="15">
        <v>1972</v>
      </c>
      <c r="D2556" s="15" t="s">
        <v>87</v>
      </c>
      <c r="E2556" s="87" t="s">
        <v>5001</v>
      </c>
      <c r="F2556" s="87" t="s">
        <v>982</v>
      </c>
      <c r="G2556" s="145">
        <f t="shared" si="78"/>
        <v>15.1</v>
      </c>
      <c r="H2556" s="23">
        <f t="shared" si="79"/>
        <v>1</v>
      </c>
      <c r="V2556" s="35">
        <v>15.1</v>
      </c>
    </row>
    <row r="2557" spans="1:22" ht="18" customHeight="1" x14ac:dyDescent="0.2">
      <c r="A2557" s="86" t="s">
        <v>4454</v>
      </c>
      <c r="B2557" s="86" t="s">
        <v>4455</v>
      </c>
      <c r="C2557" s="15">
        <v>1996</v>
      </c>
      <c r="D2557" s="15" t="s">
        <v>87</v>
      </c>
      <c r="E2557" s="87" t="s">
        <v>43</v>
      </c>
      <c r="F2557" s="87" t="s">
        <v>1195</v>
      </c>
      <c r="G2557" s="145">
        <f t="shared" si="78"/>
        <v>15.1</v>
      </c>
      <c r="H2557" s="23">
        <f t="shared" si="79"/>
        <v>1</v>
      </c>
      <c r="Q2557" s="133">
        <v>15.1</v>
      </c>
    </row>
    <row r="2558" spans="1:22" ht="18" customHeight="1" x14ac:dyDescent="0.2">
      <c r="A2558" s="86" t="s">
        <v>4390</v>
      </c>
      <c r="B2558" s="86" t="s">
        <v>4392</v>
      </c>
      <c r="C2558" s="15">
        <v>1981</v>
      </c>
      <c r="D2558" s="15" t="s">
        <v>87</v>
      </c>
      <c r="E2558" s="87" t="s">
        <v>43</v>
      </c>
      <c r="F2558" s="87" t="s">
        <v>986</v>
      </c>
      <c r="G2558" s="145">
        <f t="shared" si="78"/>
        <v>15.1</v>
      </c>
      <c r="H2558" s="23">
        <f t="shared" si="79"/>
        <v>1</v>
      </c>
      <c r="Q2558" s="133">
        <v>15.1</v>
      </c>
    </row>
    <row r="2559" spans="1:22" ht="18" customHeight="1" x14ac:dyDescent="0.2">
      <c r="A2559" s="86" t="s">
        <v>5041</v>
      </c>
      <c r="B2559" s="86" t="s">
        <v>5042</v>
      </c>
      <c r="C2559" s="15">
        <v>1974</v>
      </c>
      <c r="D2559" s="15" t="s">
        <v>14</v>
      </c>
      <c r="E2559" s="87" t="s">
        <v>5043</v>
      </c>
      <c r="F2559" s="87" t="s">
        <v>980</v>
      </c>
      <c r="G2559" s="145">
        <f t="shared" si="78"/>
        <v>15.1</v>
      </c>
      <c r="H2559" s="23">
        <f t="shared" si="79"/>
        <v>1</v>
      </c>
      <c r="V2559" s="35">
        <v>15.1</v>
      </c>
    </row>
    <row r="2560" spans="1:22" ht="18" customHeight="1" x14ac:dyDescent="0.2">
      <c r="A2560" s="86" t="s">
        <v>4345</v>
      </c>
      <c r="B2560" s="86" t="s">
        <v>531</v>
      </c>
      <c r="C2560" s="15">
        <v>1978</v>
      </c>
      <c r="D2560" s="15" t="s">
        <v>87</v>
      </c>
      <c r="E2560" s="87" t="s">
        <v>18</v>
      </c>
      <c r="F2560" s="87" t="s">
        <v>985</v>
      </c>
      <c r="G2560" s="145">
        <f t="shared" si="78"/>
        <v>15.1</v>
      </c>
      <c r="H2560" s="23">
        <f t="shared" si="79"/>
        <v>1</v>
      </c>
      <c r="Q2560" s="133">
        <v>15.1</v>
      </c>
    </row>
    <row r="2561" spans="1:22" ht="18" customHeight="1" x14ac:dyDescent="0.2">
      <c r="A2561" s="86" t="s">
        <v>4430</v>
      </c>
      <c r="B2561" s="86" t="s">
        <v>1357</v>
      </c>
      <c r="C2561" s="15">
        <v>1960</v>
      </c>
      <c r="D2561" s="15" t="s">
        <v>87</v>
      </c>
      <c r="E2561" s="87" t="s">
        <v>4431</v>
      </c>
      <c r="F2561" s="87" t="s">
        <v>1051</v>
      </c>
      <c r="G2561" s="145">
        <f t="shared" si="78"/>
        <v>15.1</v>
      </c>
      <c r="H2561" s="23">
        <f t="shared" si="79"/>
        <v>1</v>
      </c>
      <c r="Q2561" s="133">
        <v>15.1</v>
      </c>
    </row>
    <row r="2562" spans="1:22" ht="18" customHeight="1" x14ac:dyDescent="0.2">
      <c r="A2562" s="86" t="s">
        <v>5145</v>
      </c>
      <c r="B2562" s="86" t="s">
        <v>5047</v>
      </c>
      <c r="C2562" s="15">
        <v>1965</v>
      </c>
      <c r="D2562" s="15" t="s">
        <v>14</v>
      </c>
      <c r="E2562" s="87" t="s">
        <v>5120</v>
      </c>
      <c r="F2562" s="87" t="s">
        <v>981</v>
      </c>
      <c r="G2562" s="145">
        <f t="shared" ref="G2562:G2625" si="80">SUM(I2562:V2562)</f>
        <v>15.1</v>
      </c>
      <c r="H2562" s="23">
        <f t="shared" ref="H2562:H2625" si="81">COUNT(I2562:V2562)</f>
        <v>1</v>
      </c>
      <c r="V2562" s="35">
        <v>15.1</v>
      </c>
    </row>
    <row r="2563" spans="1:22" ht="18" customHeight="1" x14ac:dyDescent="0.2">
      <c r="A2563" s="86" t="s">
        <v>4267</v>
      </c>
      <c r="B2563" s="86" t="s">
        <v>3627</v>
      </c>
      <c r="C2563" s="15">
        <v>1988</v>
      </c>
      <c r="D2563" s="15" t="s">
        <v>14</v>
      </c>
      <c r="E2563" s="87" t="s">
        <v>43</v>
      </c>
      <c r="F2563" s="87" t="s">
        <v>975</v>
      </c>
      <c r="G2563" s="145">
        <f t="shared" si="80"/>
        <v>15.1</v>
      </c>
      <c r="H2563" s="23">
        <f t="shared" si="81"/>
        <v>1</v>
      </c>
      <c r="Q2563" s="133">
        <v>15.1</v>
      </c>
    </row>
    <row r="2564" spans="1:22" ht="18" customHeight="1" x14ac:dyDescent="0.2">
      <c r="A2564" s="86" t="s">
        <v>4267</v>
      </c>
      <c r="B2564" s="86" t="s">
        <v>4383</v>
      </c>
      <c r="C2564" s="15">
        <v>1958</v>
      </c>
      <c r="D2564" s="15" t="s">
        <v>14</v>
      </c>
      <c r="E2564" s="87" t="s">
        <v>43</v>
      </c>
      <c r="F2564" s="87" t="s">
        <v>988</v>
      </c>
      <c r="G2564" s="145">
        <f t="shared" si="80"/>
        <v>15.1</v>
      </c>
      <c r="H2564" s="23">
        <f t="shared" si="81"/>
        <v>1</v>
      </c>
      <c r="Q2564" s="133">
        <v>15.1</v>
      </c>
    </row>
    <row r="2565" spans="1:22" ht="18" customHeight="1" x14ac:dyDescent="0.2">
      <c r="A2565" s="86" t="s">
        <v>4319</v>
      </c>
      <c r="B2565" s="86" t="s">
        <v>4320</v>
      </c>
      <c r="C2565" s="15">
        <v>1991</v>
      </c>
      <c r="D2565" s="15" t="s">
        <v>87</v>
      </c>
      <c r="E2565" s="87" t="s">
        <v>43</v>
      </c>
      <c r="F2565" s="87" t="s">
        <v>1152</v>
      </c>
      <c r="G2565" s="145">
        <f t="shared" si="80"/>
        <v>15.1</v>
      </c>
      <c r="H2565" s="23">
        <f t="shared" si="81"/>
        <v>1</v>
      </c>
      <c r="Q2565" s="133">
        <v>15.1</v>
      </c>
    </row>
    <row r="2566" spans="1:22" ht="18" customHeight="1" x14ac:dyDescent="0.2">
      <c r="A2566" s="86" t="s">
        <v>5338</v>
      </c>
      <c r="B2566" s="86" t="s">
        <v>5339</v>
      </c>
      <c r="C2566" s="15">
        <v>1953</v>
      </c>
      <c r="D2566" s="15" t="s">
        <v>14</v>
      </c>
      <c r="E2566" s="87" t="s">
        <v>5340</v>
      </c>
      <c r="F2566" s="87" t="s">
        <v>989</v>
      </c>
      <c r="G2566" s="145">
        <f t="shared" si="80"/>
        <v>15.1</v>
      </c>
      <c r="H2566" s="23">
        <f t="shared" si="81"/>
        <v>1</v>
      </c>
      <c r="V2566" s="35">
        <v>15.1</v>
      </c>
    </row>
    <row r="2567" spans="1:22" ht="18" customHeight="1" x14ac:dyDescent="0.2">
      <c r="A2567" s="86" t="s">
        <v>5058</v>
      </c>
      <c r="B2567" s="86" t="s">
        <v>5004</v>
      </c>
      <c r="C2567" s="15">
        <v>1985</v>
      </c>
      <c r="D2567" s="15" t="s">
        <v>14</v>
      </c>
      <c r="E2567" s="87" t="s">
        <v>5059</v>
      </c>
      <c r="F2567" s="87" t="s">
        <v>975</v>
      </c>
      <c r="G2567" s="145">
        <f t="shared" si="80"/>
        <v>15.1</v>
      </c>
      <c r="H2567" s="23">
        <f t="shared" si="81"/>
        <v>1</v>
      </c>
      <c r="V2567" s="35">
        <v>15.1</v>
      </c>
    </row>
    <row r="2568" spans="1:22" ht="18" customHeight="1" x14ac:dyDescent="0.2">
      <c r="A2568" s="97" t="s">
        <v>506</v>
      </c>
      <c r="B2568" s="98" t="s">
        <v>507</v>
      </c>
      <c r="C2568" s="95">
        <v>1981</v>
      </c>
      <c r="D2568" s="88" t="s">
        <v>14</v>
      </c>
      <c r="E2568" s="85" t="s">
        <v>18</v>
      </c>
      <c r="F2568" s="96" t="str">
        <f>IF(D2568="","",IF([3]GARA!$G$17="SI",IF(D2568="F",LOOKUP(C2568,[3]Categorie!$A$2:$A$103,[3]Categorie!$E$2:$E$103),LOOKUP(C2568,[3]Categorie!$A$2:$A$103,[3]Categorie!$D$2:$D$103)),IF(D2568="","",IF(D2568="F",LOOKUP(C2568,[3]Categorie!$A$2:$A$103,[3]Categorie!$C$2:$C$103),LOOKUP(C2568,[3]Categorie!$A$2:$A$103,[3]Categorie!$B$2:$B$103)))))</f>
        <v>D-35 SENIORES MASCH.</v>
      </c>
      <c r="G2568" s="145">
        <f t="shared" si="80"/>
        <v>15</v>
      </c>
      <c r="H2568" s="23">
        <f t="shared" si="81"/>
        <v>2</v>
      </c>
      <c r="I2568" s="24">
        <v>3.5</v>
      </c>
      <c r="K2568" s="26">
        <v>11.5</v>
      </c>
      <c r="M2568" s="58"/>
    </row>
    <row r="2569" spans="1:22" ht="18" customHeight="1" x14ac:dyDescent="0.2">
      <c r="A2569" s="85" t="s">
        <v>938</v>
      </c>
      <c r="B2569" s="85" t="s">
        <v>939</v>
      </c>
      <c r="C2569" s="95">
        <v>1965</v>
      </c>
      <c r="D2569" s="88" t="s">
        <v>14</v>
      </c>
      <c r="E2569" s="85" t="s">
        <v>43</v>
      </c>
      <c r="F2569" s="96" t="str">
        <f>IF(D2569="","",IF([3]GARA!$G$17="SI",IF(D2569="F",LOOKUP(C2569,[3]Categorie!$A$2:$A$103,[3]Categorie!$E$2:$E$103),LOOKUP(C2569,[3]Categorie!$A$2:$A$103,[3]Categorie!$D$2:$D$103)),IF(D2569="","",IF(D2569="F",LOOKUP(C2569,[3]Categorie!$A$2:$A$103,[3]Categorie!$C$2:$C$103),LOOKUP(C2569,[3]Categorie!$A$2:$A$103,[3]Categorie!$B$2:$B$103)))))</f>
        <v>G-50 VETERANI MASCH.</v>
      </c>
      <c r="G2569" s="145">
        <f t="shared" si="80"/>
        <v>15</v>
      </c>
      <c r="H2569" s="23">
        <f t="shared" si="81"/>
        <v>2</v>
      </c>
      <c r="I2569" s="24">
        <v>5.5</v>
      </c>
      <c r="K2569" s="26">
        <v>9.5</v>
      </c>
      <c r="M2569" s="42"/>
    </row>
    <row r="2570" spans="1:22" ht="18" customHeight="1" x14ac:dyDescent="0.2">
      <c r="A2570" s="92" t="s">
        <v>453</v>
      </c>
      <c r="B2570" s="92" t="s">
        <v>153</v>
      </c>
      <c r="C2570" s="93">
        <v>1980</v>
      </c>
      <c r="D2570" s="93" t="s">
        <v>14</v>
      </c>
      <c r="E2570" s="92" t="s">
        <v>18</v>
      </c>
      <c r="F2570" s="94" t="s">
        <v>977</v>
      </c>
      <c r="G2570" s="145">
        <f t="shared" si="80"/>
        <v>15</v>
      </c>
      <c r="H2570" s="23">
        <f t="shared" si="81"/>
        <v>1</v>
      </c>
      <c r="I2570" s="24">
        <v>15</v>
      </c>
    </row>
    <row r="2571" spans="1:22" ht="18" customHeight="1" x14ac:dyDescent="0.2">
      <c r="A2571" s="118" t="s">
        <v>4007</v>
      </c>
      <c r="B2571" s="120" t="s">
        <v>73</v>
      </c>
      <c r="C2571" s="121">
        <v>1965</v>
      </c>
      <c r="D2571" s="122" t="s">
        <v>14</v>
      </c>
      <c r="E2571" s="123"/>
      <c r="F2571" s="124" t="s">
        <v>981</v>
      </c>
      <c r="G2571" s="145">
        <f t="shared" si="80"/>
        <v>15</v>
      </c>
      <c r="H2571" s="23">
        <f t="shared" si="81"/>
        <v>1</v>
      </c>
      <c r="P2571" s="30">
        <v>15</v>
      </c>
    </row>
    <row r="2572" spans="1:22" ht="18" customHeight="1" x14ac:dyDescent="0.2">
      <c r="A2572" s="119" t="s">
        <v>4035</v>
      </c>
      <c r="B2572" s="120" t="s">
        <v>1644</v>
      </c>
      <c r="C2572" s="122">
        <v>1967</v>
      </c>
      <c r="D2572" s="122" t="s">
        <v>87</v>
      </c>
      <c r="E2572" s="123" t="s">
        <v>862</v>
      </c>
      <c r="F2572" s="124" t="s">
        <v>987</v>
      </c>
      <c r="G2572" s="145">
        <f t="shared" si="80"/>
        <v>15</v>
      </c>
      <c r="H2572" s="23">
        <f t="shared" si="81"/>
        <v>1</v>
      </c>
      <c r="P2572" s="30">
        <v>15</v>
      </c>
    </row>
    <row r="2573" spans="1:22" ht="18" customHeight="1" x14ac:dyDescent="0.2">
      <c r="A2573" s="118" t="s">
        <v>1175</v>
      </c>
      <c r="B2573" s="120" t="s">
        <v>1842</v>
      </c>
      <c r="C2573" s="121">
        <v>1962</v>
      </c>
      <c r="D2573" s="122" t="s">
        <v>87</v>
      </c>
      <c r="E2573" s="123"/>
      <c r="F2573" s="124" t="s">
        <v>1051</v>
      </c>
      <c r="G2573" s="145">
        <f t="shared" si="80"/>
        <v>15</v>
      </c>
      <c r="H2573" s="23">
        <f t="shared" si="81"/>
        <v>1</v>
      </c>
      <c r="P2573" s="30">
        <v>15</v>
      </c>
    </row>
    <row r="2574" spans="1:22" ht="18" customHeight="1" x14ac:dyDescent="0.2">
      <c r="A2574" s="86" t="s">
        <v>1068</v>
      </c>
      <c r="B2574" s="86" t="s">
        <v>71</v>
      </c>
      <c r="C2574" s="15">
        <v>1971</v>
      </c>
      <c r="D2574" s="15" t="s">
        <v>14</v>
      </c>
      <c r="E2574" s="87" t="s">
        <v>393</v>
      </c>
      <c r="F2574" s="87" t="s">
        <v>980</v>
      </c>
      <c r="G2574" s="145">
        <f t="shared" si="80"/>
        <v>15</v>
      </c>
      <c r="H2574" s="23">
        <f t="shared" si="81"/>
        <v>1</v>
      </c>
      <c r="I2574" s="24">
        <v>15</v>
      </c>
      <c r="M2574" s="42"/>
    </row>
    <row r="2575" spans="1:22" ht="18" customHeight="1" x14ac:dyDescent="0.2">
      <c r="A2575" s="118" t="s">
        <v>3989</v>
      </c>
      <c r="B2575" s="120" t="s">
        <v>796</v>
      </c>
      <c r="C2575" s="121">
        <v>1971</v>
      </c>
      <c r="D2575" s="122" t="s">
        <v>14</v>
      </c>
      <c r="E2575" s="123" t="s">
        <v>862</v>
      </c>
      <c r="F2575" s="124" t="s">
        <v>980</v>
      </c>
      <c r="G2575" s="145">
        <f t="shared" si="80"/>
        <v>15</v>
      </c>
      <c r="H2575" s="23">
        <f t="shared" si="81"/>
        <v>1</v>
      </c>
      <c r="P2575" s="30">
        <v>15</v>
      </c>
    </row>
    <row r="2576" spans="1:22" ht="18" customHeight="1" x14ac:dyDescent="0.2">
      <c r="A2576" s="118" t="s">
        <v>4044</v>
      </c>
      <c r="B2576" s="120" t="s">
        <v>34</v>
      </c>
      <c r="C2576" s="121">
        <v>1956</v>
      </c>
      <c r="D2576" s="122" t="s">
        <v>14</v>
      </c>
      <c r="E2576" s="123"/>
      <c r="F2576" s="124" t="s">
        <v>988</v>
      </c>
      <c r="G2576" s="145">
        <f t="shared" si="80"/>
        <v>15</v>
      </c>
      <c r="H2576" s="23">
        <f t="shared" si="81"/>
        <v>1</v>
      </c>
      <c r="P2576" s="30">
        <v>15</v>
      </c>
    </row>
    <row r="2577" spans="1:22" ht="18" customHeight="1" x14ac:dyDescent="0.2">
      <c r="A2577" s="118" t="s">
        <v>492</v>
      </c>
      <c r="B2577" s="120" t="s">
        <v>4016</v>
      </c>
      <c r="C2577" s="121">
        <v>1987</v>
      </c>
      <c r="D2577" s="122" t="s">
        <v>14</v>
      </c>
      <c r="E2577" s="123"/>
      <c r="F2577" s="124" t="s">
        <v>975</v>
      </c>
      <c r="G2577" s="145">
        <f t="shared" si="80"/>
        <v>15</v>
      </c>
      <c r="H2577" s="23">
        <f t="shared" si="81"/>
        <v>1</v>
      </c>
      <c r="P2577" s="30">
        <v>15</v>
      </c>
    </row>
    <row r="2578" spans="1:22" ht="18" customHeight="1" x14ac:dyDescent="0.2">
      <c r="A2578" s="85" t="s">
        <v>1088</v>
      </c>
      <c r="B2578" s="85" t="s">
        <v>13</v>
      </c>
      <c r="C2578" s="88">
        <v>1967</v>
      </c>
      <c r="D2578" s="88" t="s">
        <v>14</v>
      </c>
      <c r="E2578" s="87" t="s">
        <v>1089</v>
      </c>
      <c r="F2578" s="87" t="s">
        <v>981</v>
      </c>
      <c r="G2578" s="145">
        <f t="shared" si="80"/>
        <v>15</v>
      </c>
      <c r="H2578" s="23">
        <f t="shared" si="81"/>
        <v>1</v>
      </c>
      <c r="I2578" s="24">
        <v>15</v>
      </c>
    </row>
    <row r="2579" spans="1:22" ht="18" customHeight="1" x14ac:dyDescent="0.2">
      <c r="A2579" s="97" t="s">
        <v>280</v>
      </c>
      <c r="B2579" s="98" t="s">
        <v>281</v>
      </c>
      <c r="C2579" s="95">
        <v>1979</v>
      </c>
      <c r="D2579" s="88" t="s">
        <v>14</v>
      </c>
      <c r="E2579" s="85" t="s">
        <v>27</v>
      </c>
      <c r="F2579" s="96" t="str">
        <f>IF(D2579="","",IF([3]GARA!$G$17="SI",IF(D2579="F",LOOKUP(C2579,[3]Categorie!$A$2:$A$103,[3]Categorie!$E$2:$E$103),LOOKUP(C2579,[3]Categorie!$A$2:$A$103,[3]Categorie!$D$2:$D$103)),IF(D2579="","",IF(D2579="F",LOOKUP(C2579,[3]Categorie!$A$2:$A$103,[3]Categorie!$C$2:$C$103),LOOKUP(C2579,[3]Categorie!$A$2:$A$103,[3]Categorie!$B$2:$B$103)))))</f>
        <v>E-40 SENIORES MASCH.</v>
      </c>
      <c r="G2579" s="145">
        <f t="shared" si="80"/>
        <v>14.9</v>
      </c>
      <c r="H2579" s="23">
        <f t="shared" si="81"/>
        <v>2</v>
      </c>
      <c r="I2579" s="24">
        <v>4.5</v>
      </c>
      <c r="K2579" s="26">
        <v>10.4</v>
      </c>
    </row>
    <row r="2580" spans="1:22" ht="18" customHeight="1" x14ac:dyDescent="0.2">
      <c r="A2580" s="86" t="s">
        <v>4695</v>
      </c>
      <c r="B2580" s="86" t="s">
        <v>103</v>
      </c>
      <c r="C2580" s="15">
        <v>1980</v>
      </c>
      <c r="D2580" s="15" t="s">
        <v>14</v>
      </c>
      <c r="E2580" s="87" t="s">
        <v>2070</v>
      </c>
      <c r="F2580" s="87" t="s">
        <v>977</v>
      </c>
      <c r="G2580" s="145">
        <f t="shared" si="80"/>
        <v>14.9</v>
      </c>
      <c r="H2580" s="23">
        <f t="shared" si="81"/>
        <v>1</v>
      </c>
      <c r="T2580" s="142">
        <v>14.9</v>
      </c>
    </row>
    <row r="2581" spans="1:22" ht="18" customHeight="1" x14ac:dyDescent="0.2">
      <c r="A2581" s="86" t="s">
        <v>4713</v>
      </c>
      <c r="B2581" s="86" t="s">
        <v>123</v>
      </c>
      <c r="C2581" s="15">
        <v>1957</v>
      </c>
      <c r="D2581" s="15" t="s">
        <v>14</v>
      </c>
      <c r="E2581" s="87" t="s">
        <v>2982</v>
      </c>
      <c r="F2581" s="87" t="s">
        <v>988</v>
      </c>
      <c r="G2581" s="145">
        <f t="shared" si="80"/>
        <v>14.9</v>
      </c>
      <c r="H2581" s="23">
        <f t="shared" si="81"/>
        <v>1</v>
      </c>
      <c r="T2581" s="142">
        <v>14.9</v>
      </c>
    </row>
    <row r="2582" spans="1:22" ht="18" customHeight="1" x14ac:dyDescent="0.2">
      <c r="A2582" s="86" t="s">
        <v>4710</v>
      </c>
      <c r="B2582" s="86" t="s">
        <v>2467</v>
      </c>
      <c r="C2582" s="15">
        <v>1961</v>
      </c>
      <c r="D2582" s="15" t="s">
        <v>14</v>
      </c>
      <c r="E2582" s="87" t="s">
        <v>4711</v>
      </c>
      <c r="F2582" s="87" t="s">
        <v>984</v>
      </c>
      <c r="G2582" s="145">
        <f t="shared" si="80"/>
        <v>14.9</v>
      </c>
      <c r="H2582" s="23">
        <f t="shared" si="81"/>
        <v>1</v>
      </c>
      <c r="T2582" s="142">
        <v>14.9</v>
      </c>
    </row>
    <row r="2583" spans="1:22" ht="18" customHeight="1" x14ac:dyDescent="0.2">
      <c r="A2583" s="86" t="s">
        <v>75</v>
      </c>
      <c r="B2583" s="86" t="s">
        <v>465</v>
      </c>
      <c r="C2583" s="15">
        <v>1978</v>
      </c>
      <c r="D2583" s="15" t="s">
        <v>14</v>
      </c>
      <c r="E2583" s="87" t="s">
        <v>2982</v>
      </c>
      <c r="F2583" s="87" t="s">
        <v>979</v>
      </c>
      <c r="G2583" s="145">
        <f t="shared" si="80"/>
        <v>14.9</v>
      </c>
      <c r="H2583" s="23">
        <f t="shared" si="81"/>
        <v>1</v>
      </c>
      <c r="T2583" s="142">
        <v>14.9</v>
      </c>
    </row>
    <row r="2584" spans="1:22" ht="18" customHeight="1" x14ac:dyDescent="0.2">
      <c r="A2584" s="86" t="s">
        <v>4697</v>
      </c>
      <c r="B2584" s="86" t="s">
        <v>931</v>
      </c>
      <c r="C2584" s="15">
        <v>1970</v>
      </c>
      <c r="D2584" s="15" t="s">
        <v>14</v>
      </c>
      <c r="E2584" s="87" t="s">
        <v>2982</v>
      </c>
      <c r="F2584" s="87" t="s">
        <v>980</v>
      </c>
      <c r="G2584" s="145">
        <f t="shared" si="80"/>
        <v>14.9</v>
      </c>
      <c r="H2584" s="23">
        <f t="shared" si="81"/>
        <v>1</v>
      </c>
      <c r="T2584" s="142">
        <v>14.9</v>
      </c>
    </row>
    <row r="2585" spans="1:22" ht="18" customHeight="1" x14ac:dyDescent="0.2">
      <c r="A2585" s="99" t="s">
        <v>520</v>
      </c>
      <c r="B2585" s="98" t="s">
        <v>521</v>
      </c>
      <c r="C2585" s="95">
        <v>1974</v>
      </c>
      <c r="D2585" s="88" t="s">
        <v>87</v>
      </c>
      <c r="E2585" s="85" t="s">
        <v>522</v>
      </c>
      <c r="F2585" s="96" t="str">
        <f>IF(D2585="","",IF([3]GARA!$G$17="SI",IF(D2585="F",LOOKUP(C2585,[3]Categorie!$A$2:$A$103,[3]Categorie!$E$2:$E$103),LOOKUP(C2585,[3]Categorie!$A$2:$A$103,[3]Categorie!$D$2:$D$103)),IF(D2585="","",IF(D2585="F",LOOKUP(C2585,[3]Categorie!$A$2:$A$103,[3]Categorie!$C$2:$C$103),LOOKUP(C2585,[3]Categorie!$A$2:$A$103,[3]Categorie!$B$2:$B$103)))))</f>
        <v>F-45 SENIORES FEMM.</v>
      </c>
      <c r="G2585" s="145">
        <f t="shared" si="80"/>
        <v>14.8</v>
      </c>
      <c r="H2585" s="23">
        <f t="shared" si="81"/>
        <v>2</v>
      </c>
      <c r="I2585" s="24">
        <v>6.5</v>
      </c>
      <c r="J2585" s="25">
        <v>8.3000000000000007</v>
      </c>
    </row>
    <row r="2586" spans="1:22" ht="18" customHeight="1" x14ac:dyDescent="0.2">
      <c r="A2586" s="85" t="s">
        <v>803</v>
      </c>
      <c r="B2586" s="85" t="s">
        <v>29</v>
      </c>
      <c r="C2586" s="95">
        <v>1968</v>
      </c>
      <c r="D2586" s="88" t="s">
        <v>14</v>
      </c>
      <c r="E2586" s="85" t="s">
        <v>43</v>
      </c>
      <c r="F2586" s="96" t="str">
        <f>IF(D2586="","",IF([3]GARA!$G$17="SI",IF(D2586="F",LOOKUP(C2586,[3]Categorie!$A$2:$A$103,[3]Categorie!$E$2:$E$103),LOOKUP(C2586,[3]Categorie!$A$2:$A$103,[3]Categorie!$D$2:$D$103)),IF(D2586="","",IF(D2586="F",LOOKUP(C2586,[3]Categorie!$A$2:$A$103,[3]Categorie!$C$2:$C$103),LOOKUP(C2586,[3]Categorie!$A$2:$A$103,[3]Categorie!$B$2:$B$103)))))</f>
        <v>G-50 VETERANI MASCH.</v>
      </c>
      <c r="G2586" s="145">
        <f t="shared" si="80"/>
        <v>14.7</v>
      </c>
      <c r="H2586" s="23">
        <f t="shared" si="81"/>
        <v>2</v>
      </c>
      <c r="I2586" s="24">
        <v>8.5</v>
      </c>
      <c r="J2586" s="46"/>
      <c r="L2586" s="27">
        <v>6.2</v>
      </c>
    </row>
    <row r="2587" spans="1:22" ht="18" customHeight="1" x14ac:dyDescent="0.2">
      <c r="A2587" s="99" t="s">
        <v>442</v>
      </c>
      <c r="B2587" s="98" t="s">
        <v>443</v>
      </c>
      <c r="C2587" s="95">
        <v>1982</v>
      </c>
      <c r="D2587" s="88" t="s">
        <v>14</v>
      </c>
      <c r="E2587" s="85" t="s">
        <v>222</v>
      </c>
      <c r="F2587" s="96" t="str">
        <f>IF(D2587="","",IF([3]GARA!$G$17="SI",IF(D2587="F",LOOKUP(C2587,[3]Categorie!$A$2:$A$103,[3]Categorie!$E$2:$E$103),LOOKUP(C2587,[3]Categorie!$A$2:$A$103,[3]Categorie!$D$2:$D$103)),IF(D2587="","",IF(D2587="F",LOOKUP(C2587,[3]Categorie!$A$2:$A$103,[3]Categorie!$C$2:$C$103),LOOKUP(C2587,[3]Categorie!$A$2:$A$103,[3]Categorie!$B$2:$B$103)))))</f>
        <v>D-35 SENIORES MASCH.</v>
      </c>
      <c r="G2587" s="145">
        <f t="shared" si="80"/>
        <v>14.7</v>
      </c>
      <c r="H2587" s="23">
        <f t="shared" si="81"/>
        <v>2</v>
      </c>
      <c r="I2587" s="24">
        <v>3.5</v>
      </c>
      <c r="J2587" s="46"/>
      <c r="L2587" s="27">
        <v>11.2</v>
      </c>
    </row>
    <row r="2588" spans="1:22" ht="18" customHeight="1" x14ac:dyDescent="0.2">
      <c r="A2588" s="86" t="s">
        <v>4026</v>
      </c>
      <c r="B2588" s="86" t="s">
        <v>81</v>
      </c>
      <c r="C2588" s="15">
        <v>1979</v>
      </c>
      <c r="D2588" s="15" t="s">
        <v>14</v>
      </c>
      <c r="E2588" s="87" t="s">
        <v>213</v>
      </c>
      <c r="F2588" s="87" t="s">
        <v>979</v>
      </c>
      <c r="G2588" s="145">
        <f t="shared" si="80"/>
        <v>14.7</v>
      </c>
      <c r="H2588" s="23">
        <f t="shared" si="81"/>
        <v>1</v>
      </c>
      <c r="S2588" s="32">
        <v>14.7</v>
      </c>
    </row>
    <row r="2589" spans="1:22" ht="18" customHeight="1" x14ac:dyDescent="0.2">
      <c r="A2589" s="86" t="s">
        <v>2442</v>
      </c>
      <c r="B2589" s="86" t="s">
        <v>150</v>
      </c>
      <c r="C2589" s="15">
        <v>1965</v>
      </c>
      <c r="D2589" s="15" t="s">
        <v>14</v>
      </c>
      <c r="E2589" s="87" t="s">
        <v>3927</v>
      </c>
      <c r="F2589" s="87" t="s">
        <v>981</v>
      </c>
      <c r="G2589" s="145">
        <f t="shared" si="80"/>
        <v>14.6</v>
      </c>
      <c r="H2589" s="23">
        <f t="shared" si="81"/>
        <v>1</v>
      </c>
      <c r="O2589" s="35"/>
      <c r="P2589" s="35">
        <v>14.6</v>
      </c>
    </row>
    <row r="2590" spans="1:22" ht="18" customHeight="1" x14ac:dyDescent="0.2">
      <c r="A2590" s="86" t="s">
        <v>3928</v>
      </c>
      <c r="B2590" s="86" t="s">
        <v>3666</v>
      </c>
      <c r="C2590" s="15">
        <v>1979</v>
      </c>
      <c r="D2590" s="15" t="s">
        <v>14</v>
      </c>
      <c r="E2590" s="87" t="s">
        <v>3929</v>
      </c>
      <c r="F2590" s="87" t="s">
        <v>979</v>
      </c>
      <c r="G2590" s="145">
        <f t="shared" si="80"/>
        <v>14.6</v>
      </c>
      <c r="H2590" s="23">
        <f t="shared" si="81"/>
        <v>1</v>
      </c>
      <c r="O2590" s="35"/>
      <c r="P2590" s="35">
        <v>14.6</v>
      </c>
    </row>
    <row r="2591" spans="1:22" ht="18" customHeight="1" x14ac:dyDescent="0.2">
      <c r="A2591" s="97" t="s">
        <v>399</v>
      </c>
      <c r="B2591" s="98" t="s">
        <v>166</v>
      </c>
      <c r="C2591" s="95">
        <v>1973</v>
      </c>
      <c r="D2591" s="88" t="s">
        <v>14</v>
      </c>
      <c r="E2591" s="85" t="s">
        <v>400</v>
      </c>
      <c r="F2591" s="96" t="str">
        <f>IF(D2591="","",IF([3]GARA!$G$17="SI",IF(D2591="F",LOOKUP(C2591,[3]Categorie!$A$2:$A$103,[3]Categorie!$E$2:$E$103),LOOKUP(C2591,[3]Categorie!$A$2:$A$103,[3]Categorie!$D$2:$D$103)),IF(D2591="","",IF(D2591="F",LOOKUP(C2591,[3]Categorie!$A$2:$A$103,[3]Categorie!$C$2:$C$103),LOOKUP(C2591,[3]Categorie!$A$2:$A$103,[3]Categorie!$B$2:$B$103)))))</f>
        <v>F-45 SENIORES MASCH.</v>
      </c>
      <c r="G2591" s="145">
        <f t="shared" si="80"/>
        <v>14.5</v>
      </c>
      <c r="H2591" s="23">
        <f t="shared" si="81"/>
        <v>3</v>
      </c>
      <c r="I2591" s="24">
        <v>3.5</v>
      </c>
      <c r="J2591" s="25">
        <v>3.3</v>
      </c>
      <c r="S2591" s="32">
        <v>7.7</v>
      </c>
    </row>
    <row r="2592" spans="1:22" ht="18" customHeight="1" x14ac:dyDescent="0.2">
      <c r="A2592" s="86" t="s">
        <v>4948</v>
      </c>
      <c r="B2592" s="86" t="s">
        <v>123</v>
      </c>
      <c r="C2592" s="15">
        <v>1968</v>
      </c>
      <c r="D2592" s="15" t="s">
        <v>14</v>
      </c>
      <c r="E2592" s="87" t="s">
        <v>1114</v>
      </c>
      <c r="F2592" s="87" t="s">
        <v>981</v>
      </c>
      <c r="G2592" s="145">
        <f t="shared" si="80"/>
        <v>14.5</v>
      </c>
      <c r="H2592" s="23">
        <f t="shared" si="81"/>
        <v>2</v>
      </c>
      <c r="U2592" s="144">
        <v>11.4</v>
      </c>
      <c r="V2592" s="35">
        <v>3.1</v>
      </c>
    </row>
    <row r="2593" spans="1:21" ht="18" customHeight="1" x14ac:dyDescent="0.2">
      <c r="A2593" s="86" t="s">
        <v>1184</v>
      </c>
      <c r="B2593" s="86" t="s">
        <v>34</v>
      </c>
      <c r="C2593" s="15">
        <v>1979</v>
      </c>
      <c r="D2593" s="15" t="s">
        <v>14</v>
      </c>
      <c r="E2593" s="87" t="s">
        <v>1390</v>
      </c>
      <c r="F2593" s="87" t="s">
        <v>979</v>
      </c>
      <c r="G2593" s="145">
        <f t="shared" si="80"/>
        <v>14.5</v>
      </c>
      <c r="H2593" s="23">
        <f t="shared" si="81"/>
        <v>2</v>
      </c>
      <c r="I2593" s="24">
        <v>10</v>
      </c>
      <c r="K2593" s="26">
        <v>4.5</v>
      </c>
    </row>
    <row r="2594" spans="1:21" ht="18" customHeight="1" x14ac:dyDescent="0.2">
      <c r="A2594" s="86" t="s">
        <v>3582</v>
      </c>
      <c r="B2594" s="86" t="s">
        <v>3583</v>
      </c>
      <c r="C2594" s="15">
        <v>1971</v>
      </c>
      <c r="D2594" s="15" t="s">
        <v>14</v>
      </c>
      <c r="E2594" s="87" t="s">
        <v>43</v>
      </c>
      <c r="F2594" s="87" t="s">
        <v>980</v>
      </c>
      <c r="G2594" s="145">
        <f t="shared" si="80"/>
        <v>14.5</v>
      </c>
      <c r="H2594" s="23">
        <f t="shared" si="81"/>
        <v>1</v>
      </c>
      <c r="O2594" s="30">
        <v>14.5</v>
      </c>
    </row>
    <row r="2595" spans="1:21" ht="18" customHeight="1" x14ac:dyDescent="0.2">
      <c r="A2595" s="85" t="s">
        <v>614</v>
      </c>
      <c r="B2595" s="85" t="s">
        <v>61</v>
      </c>
      <c r="C2595" s="95">
        <v>1985</v>
      </c>
      <c r="D2595" s="88" t="s">
        <v>14</v>
      </c>
      <c r="E2595" s="85" t="s">
        <v>43</v>
      </c>
      <c r="F2595" s="96" t="str">
        <f>IF(D2595="","",IF([3]GARA!$G$17="SI",IF(D2595="F",LOOKUP(C2595,[3]Categorie!$A$2:$A$103,[3]Categorie!$E$2:$E$103),LOOKUP(C2595,[3]Categorie!$A$2:$A$103,[3]Categorie!$D$2:$D$103)),IF(D2595="","",IF(D2595="F",LOOKUP(C2595,[3]Categorie!$A$2:$A$103,[3]Categorie!$C$2:$C$103),LOOKUP(C2595,[3]Categorie!$A$2:$A$103,[3]Categorie!$B$2:$B$103)))))</f>
        <v>C-30 SENIORES MASCH.</v>
      </c>
      <c r="G2595" s="145">
        <f t="shared" si="80"/>
        <v>14.5</v>
      </c>
      <c r="H2595" s="23">
        <f t="shared" si="81"/>
        <v>1</v>
      </c>
      <c r="I2595" s="24">
        <v>14.5</v>
      </c>
      <c r="M2595" s="42"/>
    </row>
    <row r="2596" spans="1:21" ht="18" customHeight="1" x14ac:dyDescent="0.2">
      <c r="A2596" s="118" t="s">
        <v>4099</v>
      </c>
      <c r="B2596" s="120" t="s">
        <v>595</v>
      </c>
      <c r="C2596" s="121">
        <v>1969</v>
      </c>
      <c r="D2596" s="122" t="s">
        <v>14</v>
      </c>
      <c r="E2596" s="123" t="s">
        <v>4100</v>
      </c>
      <c r="F2596" s="124" t="s">
        <v>981</v>
      </c>
      <c r="G2596" s="145">
        <f t="shared" si="80"/>
        <v>14.5</v>
      </c>
      <c r="H2596" s="23">
        <f t="shared" si="81"/>
        <v>1</v>
      </c>
      <c r="Q2596" s="133">
        <v>14.5</v>
      </c>
    </row>
    <row r="2597" spans="1:21" ht="18" customHeight="1" x14ac:dyDescent="0.2">
      <c r="A2597" s="86" t="s">
        <v>2637</v>
      </c>
      <c r="B2597" s="86" t="s">
        <v>73</v>
      </c>
      <c r="C2597" s="15">
        <v>1973</v>
      </c>
      <c r="D2597" s="15" t="s">
        <v>14</v>
      </c>
      <c r="E2597" s="87" t="s">
        <v>2556</v>
      </c>
      <c r="F2597" s="87" t="s">
        <v>980</v>
      </c>
      <c r="G2597" s="145">
        <f t="shared" si="80"/>
        <v>14.5</v>
      </c>
      <c r="H2597" s="23">
        <f t="shared" si="81"/>
        <v>1</v>
      </c>
      <c r="K2597" s="26">
        <v>14.5</v>
      </c>
    </row>
    <row r="2598" spans="1:21" ht="18" customHeight="1" x14ac:dyDescent="0.2">
      <c r="A2598" s="86" t="s">
        <v>332</v>
      </c>
      <c r="B2598" s="86" t="s">
        <v>79</v>
      </c>
      <c r="C2598" s="15">
        <v>1975</v>
      </c>
      <c r="D2598" s="15" t="s">
        <v>14</v>
      </c>
      <c r="E2598" s="87" t="s">
        <v>534</v>
      </c>
      <c r="F2598" s="87" t="s">
        <v>979</v>
      </c>
      <c r="G2598" s="145">
        <f t="shared" si="80"/>
        <v>14.5</v>
      </c>
      <c r="H2598" s="23">
        <f t="shared" si="81"/>
        <v>1</v>
      </c>
      <c r="K2598" s="26">
        <v>14.5</v>
      </c>
    </row>
    <row r="2599" spans="1:21" ht="18" customHeight="1" x14ac:dyDescent="0.2">
      <c r="A2599" s="86" t="s">
        <v>3051</v>
      </c>
      <c r="B2599" s="86" t="s">
        <v>34</v>
      </c>
      <c r="C2599" s="15">
        <v>1964</v>
      </c>
      <c r="D2599" s="34" t="s">
        <v>14</v>
      </c>
      <c r="E2599" s="87" t="s">
        <v>2993</v>
      </c>
      <c r="F2599" s="87" t="s">
        <v>984</v>
      </c>
      <c r="G2599" s="145">
        <f t="shared" si="80"/>
        <v>14.5</v>
      </c>
      <c r="H2599" s="23">
        <f t="shared" si="81"/>
        <v>1</v>
      </c>
      <c r="M2599" s="28">
        <v>14.5</v>
      </c>
    </row>
    <row r="2600" spans="1:21" ht="18" customHeight="1" x14ac:dyDescent="0.2">
      <c r="A2600" s="86" t="s">
        <v>4882</v>
      </c>
      <c r="B2600" s="86" t="s">
        <v>4883</v>
      </c>
      <c r="C2600" s="15">
        <v>1966</v>
      </c>
      <c r="D2600" s="15" t="s">
        <v>14</v>
      </c>
      <c r="E2600" s="87" t="s">
        <v>4884</v>
      </c>
      <c r="F2600" s="87" t="s">
        <v>981</v>
      </c>
      <c r="G2600" s="145">
        <f t="shared" si="80"/>
        <v>14.5</v>
      </c>
      <c r="H2600" s="23">
        <f t="shared" si="81"/>
        <v>1</v>
      </c>
      <c r="U2600" s="144">
        <v>14.5</v>
      </c>
    </row>
    <row r="2601" spans="1:21" ht="18" customHeight="1" x14ac:dyDescent="0.2">
      <c r="A2601" s="85" t="s">
        <v>2662</v>
      </c>
      <c r="B2601" s="85" t="s">
        <v>120</v>
      </c>
      <c r="C2601" s="88">
        <v>1964</v>
      </c>
      <c r="D2601" s="88" t="s">
        <v>14</v>
      </c>
      <c r="E2601" s="85" t="s">
        <v>2060</v>
      </c>
      <c r="F2601" s="103" t="s">
        <v>984</v>
      </c>
      <c r="G2601" s="145">
        <f t="shared" si="80"/>
        <v>14.5</v>
      </c>
      <c r="H2601" s="23">
        <f t="shared" si="81"/>
        <v>1</v>
      </c>
      <c r="K2601" s="26">
        <v>14.5</v>
      </c>
    </row>
    <row r="2602" spans="1:21" ht="18" customHeight="1" x14ac:dyDescent="0.2">
      <c r="A2602" s="85" t="s">
        <v>3035</v>
      </c>
      <c r="B2602" s="85" t="s">
        <v>3036</v>
      </c>
      <c r="C2602" s="88">
        <v>1976</v>
      </c>
      <c r="D2602" s="88" t="s">
        <v>14</v>
      </c>
      <c r="E2602" s="85" t="s">
        <v>3037</v>
      </c>
      <c r="F2602" s="103" t="s">
        <v>979</v>
      </c>
      <c r="G2602" s="145">
        <f t="shared" si="80"/>
        <v>14.5</v>
      </c>
      <c r="H2602" s="23">
        <f t="shared" si="81"/>
        <v>1</v>
      </c>
      <c r="M2602" s="28">
        <v>14.5</v>
      </c>
    </row>
    <row r="2603" spans="1:21" ht="18" customHeight="1" x14ac:dyDescent="0.2">
      <c r="A2603" s="85" t="s">
        <v>712</v>
      </c>
      <c r="B2603" s="85" t="s">
        <v>650</v>
      </c>
      <c r="C2603" s="95">
        <v>1967</v>
      </c>
      <c r="D2603" s="88" t="s">
        <v>14</v>
      </c>
      <c r="E2603" s="85" t="s">
        <v>151</v>
      </c>
      <c r="F2603" s="96" t="str">
        <f>IF(D2603="","",IF([3]GARA!$G$17="SI",IF(D2603="F",LOOKUP(C2603,[3]Categorie!$A$2:$A$103,[3]Categorie!$E$2:$E$103),LOOKUP(C2603,[3]Categorie!$A$2:$A$103,[3]Categorie!$D$2:$D$103)),IF(D2603="","",IF(D2603="F",LOOKUP(C2603,[3]Categorie!$A$2:$A$103,[3]Categorie!$C$2:$C$103),LOOKUP(C2603,[3]Categorie!$A$2:$A$103,[3]Categorie!$B$2:$B$103)))))</f>
        <v>G-50 VETERANI MASCH.</v>
      </c>
      <c r="G2603" s="145">
        <f t="shared" si="80"/>
        <v>14.5</v>
      </c>
      <c r="H2603" s="23">
        <f t="shared" si="81"/>
        <v>1</v>
      </c>
      <c r="I2603" s="24">
        <v>14.5</v>
      </c>
      <c r="M2603" s="42"/>
    </row>
    <row r="2604" spans="1:21" ht="18" customHeight="1" x14ac:dyDescent="0.2">
      <c r="A2604" s="118" t="s">
        <v>4152</v>
      </c>
      <c r="B2604" s="120" t="s">
        <v>711</v>
      </c>
      <c r="C2604" s="121">
        <v>1982</v>
      </c>
      <c r="D2604" s="122" t="s">
        <v>14</v>
      </c>
      <c r="E2604" s="136" t="s">
        <v>459</v>
      </c>
      <c r="F2604" s="124" t="s">
        <v>977</v>
      </c>
      <c r="G2604" s="145">
        <f t="shared" si="80"/>
        <v>14.5</v>
      </c>
      <c r="H2604" s="23">
        <f t="shared" si="81"/>
        <v>1</v>
      </c>
      <c r="Q2604" s="133">
        <v>14.5</v>
      </c>
    </row>
    <row r="2605" spans="1:21" ht="18" customHeight="1" x14ac:dyDescent="0.2">
      <c r="A2605" s="97" t="s">
        <v>211</v>
      </c>
      <c r="B2605" s="98" t="s">
        <v>81</v>
      </c>
      <c r="C2605" s="95">
        <v>1986</v>
      </c>
      <c r="D2605" s="88" t="s">
        <v>14</v>
      </c>
      <c r="E2605" s="85" t="s">
        <v>35</v>
      </c>
      <c r="F2605" s="96" t="str">
        <f>IF(D2605="","",IF([3]GARA!$G$17="SI",IF(D2605="F",LOOKUP(C2605,[3]Categorie!$A$2:$A$103,[3]Categorie!$E$2:$E$103),LOOKUP(C2605,[3]Categorie!$A$2:$A$103,[3]Categorie!$D$2:$D$103)),IF(D2605="","",IF(D2605="F",LOOKUP(C2605,[3]Categorie!$A$2:$A$103,[3]Categorie!$C$2:$C$103),LOOKUP(C2605,[3]Categorie!$A$2:$A$103,[3]Categorie!$B$2:$B$103)))))</f>
        <v>C-30 SENIORES MASCH.</v>
      </c>
      <c r="G2605" s="145">
        <f t="shared" si="80"/>
        <v>14.5</v>
      </c>
      <c r="H2605" s="23">
        <f t="shared" si="81"/>
        <v>1</v>
      </c>
      <c r="I2605" s="24">
        <v>14.5</v>
      </c>
    </row>
    <row r="2606" spans="1:21" ht="18" customHeight="1" x14ac:dyDescent="0.2">
      <c r="A2606" s="86" t="s">
        <v>65</v>
      </c>
      <c r="B2606" s="86" t="s">
        <v>108</v>
      </c>
      <c r="C2606" s="15">
        <v>1989</v>
      </c>
      <c r="D2606" s="15" t="s">
        <v>14</v>
      </c>
      <c r="E2606" s="87" t="s">
        <v>2356</v>
      </c>
      <c r="F2606" s="87" t="s">
        <v>975</v>
      </c>
      <c r="G2606" s="145">
        <f t="shared" si="80"/>
        <v>14.5</v>
      </c>
      <c r="H2606" s="23">
        <f t="shared" si="81"/>
        <v>1</v>
      </c>
      <c r="K2606" s="26">
        <v>14.5</v>
      </c>
    </row>
    <row r="2607" spans="1:21" ht="18" customHeight="1" x14ac:dyDescent="0.2">
      <c r="A2607" s="86" t="s">
        <v>2677</v>
      </c>
      <c r="B2607" s="86" t="s">
        <v>299</v>
      </c>
      <c r="C2607" s="107">
        <v>1978</v>
      </c>
      <c r="D2607" s="107" t="s">
        <v>87</v>
      </c>
      <c r="E2607" s="108" t="s">
        <v>2556</v>
      </c>
      <c r="F2607" s="96" t="s">
        <v>985</v>
      </c>
      <c r="G2607" s="145">
        <f t="shared" si="80"/>
        <v>14.5</v>
      </c>
      <c r="H2607" s="23">
        <f t="shared" si="81"/>
        <v>1</v>
      </c>
      <c r="K2607" s="26">
        <v>14.5</v>
      </c>
      <c r="M2607" s="42"/>
    </row>
    <row r="2608" spans="1:21" ht="18" customHeight="1" x14ac:dyDescent="0.2">
      <c r="A2608" s="86" t="s">
        <v>3013</v>
      </c>
      <c r="B2608" s="86" t="s">
        <v>42</v>
      </c>
      <c r="C2608" s="15">
        <v>1974</v>
      </c>
      <c r="D2608" s="15" t="s">
        <v>14</v>
      </c>
      <c r="E2608" s="87" t="s">
        <v>3014</v>
      </c>
      <c r="F2608" s="87" t="s">
        <v>980</v>
      </c>
      <c r="G2608" s="145">
        <f t="shared" si="80"/>
        <v>14.5</v>
      </c>
      <c r="H2608" s="23">
        <f t="shared" si="81"/>
        <v>1</v>
      </c>
      <c r="M2608" s="28">
        <v>14.5</v>
      </c>
    </row>
    <row r="2609" spans="1:21" ht="18" customHeight="1" x14ac:dyDescent="0.2">
      <c r="A2609" s="86" t="s">
        <v>3604</v>
      </c>
      <c r="B2609" s="86" t="s">
        <v>23</v>
      </c>
      <c r="D2609" s="15" t="s">
        <v>14</v>
      </c>
      <c r="E2609" s="87" t="s">
        <v>3568</v>
      </c>
      <c r="F2609" s="87" t="e">
        <v>#N/A</v>
      </c>
      <c r="G2609" s="145">
        <f t="shared" si="80"/>
        <v>14.5</v>
      </c>
      <c r="H2609" s="23">
        <f t="shared" si="81"/>
        <v>1</v>
      </c>
      <c r="O2609" s="30">
        <v>14.5</v>
      </c>
    </row>
    <row r="2610" spans="1:21" ht="18" customHeight="1" x14ac:dyDescent="0.2">
      <c r="A2610" s="92" t="s">
        <v>3104</v>
      </c>
      <c r="B2610" s="92" t="s">
        <v>392</v>
      </c>
      <c r="C2610" s="93">
        <v>1967</v>
      </c>
      <c r="D2610" s="93" t="s">
        <v>14</v>
      </c>
      <c r="E2610" s="92" t="s">
        <v>2982</v>
      </c>
      <c r="F2610" s="94" t="s">
        <v>981</v>
      </c>
      <c r="G2610" s="145">
        <f t="shared" si="80"/>
        <v>14.5</v>
      </c>
      <c r="H2610" s="23">
        <f t="shared" si="81"/>
        <v>1</v>
      </c>
      <c r="M2610" s="28">
        <v>14.5</v>
      </c>
    </row>
    <row r="2611" spans="1:21" ht="18" customHeight="1" x14ac:dyDescent="0.2">
      <c r="A2611" s="86" t="s">
        <v>1166</v>
      </c>
      <c r="B2611" s="86" t="s">
        <v>3116</v>
      </c>
      <c r="C2611" s="15">
        <v>1988</v>
      </c>
      <c r="D2611" s="15" t="s">
        <v>14</v>
      </c>
      <c r="E2611" s="87" t="s">
        <v>2971</v>
      </c>
      <c r="F2611" s="87" t="s">
        <v>975</v>
      </c>
      <c r="G2611" s="145">
        <f t="shared" si="80"/>
        <v>14.5</v>
      </c>
      <c r="H2611" s="23">
        <f t="shared" si="81"/>
        <v>1</v>
      </c>
      <c r="M2611" s="28">
        <v>14.5</v>
      </c>
    </row>
    <row r="2612" spans="1:21" ht="18" customHeight="1" x14ac:dyDescent="0.2">
      <c r="A2612" s="86" t="s">
        <v>2603</v>
      </c>
      <c r="B2612" s="86" t="s">
        <v>2604</v>
      </c>
      <c r="C2612" s="15">
        <v>1969</v>
      </c>
      <c r="D2612" s="15" t="s">
        <v>14</v>
      </c>
      <c r="E2612" s="87" t="s">
        <v>101</v>
      </c>
      <c r="F2612" s="87" t="s">
        <v>981</v>
      </c>
      <c r="G2612" s="145">
        <f t="shared" si="80"/>
        <v>14.5</v>
      </c>
      <c r="H2612" s="23">
        <f t="shared" si="81"/>
        <v>1</v>
      </c>
      <c r="K2612" s="26">
        <v>14.5</v>
      </c>
    </row>
    <row r="2613" spans="1:21" ht="18" customHeight="1" x14ac:dyDescent="0.2">
      <c r="A2613" s="86" t="s">
        <v>4870</v>
      </c>
      <c r="B2613" s="86" t="s">
        <v>34</v>
      </c>
      <c r="C2613" s="15">
        <v>1972</v>
      </c>
      <c r="D2613" s="15" t="s">
        <v>14</v>
      </c>
      <c r="E2613" s="87" t="s">
        <v>1296</v>
      </c>
      <c r="F2613" s="87" t="s">
        <v>980</v>
      </c>
      <c r="G2613" s="145">
        <f t="shared" si="80"/>
        <v>14.5</v>
      </c>
      <c r="H2613" s="23">
        <f t="shared" si="81"/>
        <v>1</v>
      </c>
      <c r="U2613" s="144">
        <v>14.5</v>
      </c>
    </row>
    <row r="2614" spans="1:21" ht="18" customHeight="1" x14ac:dyDescent="0.2">
      <c r="A2614" s="118" t="s">
        <v>2935</v>
      </c>
      <c r="B2614" s="120" t="s">
        <v>103</v>
      </c>
      <c r="C2614" s="121">
        <v>1976</v>
      </c>
      <c r="D2614" s="122" t="s">
        <v>14</v>
      </c>
      <c r="E2614" s="137" t="s">
        <v>43</v>
      </c>
      <c r="F2614" s="124" t="s">
        <v>979</v>
      </c>
      <c r="G2614" s="145">
        <f t="shared" si="80"/>
        <v>14.5</v>
      </c>
      <c r="H2614" s="23">
        <f t="shared" si="81"/>
        <v>1</v>
      </c>
      <c r="Q2614" s="133">
        <v>14.5</v>
      </c>
    </row>
    <row r="2615" spans="1:21" ht="18" customHeight="1" x14ac:dyDescent="0.2">
      <c r="A2615" s="97" t="s">
        <v>149</v>
      </c>
      <c r="B2615" s="98" t="s">
        <v>150</v>
      </c>
      <c r="C2615" s="95">
        <v>1990</v>
      </c>
      <c r="D2615" s="88" t="s">
        <v>14</v>
      </c>
      <c r="E2615" s="85" t="s">
        <v>151</v>
      </c>
      <c r="F2615" s="96" t="str">
        <f>IF(D2615="","",IF([3]GARA!$G$17="SI",IF(D2615="F",LOOKUP(C2615,[3]Categorie!$A$2:$A$103,[3]Categorie!$E$2:$E$103),LOOKUP(C2615,[3]Categorie!$A$2:$A$103,[3]Categorie!$D$2:$D$103)),IF(D2615="","",IF(D2615="F",LOOKUP(C2615,[3]Categorie!$A$2:$A$103,[3]Categorie!$C$2:$C$103),LOOKUP(C2615,[3]Categorie!$A$2:$A$103,[3]Categorie!$B$2:$B$103)))))</f>
        <v>B-25 SENIORES MASCH.</v>
      </c>
      <c r="G2615" s="145">
        <f t="shared" si="80"/>
        <v>14.5</v>
      </c>
      <c r="H2615" s="23">
        <f t="shared" si="81"/>
        <v>1</v>
      </c>
      <c r="I2615" s="24">
        <v>14.5</v>
      </c>
      <c r="M2615" s="58"/>
    </row>
    <row r="2616" spans="1:21" ht="18" customHeight="1" x14ac:dyDescent="0.2">
      <c r="A2616" s="92" t="s">
        <v>1725</v>
      </c>
      <c r="B2616" s="92" t="s">
        <v>120</v>
      </c>
      <c r="C2616" s="93">
        <v>1982</v>
      </c>
      <c r="D2616" s="93" t="s">
        <v>14</v>
      </c>
      <c r="E2616" s="92" t="s">
        <v>534</v>
      </c>
      <c r="F2616" s="94" t="s">
        <v>977</v>
      </c>
      <c r="G2616" s="145">
        <f t="shared" si="80"/>
        <v>14.5</v>
      </c>
      <c r="H2616" s="23">
        <f t="shared" si="81"/>
        <v>1</v>
      </c>
      <c r="K2616" s="26">
        <v>14.5</v>
      </c>
    </row>
    <row r="2617" spans="1:21" ht="18" customHeight="1" x14ac:dyDescent="0.2">
      <c r="A2617" s="85" t="s">
        <v>649</v>
      </c>
      <c r="B2617" s="85" t="s">
        <v>650</v>
      </c>
      <c r="C2617" s="95">
        <v>1971</v>
      </c>
      <c r="D2617" s="88" t="s">
        <v>14</v>
      </c>
      <c r="E2617" s="85" t="s">
        <v>323</v>
      </c>
      <c r="F2617" s="96" t="str">
        <f>IF(D2617="","",IF([3]GARA!$G$17="SI",IF(D2617="F",LOOKUP(C2617,[3]Categorie!$A$2:$A$103,[3]Categorie!$E$2:$E$103),LOOKUP(C2617,[3]Categorie!$A$2:$A$103,[3]Categorie!$D$2:$D$103)),IF(D2617="","",IF(D2617="F",LOOKUP(C2617,[3]Categorie!$A$2:$A$103,[3]Categorie!$C$2:$C$103),LOOKUP(C2617,[3]Categorie!$A$2:$A$103,[3]Categorie!$B$2:$B$103)))))</f>
        <v>F-45 SENIORES MASCH.</v>
      </c>
      <c r="G2617" s="145">
        <f t="shared" si="80"/>
        <v>14.5</v>
      </c>
      <c r="H2617" s="23">
        <f t="shared" si="81"/>
        <v>1</v>
      </c>
      <c r="I2617" s="24">
        <v>14.5</v>
      </c>
      <c r="J2617" s="46"/>
    </row>
    <row r="2618" spans="1:21" ht="18" customHeight="1" x14ac:dyDescent="0.2">
      <c r="A2618" s="86" t="s">
        <v>2652</v>
      </c>
      <c r="B2618" s="86" t="s">
        <v>177</v>
      </c>
      <c r="C2618" s="15">
        <v>1970</v>
      </c>
      <c r="D2618" s="15" t="s">
        <v>87</v>
      </c>
      <c r="E2618" s="87" t="s">
        <v>96</v>
      </c>
      <c r="F2618" s="87" t="s">
        <v>982</v>
      </c>
      <c r="G2618" s="145">
        <f t="shared" si="80"/>
        <v>14.5</v>
      </c>
      <c r="H2618" s="23">
        <f t="shared" si="81"/>
        <v>1</v>
      </c>
      <c r="K2618" s="26">
        <v>14.5</v>
      </c>
    </row>
    <row r="2619" spans="1:21" ht="18" customHeight="1" x14ac:dyDescent="0.2">
      <c r="A2619" s="35" t="s">
        <v>2619</v>
      </c>
      <c r="B2619" s="35" t="s">
        <v>40</v>
      </c>
      <c r="C2619" s="34">
        <v>1978</v>
      </c>
      <c r="D2619" s="34" t="s">
        <v>14</v>
      </c>
      <c r="E2619" s="87" t="s">
        <v>1315</v>
      </c>
      <c r="F2619" s="87" t="s">
        <v>979</v>
      </c>
      <c r="G2619" s="145">
        <f t="shared" si="80"/>
        <v>14.5</v>
      </c>
      <c r="H2619" s="23">
        <f t="shared" si="81"/>
        <v>1</v>
      </c>
      <c r="J2619" s="61"/>
      <c r="K2619" s="26">
        <v>14.5</v>
      </c>
    </row>
    <row r="2620" spans="1:21" ht="18" customHeight="1" x14ac:dyDescent="0.2">
      <c r="A2620" s="86" t="s">
        <v>4890</v>
      </c>
      <c r="B2620" s="86" t="s">
        <v>108</v>
      </c>
      <c r="C2620" s="15">
        <v>1978</v>
      </c>
      <c r="D2620" s="15" t="s">
        <v>14</v>
      </c>
      <c r="E2620" s="87" t="s">
        <v>30</v>
      </c>
      <c r="F2620" s="87" t="s">
        <v>979</v>
      </c>
      <c r="G2620" s="145">
        <f t="shared" si="80"/>
        <v>14.5</v>
      </c>
      <c r="H2620" s="23">
        <f t="shared" si="81"/>
        <v>1</v>
      </c>
      <c r="U2620" s="144">
        <v>14.5</v>
      </c>
    </row>
    <row r="2621" spans="1:21" ht="18" customHeight="1" x14ac:dyDescent="0.2">
      <c r="A2621" s="97" t="s">
        <v>107</v>
      </c>
      <c r="B2621" s="98" t="s">
        <v>108</v>
      </c>
      <c r="C2621" s="95">
        <v>1981</v>
      </c>
      <c r="D2621" s="88" t="s">
        <v>14</v>
      </c>
      <c r="E2621" s="85" t="s">
        <v>109</v>
      </c>
      <c r="F2621" s="96" t="str">
        <f>IF(D2621="","",IF([3]GARA!$G$17="SI",IF(D2621="F",LOOKUP(C2621,[3]Categorie!$A$2:$A$103,[3]Categorie!$E$2:$E$103),LOOKUP(C2621,[3]Categorie!$A$2:$A$103,[3]Categorie!$D$2:$D$103)),IF(D2621="","",IF(D2621="F",LOOKUP(C2621,[3]Categorie!$A$2:$A$103,[3]Categorie!$C$2:$C$103),LOOKUP(C2621,[3]Categorie!$A$2:$A$103,[3]Categorie!$B$2:$B$103)))))</f>
        <v>D-35 SENIORES MASCH.</v>
      </c>
      <c r="G2621" s="145">
        <f t="shared" si="80"/>
        <v>14.5</v>
      </c>
      <c r="H2621" s="23">
        <f t="shared" si="81"/>
        <v>1</v>
      </c>
      <c r="I2621" s="24">
        <v>14.5</v>
      </c>
      <c r="M2621" s="42"/>
    </row>
    <row r="2622" spans="1:21" ht="18" customHeight="1" x14ac:dyDescent="0.2">
      <c r="A2622" s="86" t="s">
        <v>1461</v>
      </c>
      <c r="B2622" s="86" t="s">
        <v>133</v>
      </c>
      <c r="C2622" s="15">
        <v>1975</v>
      </c>
      <c r="D2622" s="15" t="s">
        <v>14</v>
      </c>
      <c r="E2622" s="87" t="s">
        <v>91</v>
      </c>
      <c r="F2622" s="87" t="s">
        <v>979</v>
      </c>
      <c r="G2622" s="145">
        <f t="shared" si="80"/>
        <v>14.4</v>
      </c>
      <c r="H2622" s="23">
        <f t="shared" si="81"/>
        <v>1</v>
      </c>
      <c r="U2622" s="144">
        <v>14.4</v>
      </c>
    </row>
    <row r="2623" spans="1:21" ht="18" customHeight="1" x14ac:dyDescent="0.2">
      <c r="A2623" s="86" t="s">
        <v>4938</v>
      </c>
      <c r="B2623" s="86" t="s">
        <v>42</v>
      </c>
      <c r="C2623" s="15">
        <v>1966</v>
      </c>
      <c r="D2623" s="15" t="s">
        <v>14</v>
      </c>
      <c r="E2623" s="87" t="s">
        <v>1087</v>
      </c>
      <c r="F2623" s="87" t="s">
        <v>981</v>
      </c>
      <c r="G2623" s="145">
        <f t="shared" si="80"/>
        <v>14.4</v>
      </c>
      <c r="H2623" s="23">
        <f t="shared" si="81"/>
        <v>1</v>
      </c>
      <c r="U2623" s="144">
        <v>14.4</v>
      </c>
    </row>
    <row r="2624" spans="1:21" ht="18" customHeight="1" x14ac:dyDescent="0.2">
      <c r="A2624" s="86" t="s">
        <v>4940</v>
      </c>
      <c r="B2624" s="86" t="s">
        <v>158</v>
      </c>
      <c r="C2624" s="15">
        <v>1982</v>
      </c>
      <c r="D2624" s="15" t="s">
        <v>14</v>
      </c>
      <c r="E2624" s="87" t="s">
        <v>4518</v>
      </c>
      <c r="F2624" s="87" t="s">
        <v>977</v>
      </c>
      <c r="G2624" s="145">
        <f t="shared" si="80"/>
        <v>14.4</v>
      </c>
      <c r="H2624" s="23">
        <f t="shared" si="81"/>
        <v>1</v>
      </c>
      <c r="U2624" s="144">
        <v>14.4</v>
      </c>
    </row>
    <row r="2625" spans="1:21" ht="18" customHeight="1" x14ac:dyDescent="0.2">
      <c r="A2625" s="86" t="s">
        <v>2220</v>
      </c>
      <c r="B2625" s="86" t="s">
        <v>504</v>
      </c>
      <c r="C2625" s="15">
        <v>1976</v>
      </c>
      <c r="D2625" s="15" t="s">
        <v>87</v>
      </c>
      <c r="E2625" s="87" t="s">
        <v>2137</v>
      </c>
      <c r="F2625" s="87" t="s">
        <v>985</v>
      </c>
      <c r="G2625" s="145">
        <f t="shared" si="80"/>
        <v>14.4</v>
      </c>
      <c r="H2625" s="23">
        <f t="shared" si="81"/>
        <v>1</v>
      </c>
      <c r="J2625" s="25">
        <v>14.4</v>
      </c>
    </row>
    <row r="2626" spans="1:21" ht="18" customHeight="1" x14ac:dyDescent="0.2">
      <c r="A2626" s="86" t="s">
        <v>4950</v>
      </c>
      <c r="B2626" s="86" t="s">
        <v>4483</v>
      </c>
      <c r="C2626" s="15">
        <v>1962</v>
      </c>
      <c r="D2626" s="15" t="s">
        <v>14</v>
      </c>
      <c r="E2626" s="87" t="s">
        <v>4951</v>
      </c>
      <c r="F2626" s="87" t="s">
        <v>984</v>
      </c>
      <c r="G2626" s="145">
        <f t="shared" ref="G2626:G2689" si="82">SUM(I2626:V2626)</f>
        <v>14.4</v>
      </c>
      <c r="H2626" s="23">
        <f t="shared" ref="H2626:H2689" si="83">COUNT(I2626:V2626)</f>
        <v>1</v>
      </c>
      <c r="U2626" s="144">
        <v>14.4</v>
      </c>
    </row>
    <row r="2627" spans="1:21" ht="18" customHeight="1" x14ac:dyDescent="0.2">
      <c r="A2627" s="86" t="s">
        <v>2145</v>
      </c>
      <c r="B2627" s="86" t="s">
        <v>2146</v>
      </c>
      <c r="C2627" s="15">
        <v>1989</v>
      </c>
      <c r="D2627" s="15" t="s">
        <v>14</v>
      </c>
      <c r="E2627" s="87" t="s">
        <v>2147</v>
      </c>
      <c r="F2627" s="87" t="s">
        <v>975</v>
      </c>
      <c r="G2627" s="145">
        <f t="shared" si="82"/>
        <v>14.4</v>
      </c>
      <c r="H2627" s="23">
        <f t="shared" si="83"/>
        <v>1</v>
      </c>
      <c r="J2627" s="25">
        <v>14.4</v>
      </c>
    </row>
    <row r="2628" spans="1:21" ht="18" customHeight="1" x14ac:dyDescent="0.2">
      <c r="A2628" s="86" t="s">
        <v>546</v>
      </c>
      <c r="B2628" s="86" t="s">
        <v>4937</v>
      </c>
      <c r="C2628" s="15">
        <v>1972</v>
      </c>
      <c r="D2628" s="15" t="s">
        <v>14</v>
      </c>
      <c r="E2628" s="87" t="s">
        <v>263</v>
      </c>
      <c r="F2628" s="87" t="s">
        <v>980</v>
      </c>
      <c r="G2628" s="145">
        <f t="shared" si="82"/>
        <v>14.4</v>
      </c>
      <c r="H2628" s="23">
        <f t="shared" si="83"/>
        <v>1</v>
      </c>
      <c r="U2628" s="144">
        <v>14.4</v>
      </c>
    </row>
    <row r="2629" spans="1:21" ht="18" customHeight="1" x14ac:dyDescent="0.2">
      <c r="A2629" s="86" t="s">
        <v>4599</v>
      </c>
      <c r="B2629" s="86" t="s">
        <v>195</v>
      </c>
      <c r="C2629" s="15">
        <v>1983</v>
      </c>
      <c r="D2629" s="15" t="s">
        <v>14</v>
      </c>
      <c r="E2629" s="87" t="s">
        <v>4588</v>
      </c>
      <c r="F2629" s="87" t="s">
        <v>977</v>
      </c>
      <c r="G2629" s="145">
        <f t="shared" si="82"/>
        <v>14.4</v>
      </c>
      <c r="H2629" s="23">
        <f t="shared" si="83"/>
        <v>1</v>
      </c>
      <c r="S2629" s="32">
        <v>14.4</v>
      </c>
    </row>
    <row r="2630" spans="1:21" ht="18" customHeight="1" x14ac:dyDescent="0.2">
      <c r="A2630" s="86" t="s">
        <v>4605</v>
      </c>
      <c r="B2630" s="86" t="s">
        <v>120</v>
      </c>
      <c r="C2630" s="15">
        <v>1975</v>
      </c>
      <c r="D2630" s="15" t="s">
        <v>14</v>
      </c>
      <c r="E2630" s="87" t="s">
        <v>4606</v>
      </c>
      <c r="F2630" s="87" t="s">
        <v>979</v>
      </c>
      <c r="G2630" s="145">
        <f t="shared" si="82"/>
        <v>14.4</v>
      </c>
      <c r="H2630" s="23">
        <f t="shared" si="83"/>
        <v>1</v>
      </c>
      <c r="S2630" s="32">
        <v>14.4</v>
      </c>
    </row>
    <row r="2631" spans="1:21" ht="18" customHeight="1" x14ac:dyDescent="0.2">
      <c r="A2631" s="86" t="s">
        <v>1086</v>
      </c>
      <c r="B2631" s="86" t="s">
        <v>1008</v>
      </c>
      <c r="C2631" s="15">
        <v>1975</v>
      </c>
      <c r="D2631" s="15" t="s">
        <v>14</v>
      </c>
      <c r="E2631" s="87" t="s">
        <v>46</v>
      </c>
      <c r="F2631" s="87" t="s">
        <v>979</v>
      </c>
      <c r="G2631" s="145">
        <f t="shared" si="82"/>
        <v>14.4</v>
      </c>
      <c r="H2631" s="23">
        <f t="shared" si="83"/>
        <v>1</v>
      </c>
      <c r="K2631" s="26">
        <v>14.4</v>
      </c>
    </row>
    <row r="2632" spans="1:21" ht="18" customHeight="1" x14ac:dyDescent="0.2">
      <c r="A2632" s="86" t="s">
        <v>4958</v>
      </c>
      <c r="B2632" s="86" t="s">
        <v>2681</v>
      </c>
      <c r="C2632" s="15">
        <v>1955</v>
      </c>
      <c r="D2632" s="15" t="s">
        <v>14</v>
      </c>
      <c r="E2632" s="87" t="s">
        <v>4951</v>
      </c>
      <c r="F2632" s="87" t="s">
        <v>988</v>
      </c>
      <c r="G2632" s="145">
        <f t="shared" si="82"/>
        <v>14.4</v>
      </c>
      <c r="H2632" s="23">
        <f t="shared" si="83"/>
        <v>1</v>
      </c>
      <c r="U2632" s="144">
        <v>14.4</v>
      </c>
    </row>
    <row r="2633" spans="1:21" ht="18" customHeight="1" x14ac:dyDescent="0.2">
      <c r="A2633" s="97" t="s">
        <v>2578</v>
      </c>
      <c r="B2633" s="98" t="s">
        <v>1708</v>
      </c>
      <c r="C2633" s="88">
        <v>1958</v>
      </c>
      <c r="D2633" s="91" t="s">
        <v>14</v>
      </c>
      <c r="E2633" s="85" t="s">
        <v>1205</v>
      </c>
      <c r="F2633" s="96" t="s">
        <v>988</v>
      </c>
      <c r="G2633" s="145">
        <f t="shared" si="82"/>
        <v>14.4</v>
      </c>
      <c r="H2633" s="23">
        <f t="shared" si="83"/>
        <v>1</v>
      </c>
      <c r="J2633" s="46"/>
      <c r="K2633" s="26">
        <v>14.4</v>
      </c>
    </row>
    <row r="2634" spans="1:21" ht="18" customHeight="1" x14ac:dyDescent="0.2">
      <c r="A2634" s="86" t="s">
        <v>2072</v>
      </c>
      <c r="B2634" s="86" t="s">
        <v>79</v>
      </c>
      <c r="C2634" s="15">
        <v>1972</v>
      </c>
      <c r="D2634" s="15" t="s">
        <v>14</v>
      </c>
      <c r="E2634" s="87" t="s">
        <v>2073</v>
      </c>
      <c r="F2634" s="87" t="s">
        <v>980</v>
      </c>
      <c r="G2634" s="145">
        <f t="shared" si="82"/>
        <v>14.4</v>
      </c>
      <c r="H2634" s="23">
        <f t="shared" si="83"/>
        <v>1</v>
      </c>
      <c r="J2634" s="25">
        <v>14.4</v>
      </c>
    </row>
    <row r="2635" spans="1:21" ht="18" customHeight="1" x14ac:dyDescent="0.2">
      <c r="A2635" s="86" t="s">
        <v>2576</v>
      </c>
      <c r="B2635" s="86" t="s">
        <v>172</v>
      </c>
      <c r="C2635" s="15">
        <v>1973</v>
      </c>
      <c r="D2635" s="15" t="s">
        <v>87</v>
      </c>
      <c r="E2635" s="35" t="s">
        <v>2431</v>
      </c>
      <c r="F2635" s="87" t="s">
        <v>982</v>
      </c>
      <c r="G2635" s="145">
        <f t="shared" si="82"/>
        <v>14.4</v>
      </c>
      <c r="H2635" s="23">
        <f t="shared" si="83"/>
        <v>1</v>
      </c>
      <c r="K2635" s="26">
        <v>14.4</v>
      </c>
      <c r="M2635" s="42"/>
    </row>
    <row r="2636" spans="1:21" ht="18" customHeight="1" x14ac:dyDescent="0.2">
      <c r="A2636" s="92" t="s">
        <v>1095</v>
      </c>
      <c r="B2636" s="92" t="s">
        <v>94</v>
      </c>
      <c r="C2636" s="93">
        <v>1973</v>
      </c>
      <c r="D2636" s="93" t="s">
        <v>14</v>
      </c>
      <c r="E2636" s="92" t="s">
        <v>18</v>
      </c>
      <c r="F2636" s="94" t="s">
        <v>980</v>
      </c>
      <c r="G2636" s="145">
        <f t="shared" si="82"/>
        <v>14.3</v>
      </c>
      <c r="H2636" s="23">
        <f t="shared" si="83"/>
        <v>2</v>
      </c>
      <c r="I2636" s="24">
        <v>8</v>
      </c>
      <c r="O2636" s="41">
        <v>6.3</v>
      </c>
    </row>
    <row r="2637" spans="1:21" ht="18" customHeight="1" x14ac:dyDescent="0.2">
      <c r="A2637" s="85" t="s">
        <v>1311</v>
      </c>
      <c r="B2637" s="85" t="s">
        <v>81</v>
      </c>
      <c r="C2637" s="90">
        <v>1972</v>
      </c>
      <c r="D2637" s="91" t="s">
        <v>14</v>
      </c>
      <c r="E2637" s="87" t="s">
        <v>1296</v>
      </c>
      <c r="F2637" s="87" t="s">
        <v>980</v>
      </c>
      <c r="G2637" s="145">
        <f t="shared" si="82"/>
        <v>14.3</v>
      </c>
      <c r="H2637" s="23">
        <f t="shared" si="83"/>
        <v>1</v>
      </c>
      <c r="J2637" s="25">
        <v>14.3</v>
      </c>
      <c r="M2637" s="58"/>
    </row>
    <row r="2638" spans="1:21" ht="18" customHeight="1" x14ac:dyDescent="0.2">
      <c r="A2638" s="86" t="s">
        <v>1224</v>
      </c>
      <c r="B2638" s="86" t="s">
        <v>1405</v>
      </c>
      <c r="C2638" s="15">
        <v>1963</v>
      </c>
      <c r="D2638" s="34" t="s">
        <v>14</v>
      </c>
      <c r="E2638" s="87" t="s">
        <v>18</v>
      </c>
      <c r="F2638" s="87" t="s">
        <v>984</v>
      </c>
      <c r="G2638" s="145">
        <f t="shared" si="82"/>
        <v>14.3</v>
      </c>
      <c r="H2638" s="23">
        <f t="shared" si="83"/>
        <v>1</v>
      </c>
      <c r="J2638" s="25">
        <v>14.3</v>
      </c>
    </row>
    <row r="2639" spans="1:21" ht="18" customHeight="1" x14ac:dyDescent="0.2">
      <c r="A2639" s="86" t="s">
        <v>1542</v>
      </c>
      <c r="B2639" s="86" t="s">
        <v>174</v>
      </c>
      <c r="C2639" s="15">
        <v>1978</v>
      </c>
      <c r="D2639" s="15" t="s">
        <v>14</v>
      </c>
      <c r="E2639" s="87" t="s">
        <v>1541</v>
      </c>
      <c r="F2639" s="87" t="s">
        <v>979</v>
      </c>
      <c r="G2639" s="145">
        <f t="shared" si="82"/>
        <v>14.3</v>
      </c>
      <c r="H2639" s="23">
        <f t="shared" si="83"/>
        <v>1</v>
      </c>
      <c r="J2639" s="25">
        <v>14.3</v>
      </c>
    </row>
    <row r="2640" spans="1:21" ht="18" customHeight="1" x14ac:dyDescent="0.2">
      <c r="A2640" s="35" t="s">
        <v>1626</v>
      </c>
      <c r="B2640" s="35" t="s">
        <v>1416</v>
      </c>
      <c r="C2640" s="34">
        <v>1969</v>
      </c>
      <c r="D2640" s="34" t="s">
        <v>14</v>
      </c>
      <c r="E2640" s="35" t="s">
        <v>43</v>
      </c>
      <c r="F2640" s="87" t="s">
        <v>981</v>
      </c>
      <c r="G2640" s="145">
        <f t="shared" si="82"/>
        <v>14.3</v>
      </c>
      <c r="H2640" s="23">
        <f t="shared" si="83"/>
        <v>1</v>
      </c>
      <c r="J2640" s="25">
        <v>14.3</v>
      </c>
    </row>
    <row r="2641" spans="1:20" ht="18" customHeight="1" x14ac:dyDescent="0.2">
      <c r="A2641" s="118" t="s">
        <v>2651</v>
      </c>
      <c r="B2641" s="120" t="s">
        <v>81</v>
      </c>
      <c r="C2641" s="121">
        <v>1970</v>
      </c>
      <c r="D2641" s="122" t="s">
        <v>14</v>
      </c>
      <c r="E2641" s="137" t="s">
        <v>1361</v>
      </c>
      <c r="F2641" s="124" t="s">
        <v>980</v>
      </c>
      <c r="G2641" s="145">
        <f t="shared" si="82"/>
        <v>14.3</v>
      </c>
      <c r="H2641" s="23">
        <f t="shared" si="83"/>
        <v>1</v>
      </c>
      <c r="R2641" s="31">
        <v>14.3</v>
      </c>
    </row>
    <row r="2642" spans="1:20" ht="18" customHeight="1" x14ac:dyDescent="0.2">
      <c r="A2642" s="86" t="s">
        <v>4533</v>
      </c>
      <c r="B2642" s="86" t="s">
        <v>1186</v>
      </c>
      <c r="C2642" s="15">
        <v>1973</v>
      </c>
      <c r="D2642" s="15" t="s">
        <v>87</v>
      </c>
      <c r="E2642" s="87" t="s">
        <v>43</v>
      </c>
      <c r="F2642" s="87" t="s">
        <v>982</v>
      </c>
      <c r="G2642" s="145">
        <f t="shared" si="82"/>
        <v>14.3</v>
      </c>
      <c r="H2642" s="23">
        <f t="shared" si="83"/>
        <v>1</v>
      </c>
      <c r="R2642" s="31">
        <v>14.3</v>
      </c>
    </row>
    <row r="2643" spans="1:20" ht="18" customHeight="1" x14ac:dyDescent="0.2">
      <c r="A2643" s="86" t="s">
        <v>171</v>
      </c>
      <c r="B2643" s="86" t="s">
        <v>652</v>
      </c>
      <c r="C2643" s="15">
        <v>1980</v>
      </c>
      <c r="D2643" s="15" t="s">
        <v>87</v>
      </c>
      <c r="E2643" s="87" t="s">
        <v>1404</v>
      </c>
      <c r="F2643" s="87" t="s">
        <v>986</v>
      </c>
      <c r="G2643" s="145">
        <f t="shared" si="82"/>
        <v>14.3</v>
      </c>
      <c r="H2643" s="23">
        <f t="shared" si="83"/>
        <v>1</v>
      </c>
      <c r="J2643" s="25">
        <v>14.3</v>
      </c>
    </row>
    <row r="2644" spans="1:20" ht="18" customHeight="1" x14ac:dyDescent="0.2">
      <c r="A2644" s="86" t="s">
        <v>4632</v>
      </c>
      <c r="B2644" s="86" t="s">
        <v>56</v>
      </c>
      <c r="C2644" s="15">
        <v>1980</v>
      </c>
      <c r="D2644" s="15" t="s">
        <v>14</v>
      </c>
      <c r="E2644" s="87" t="s">
        <v>4705</v>
      </c>
      <c r="F2644" s="87" t="s">
        <v>977</v>
      </c>
      <c r="G2644" s="145">
        <f t="shared" si="82"/>
        <v>14.3</v>
      </c>
      <c r="H2644" s="23">
        <f t="shared" si="83"/>
        <v>1</v>
      </c>
      <c r="T2644" s="142">
        <v>14.3</v>
      </c>
    </row>
    <row r="2645" spans="1:20" ht="18" customHeight="1" x14ac:dyDescent="0.2">
      <c r="A2645" s="35" t="s">
        <v>1435</v>
      </c>
      <c r="B2645" s="35" t="s">
        <v>389</v>
      </c>
      <c r="C2645" s="34">
        <v>1978</v>
      </c>
      <c r="D2645" s="34" t="s">
        <v>87</v>
      </c>
      <c r="E2645" s="35" t="s">
        <v>43</v>
      </c>
      <c r="F2645" s="87" t="s">
        <v>985</v>
      </c>
      <c r="G2645" s="145">
        <f t="shared" si="82"/>
        <v>14.3</v>
      </c>
      <c r="H2645" s="23">
        <f t="shared" si="83"/>
        <v>1</v>
      </c>
      <c r="J2645" s="25">
        <v>14.3</v>
      </c>
      <c r="M2645" s="42"/>
    </row>
    <row r="2646" spans="1:20" ht="18" customHeight="1" x14ac:dyDescent="0.2">
      <c r="A2646" s="86" t="s">
        <v>1760</v>
      </c>
      <c r="B2646" s="86" t="s">
        <v>1761</v>
      </c>
      <c r="C2646" s="15">
        <v>1972</v>
      </c>
      <c r="D2646" s="15" t="s">
        <v>87</v>
      </c>
      <c r="E2646" s="87" t="s">
        <v>1762</v>
      </c>
      <c r="F2646" s="87" t="s">
        <v>982</v>
      </c>
      <c r="G2646" s="145">
        <f t="shared" si="82"/>
        <v>14.3</v>
      </c>
      <c r="H2646" s="23">
        <f t="shared" si="83"/>
        <v>1</v>
      </c>
      <c r="J2646" s="25">
        <v>14.3</v>
      </c>
    </row>
    <row r="2647" spans="1:20" ht="18" customHeight="1" x14ac:dyDescent="0.2">
      <c r="A2647" s="86" t="s">
        <v>3730</v>
      </c>
      <c r="B2647" s="86" t="s">
        <v>166</v>
      </c>
      <c r="C2647" s="15">
        <v>1963</v>
      </c>
      <c r="D2647" s="15" t="s">
        <v>14</v>
      </c>
      <c r="E2647" s="87" t="s">
        <v>3378</v>
      </c>
      <c r="F2647" s="87" t="s">
        <v>984</v>
      </c>
      <c r="G2647" s="145">
        <f t="shared" si="82"/>
        <v>14.3</v>
      </c>
      <c r="H2647" s="23">
        <f t="shared" si="83"/>
        <v>1</v>
      </c>
      <c r="O2647" s="41">
        <v>14.3</v>
      </c>
    </row>
    <row r="2648" spans="1:20" ht="18" customHeight="1" x14ac:dyDescent="0.2">
      <c r="A2648" s="86" t="s">
        <v>4769</v>
      </c>
      <c r="B2648" s="86" t="s">
        <v>248</v>
      </c>
      <c r="C2648" s="15">
        <v>1972</v>
      </c>
      <c r="D2648" s="15" t="s">
        <v>14</v>
      </c>
      <c r="E2648" s="87" t="s">
        <v>2419</v>
      </c>
      <c r="F2648" s="87" t="s">
        <v>980</v>
      </c>
      <c r="G2648" s="145">
        <f t="shared" si="82"/>
        <v>14.3</v>
      </c>
      <c r="H2648" s="23">
        <f t="shared" si="83"/>
        <v>1</v>
      </c>
      <c r="T2648" s="142">
        <v>14.3</v>
      </c>
    </row>
    <row r="2649" spans="1:20" ht="18" customHeight="1" x14ac:dyDescent="0.2">
      <c r="A2649" s="86" t="s">
        <v>3822</v>
      </c>
      <c r="B2649" s="86" t="s">
        <v>473</v>
      </c>
      <c r="C2649" s="15">
        <v>1977</v>
      </c>
      <c r="D2649" s="15" t="s">
        <v>87</v>
      </c>
      <c r="E2649" s="87" t="s">
        <v>2726</v>
      </c>
      <c r="F2649" s="87" t="s">
        <v>985</v>
      </c>
      <c r="G2649" s="145">
        <f t="shared" si="82"/>
        <v>14.3</v>
      </c>
      <c r="H2649" s="23">
        <f t="shared" si="83"/>
        <v>1</v>
      </c>
      <c r="O2649" s="41">
        <v>14.3</v>
      </c>
    </row>
    <row r="2650" spans="1:20" ht="18" customHeight="1" x14ac:dyDescent="0.2">
      <c r="A2650" s="99" t="s">
        <v>1709</v>
      </c>
      <c r="B2650" s="98" t="s">
        <v>446</v>
      </c>
      <c r="C2650" s="91">
        <v>1958</v>
      </c>
      <c r="D2650" s="91" t="s">
        <v>14</v>
      </c>
      <c r="E2650" s="85" t="s">
        <v>1710</v>
      </c>
      <c r="F2650" s="96" t="s">
        <v>988</v>
      </c>
      <c r="G2650" s="145">
        <f t="shared" si="82"/>
        <v>14.3</v>
      </c>
      <c r="H2650" s="23">
        <f t="shared" si="83"/>
        <v>1</v>
      </c>
      <c r="J2650" s="25">
        <v>14.3</v>
      </c>
    </row>
    <row r="2651" spans="1:20" ht="18" customHeight="1" x14ac:dyDescent="0.2">
      <c r="A2651" s="86" t="s">
        <v>3693</v>
      </c>
      <c r="B2651" s="86" t="s">
        <v>42</v>
      </c>
      <c r="C2651" s="15">
        <v>1981</v>
      </c>
      <c r="D2651" s="15" t="s">
        <v>14</v>
      </c>
      <c r="E2651" s="87" t="s">
        <v>43</v>
      </c>
      <c r="F2651" s="87" t="s">
        <v>977</v>
      </c>
      <c r="G2651" s="145">
        <f t="shared" si="82"/>
        <v>14.3</v>
      </c>
      <c r="H2651" s="23">
        <f t="shared" si="83"/>
        <v>1</v>
      </c>
      <c r="O2651" s="41">
        <v>14.3</v>
      </c>
    </row>
    <row r="2652" spans="1:20" ht="18" customHeight="1" x14ac:dyDescent="0.2">
      <c r="A2652" s="86" t="s">
        <v>3446</v>
      </c>
      <c r="B2652" s="86" t="s">
        <v>64</v>
      </c>
      <c r="C2652" s="15">
        <v>1969</v>
      </c>
      <c r="D2652" s="15" t="s">
        <v>14</v>
      </c>
      <c r="E2652" s="87" t="s">
        <v>3253</v>
      </c>
      <c r="F2652" s="87" t="s">
        <v>981</v>
      </c>
      <c r="G2652" s="145">
        <f t="shared" si="82"/>
        <v>14.3</v>
      </c>
      <c r="H2652" s="23">
        <f t="shared" si="83"/>
        <v>1</v>
      </c>
      <c r="O2652" s="41">
        <v>14.3</v>
      </c>
    </row>
    <row r="2653" spans="1:20" ht="18" customHeight="1" x14ac:dyDescent="0.2">
      <c r="A2653" s="86" t="s">
        <v>1294</v>
      </c>
      <c r="B2653" s="86" t="s">
        <v>395</v>
      </c>
      <c r="C2653" s="15">
        <v>1976</v>
      </c>
      <c r="D2653" s="15" t="s">
        <v>14</v>
      </c>
      <c r="E2653" s="87" t="s">
        <v>1270</v>
      </c>
      <c r="F2653" s="87" t="s">
        <v>979</v>
      </c>
      <c r="G2653" s="145">
        <f t="shared" si="82"/>
        <v>14.3</v>
      </c>
      <c r="H2653" s="23">
        <f t="shared" si="83"/>
        <v>1</v>
      </c>
      <c r="J2653" s="25">
        <v>14.3</v>
      </c>
    </row>
    <row r="2654" spans="1:20" ht="18" customHeight="1" x14ac:dyDescent="0.2">
      <c r="A2654" s="86" t="s">
        <v>3215</v>
      </c>
      <c r="B2654" s="86" t="s">
        <v>563</v>
      </c>
      <c r="C2654" s="15">
        <v>1973</v>
      </c>
      <c r="D2654" s="15" t="s">
        <v>14</v>
      </c>
      <c r="F2654" s="87" t="s">
        <v>980</v>
      </c>
      <c r="G2654" s="145">
        <f t="shared" si="82"/>
        <v>14.3</v>
      </c>
      <c r="H2654" s="23">
        <f t="shared" si="83"/>
        <v>1</v>
      </c>
      <c r="N2654" s="29">
        <v>14.3</v>
      </c>
    </row>
    <row r="2655" spans="1:20" ht="18" customHeight="1" x14ac:dyDescent="0.2">
      <c r="A2655" s="86" t="s">
        <v>1796</v>
      </c>
      <c r="B2655" s="86" t="s">
        <v>473</v>
      </c>
      <c r="C2655" s="15">
        <v>1967</v>
      </c>
      <c r="D2655" s="15" t="s">
        <v>87</v>
      </c>
      <c r="E2655" s="87" t="s">
        <v>565</v>
      </c>
      <c r="F2655" s="87" t="s">
        <v>987</v>
      </c>
      <c r="G2655" s="145">
        <f t="shared" si="82"/>
        <v>14.3</v>
      </c>
      <c r="H2655" s="23">
        <f t="shared" si="83"/>
        <v>1</v>
      </c>
      <c r="J2655" s="25">
        <v>14.3</v>
      </c>
    </row>
    <row r="2656" spans="1:20" ht="18" customHeight="1" x14ac:dyDescent="0.2">
      <c r="A2656" s="86" t="s">
        <v>13</v>
      </c>
      <c r="B2656" s="86" t="s">
        <v>187</v>
      </c>
      <c r="C2656" s="15">
        <v>1990</v>
      </c>
      <c r="D2656" s="15" t="s">
        <v>14</v>
      </c>
      <c r="E2656" s="87" t="s">
        <v>1264</v>
      </c>
      <c r="F2656" s="87" t="s">
        <v>978</v>
      </c>
      <c r="G2656" s="145">
        <f t="shared" si="82"/>
        <v>14.3</v>
      </c>
      <c r="H2656" s="23">
        <f t="shared" si="83"/>
        <v>1</v>
      </c>
      <c r="J2656" s="25">
        <v>14.3</v>
      </c>
    </row>
    <row r="2657" spans="1:20" ht="18" customHeight="1" x14ac:dyDescent="0.2">
      <c r="A2657" s="86" t="s">
        <v>1399</v>
      </c>
      <c r="B2657" s="86" t="s">
        <v>1400</v>
      </c>
      <c r="C2657" s="15">
        <v>1974</v>
      </c>
      <c r="D2657" s="15" t="s">
        <v>87</v>
      </c>
      <c r="E2657" s="87" t="s">
        <v>759</v>
      </c>
      <c r="F2657" s="87" t="s">
        <v>982</v>
      </c>
      <c r="G2657" s="145">
        <f t="shared" si="82"/>
        <v>14.3</v>
      </c>
      <c r="H2657" s="23">
        <f t="shared" si="83"/>
        <v>1</v>
      </c>
      <c r="J2657" s="25">
        <v>14.3</v>
      </c>
    </row>
    <row r="2658" spans="1:20" ht="18" customHeight="1" x14ac:dyDescent="0.2">
      <c r="A2658" s="86" t="s">
        <v>1437</v>
      </c>
      <c r="B2658" s="86" t="s">
        <v>493</v>
      </c>
      <c r="C2658" s="15">
        <v>1967</v>
      </c>
      <c r="D2658" s="15" t="s">
        <v>87</v>
      </c>
      <c r="E2658" s="87" t="s">
        <v>1018</v>
      </c>
      <c r="F2658" s="87" t="s">
        <v>987</v>
      </c>
      <c r="G2658" s="145">
        <f t="shared" si="82"/>
        <v>14.3</v>
      </c>
      <c r="H2658" s="23">
        <f t="shared" si="83"/>
        <v>1</v>
      </c>
      <c r="J2658" s="25">
        <v>14.3</v>
      </c>
    </row>
    <row r="2659" spans="1:20" ht="18" customHeight="1" x14ac:dyDescent="0.2">
      <c r="A2659" s="86" t="s">
        <v>4777</v>
      </c>
      <c r="B2659" s="86" t="s">
        <v>4778</v>
      </c>
      <c r="C2659" s="15">
        <v>1968</v>
      </c>
      <c r="D2659" s="15" t="s">
        <v>14</v>
      </c>
      <c r="E2659" s="87" t="s">
        <v>43</v>
      </c>
      <c r="F2659" s="87" t="s">
        <v>981</v>
      </c>
      <c r="G2659" s="145">
        <f t="shared" si="82"/>
        <v>14.3</v>
      </c>
      <c r="H2659" s="23">
        <f t="shared" si="83"/>
        <v>1</v>
      </c>
      <c r="T2659" s="142">
        <v>14.3</v>
      </c>
    </row>
    <row r="2660" spans="1:20" ht="18" customHeight="1" x14ac:dyDescent="0.2">
      <c r="A2660" s="86" t="s">
        <v>1719</v>
      </c>
      <c r="B2660" s="86" t="s">
        <v>210</v>
      </c>
      <c r="C2660" s="15">
        <v>1976</v>
      </c>
      <c r="D2660" s="34" t="s">
        <v>14</v>
      </c>
      <c r="E2660" s="87" t="s">
        <v>1867</v>
      </c>
      <c r="F2660" s="87" t="s">
        <v>979</v>
      </c>
      <c r="G2660" s="145">
        <f t="shared" si="82"/>
        <v>14.3</v>
      </c>
      <c r="H2660" s="23">
        <f t="shared" si="83"/>
        <v>1</v>
      </c>
      <c r="N2660" s="29">
        <v>14.3</v>
      </c>
    </row>
    <row r="2661" spans="1:20" ht="18" customHeight="1" x14ac:dyDescent="0.2">
      <c r="A2661" s="85" t="s">
        <v>1955</v>
      </c>
      <c r="B2661" s="85" t="s">
        <v>350</v>
      </c>
      <c r="C2661" s="88">
        <v>1963</v>
      </c>
      <c r="D2661" s="88" t="s">
        <v>87</v>
      </c>
      <c r="E2661" s="85" t="s">
        <v>1956</v>
      </c>
      <c r="F2661" s="89" t="s">
        <v>1051</v>
      </c>
      <c r="G2661" s="145">
        <f t="shared" si="82"/>
        <v>14.3</v>
      </c>
      <c r="H2661" s="23">
        <f t="shared" si="83"/>
        <v>1</v>
      </c>
      <c r="J2661" s="25">
        <v>14.3</v>
      </c>
    </row>
    <row r="2662" spans="1:20" ht="18" customHeight="1" x14ac:dyDescent="0.2">
      <c r="A2662" s="86" t="s">
        <v>3679</v>
      </c>
      <c r="B2662" s="86" t="s">
        <v>3680</v>
      </c>
      <c r="C2662" s="15">
        <v>1975</v>
      </c>
      <c r="D2662" s="15" t="s">
        <v>14</v>
      </c>
      <c r="E2662" s="87" t="s">
        <v>3253</v>
      </c>
      <c r="F2662" s="87" t="s">
        <v>979</v>
      </c>
      <c r="G2662" s="145">
        <f t="shared" si="82"/>
        <v>14.3</v>
      </c>
      <c r="H2662" s="23">
        <f t="shared" si="83"/>
        <v>1</v>
      </c>
      <c r="O2662" s="41">
        <v>14.3</v>
      </c>
    </row>
    <row r="2663" spans="1:20" ht="18" customHeight="1" x14ac:dyDescent="0.2">
      <c r="A2663" s="85" t="s">
        <v>1864</v>
      </c>
      <c r="B2663" s="85" t="s">
        <v>1916</v>
      </c>
      <c r="C2663" s="88">
        <v>1975</v>
      </c>
      <c r="D2663" s="88" t="s">
        <v>87</v>
      </c>
      <c r="E2663" s="85" t="s">
        <v>565</v>
      </c>
      <c r="F2663" s="89" t="s">
        <v>985</v>
      </c>
      <c r="G2663" s="145">
        <f t="shared" si="82"/>
        <v>14.3</v>
      </c>
      <c r="H2663" s="23">
        <f t="shared" si="83"/>
        <v>1</v>
      </c>
      <c r="J2663" s="25">
        <v>14.3</v>
      </c>
    </row>
    <row r="2664" spans="1:20" ht="18" customHeight="1" x14ac:dyDescent="0.2">
      <c r="A2664" s="86" t="s">
        <v>962</v>
      </c>
      <c r="B2664" s="86" t="s">
        <v>1416</v>
      </c>
      <c r="C2664" s="15">
        <v>1969</v>
      </c>
      <c r="D2664" s="15" t="s">
        <v>14</v>
      </c>
      <c r="E2664" s="87" t="s">
        <v>43</v>
      </c>
      <c r="F2664" s="87" t="s">
        <v>981</v>
      </c>
      <c r="G2664" s="145">
        <f t="shared" si="82"/>
        <v>14.3</v>
      </c>
      <c r="H2664" s="23">
        <f t="shared" si="83"/>
        <v>1</v>
      </c>
      <c r="N2664" s="29">
        <v>14.3</v>
      </c>
    </row>
    <row r="2665" spans="1:20" ht="18" customHeight="1" x14ac:dyDescent="0.2">
      <c r="A2665" s="85" t="s">
        <v>1276</v>
      </c>
      <c r="B2665" s="85" t="s">
        <v>23</v>
      </c>
      <c r="C2665" s="88">
        <v>1980</v>
      </c>
      <c r="D2665" s="91" t="s">
        <v>14</v>
      </c>
      <c r="E2665" s="85" t="s">
        <v>1032</v>
      </c>
      <c r="F2665" s="96" t="s">
        <v>977</v>
      </c>
      <c r="G2665" s="145">
        <f t="shared" si="82"/>
        <v>14.3</v>
      </c>
      <c r="H2665" s="23">
        <f t="shared" si="83"/>
        <v>1</v>
      </c>
      <c r="J2665" s="25">
        <v>14.3</v>
      </c>
    </row>
    <row r="2666" spans="1:20" ht="18" customHeight="1" x14ac:dyDescent="0.2">
      <c r="A2666" s="86" t="s">
        <v>3656</v>
      </c>
      <c r="B2666" s="86" t="s">
        <v>29</v>
      </c>
      <c r="C2666" s="15">
        <v>1971</v>
      </c>
      <c r="D2666" s="15" t="s">
        <v>14</v>
      </c>
      <c r="E2666" s="87" t="s">
        <v>3657</v>
      </c>
      <c r="F2666" s="87" t="s">
        <v>980</v>
      </c>
      <c r="G2666" s="145">
        <f t="shared" si="82"/>
        <v>14.3</v>
      </c>
      <c r="H2666" s="23">
        <f t="shared" si="83"/>
        <v>1</v>
      </c>
      <c r="O2666" s="41">
        <v>14.3</v>
      </c>
    </row>
    <row r="2667" spans="1:20" ht="18" customHeight="1" x14ac:dyDescent="0.2">
      <c r="A2667" s="86" t="s">
        <v>1592</v>
      </c>
      <c r="B2667" s="86" t="s">
        <v>1593</v>
      </c>
      <c r="C2667" s="15">
        <v>1982</v>
      </c>
      <c r="D2667" s="15" t="s">
        <v>14</v>
      </c>
      <c r="E2667" s="87" t="s">
        <v>342</v>
      </c>
      <c r="F2667" s="87" t="s">
        <v>977</v>
      </c>
      <c r="G2667" s="145">
        <f t="shared" si="82"/>
        <v>14.3</v>
      </c>
      <c r="H2667" s="23">
        <f t="shared" si="83"/>
        <v>1</v>
      </c>
      <c r="J2667" s="25">
        <v>14.3</v>
      </c>
      <c r="M2667" s="42"/>
    </row>
    <row r="2668" spans="1:20" ht="18" customHeight="1" x14ac:dyDescent="0.2">
      <c r="A2668" s="86" t="s">
        <v>4809</v>
      </c>
      <c r="B2668" s="86" t="s">
        <v>648</v>
      </c>
      <c r="C2668" s="15">
        <v>1960</v>
      </c>
      <c r="D2668" s="15" t="s">
        <v>14</v>
      </c>
      <c r="E2668" s="87" t="s">
        <v>2726</v>
      </c>
      <c r="F2668" s="87" t="s">
        <v>984</v>
      </c>
      <c r="G2668" s="145">
        <f t="shared" si="82"/>
        <v>14.3</v>
      </c>
      <c r="H2668" s="23">
        <f t="shared" si="83"/>
        <v>1</v>
      </c>
      <c r="T2668" s="142">
        <v>14.3</v>
      </c>
    </row>
    <row r="2669" spans="1:20" ht="18" customHeight="1" x14ac:dyDescent="0.2">
      <c r="A2669" s="92" t="s">
        <v>1263</v>
      </c>
      <c r="B2669" s="92" t="s">
        <v>207</v>
      </c>
      <c r="C2669" s="93">
        <v>1989</v>
      </c>
      <c r="D2669" s="93" t="s">
        <v>14</v>
      </c>
      <c r="E2669" s="92" t="s">
        <v>1264</v>
      </c>
      <c r="F2669" s="94" t="s">
        <v>975</v>
      </c>
      <c r="G2669" s="145">
        <f t="shared" si="82"/>
        <v>14.3</v>
      </c>
      <c r="H2669" s="23">
        <f t="shared" si="83"/>
        <v>1</v>
      </c>
      <c r="J2669" s="25">
        <v>14.3</v>
      </c>
    </row>
    <row r="2670" spans="1:20" ht="18" customHeight="1" x14ac:dyDescent="0.2">
      <c r="A2670" s="86" t="s">
        <v>3395</v>
      </c>
      <c r="B2670" s="86" t="s">
        <v>1042</v>
      </c>
      <c r="C2670" s="15">
        <v>1976</v>
      </c>
      <c r="D2670" s="15" t="s">
        <v>14</v>
      </c>
      <c r="E2670" s="87" t="s">
        <v>3396</v>
      </c>
      <c r="F2670" s="87" t="s">
        <v>979</v>
      </c>
      <c r="G2670" s="145">
        <f t="shared" si="82"/>
        <v>14.3</v>
      </c>
      <c r="H2670" s="23">
        <f t="shared" si="83"/>
        <v>1</v>
      </c>
      <c r="O2670" s="41">
        <v>14.3</v>
      </c>
      <c r="Q2670" s="134"/>
    </row>
    <row r="2671" spans="1:20" ht="18" customHeight="1" x14ac:dyDescent="0.2">
      <c r="A2671" s="104" t="s">
        <v>1470</v>
      </c>
      <c r="B2671" s="104" t="s">
        <v>1471</v>
      </c>
      <c r="C2671" s="15">
        <v>1955</v>
      </c>
      <c r="D2671" s="105" t="s">
        <v>14</v>
      </c>
      <c r="E2671" s="106" t="s">
        <v>1472</v>
      </c>
      <c r="F2671" s="87" t="s">
        <v>988</v>
      </c>
      <c r="G2671" s="145">
        <f t="shared" si="82"/>
        <v>14.3</v>
      </c>
      <c r="H2671" s="23">
        <f t="shared" si="83"/>
        <v>1</v>
      </c>
      <c r="J2671" s="25">
        <v>14.3</v>
      </c>
    </row>
    <row r="2672" spans="1:20" ht="18" customHeight="1" x14ac:dyDescent="0.2">
      <c r="A2672" s="85" t="s">
        <v>1467</v>
      </c>
      <c r="B2672" s="85" t="s">
        <v>1468</v>
      </c>
      <c r="C2672" s="15">
        <v>1964</v>
      </c>
      <c r="D2672" s="15" t="s">
        <v>87</v>
      </c>
      <c r="E2672" s="87" t="s">
        <v>256</v>
      </c>
      <c r="F2672" s="87" t="s">
        <v>1051</v>
      </c>
      <c r="G2672" s="145">
        <f t="shared" si="82"/>
        <v>14.3</v>
      </c>
      <c r="H2672" s="23">
        <f t="shared" si="83"/>
        <v>1</v>
      </c>
      <c r="J2672" s="25">
        <v>14.3</v>
      </c>
    </row>
    <row r="2673" spans="1:18" ht="18" customHeight="1" x14ac:dyDescent="0.2">
      <c r="A2673" s="35" t="s">
        <v>1313</v>
      </c>
      <c r="B2673" s="35" t="s">
        <v>1314</v>
      </c>
      <c r="C2673" s="15">
        <v>1967</v>
      </c>
      <c r="D2673" s="15" t="s">
        <v>14</v>
      </c>
      <c r="E2673" s="87" t="s">
        <v>1315</v>
      </c>
      <c r="F2673" s="87" t="s">
        <v>981</v>
      </c>
      <c r="G2673" s="145">
        <f t="shared" si="82"/>
        <v>14.3</v>
      </c>
      <c r="H2673" s="23">
        <f t="shared" si="83"/>
        <v>1</v>
      </c>
      <c r="J2673" s="25">
        <v>14.3</v>
      </c>
      <c r="M2673" s="42"/>
    </row>
    <row r="2674" spans="1:18" ht="18" customHeight="1" x14ac:dyDescent="0.2">
      <c r="A2674" s="86" t="s">
        <v>1701</v>
      </c>
      <c r="B2674" s="86" t="s">
        <v>1708</v>
      </c>
      <c r="C2674" s="15">
        <v>1989</v>
      </c>
      <c r="D2674" s="15" t="s">
        <v>14</v>
      </c>
      <c r="E2674" s="87" t="s">
        <v>43</v>
      </c>
      <c r="F2674" s="87" t="s">
        <v>975</v>
      </c>
      <c r="G2674" s="145">
        <f t="shared" si="82"/>
        <v>14.3</v>
      </c>
      <c r="H2674" s="23">
        <f t="shared" si="83"/>
        <v>1</v>
      </c>
      <c r="J2674" s="25">
        <v>14.3</v>
      </c>
    </row>
    <row r="2675" spans="1:18" ht="18" customHeight="1" x14ac:dyDescent="0.2">
      <c r="A2675" s="85" t="s">
        <v>2911</v>
      </c>
      <c r="B2675" s="85" t="s">
        <v>81</v>
      </c>
      <c r="C2675" s="88">
        <v>1986</v>
      </c>
      <c r="D2675" s="88" t="s">
        <v>14</v>
      </c>
      <c r="E2675" s="85" t="s">
        <v>2912</v>
      </c>
      <c r="F2675" s="103" t="s">
        <v>975</v>
      </c>
      <c r="G2675" s="145">
        <f t="shared" si="82"/>
        <v>14.2</v>
      </c>
      <c r="H2675" s="23">
        <f t="shared" si="83"/>
        <v>1</v>
      </c>
      <c r="L2675" s="27">
        <v>14.2</v>
      </c>
    </row>
    <row r="2676" spans="1:18" ht="18" customHeight="1" x14ac:dyDescent="0.2">
      <c r="A2676" s="85" t="s">
        <v>2913</v>
      </c>
      <c r="B2676" s="85" t="s">
        <v>61</v>
      </c>
      <c r="C2676" s="88">
        <v>1957</v>
      </c>
      <c r="D2676" s="88" t="s">
        <v>14</v>
      </c>
      <c r="E2676" s="85" t="s">
        <v>2740</v>
      </c>
      <c r="F2676" s="103" t="s">
        <v>988</v>
      </c>
      <c r="G2676" s="145">
        <f t="shared" si="82"/>
        <v>14.2</v>
      </c>
      <c r="H2676" s="23">
        <f t="shared" si="83"/>
        <v>1</v>
      </c>
      <c r="L2676" s="27">
        <v>14.2</v>
      </c>
    </row>
    <row r="2677" spans="1:18" ht="18" customHeight="1" x14ac:dyDescent="0.2">
      <c r="A2677" s="97" t="s">
        <v>2876</v>
      </c>
      <c r="B2677" s="98" t="s">
        <v>48</v>
      </c>
      <c r="C2677" s="88">
        <v>1983</v>
      </c>
      <c r="D2677" s="91" t="s">
        <v>14</v>
      </c>
      <c r="E2677" s="85" t="s">
        <v>18</v>
      </c>
      <c r="F2677" s="96" t="s">
        <v>977</v>
      </c>
      <c r="G2677" s="145">
        <f t="shared" si="82"/>
        <v>14.2</v>
      </c>
      <c r="H2677" s="23">
        <f t="shared" si="83"/>
        <v>1</v>
      </c>
      <c r="L2677" s="27">
        <v>14.2</v>
      </c>
    </row>
    <row r="2678" spans="1:18" ht="18" customHeight="1" x14ac:dyDescent="0.2">
      <c r="A2678" s="86" t="s">
        <v>4569</v>
      </c>
      <c r="B2678" s="86" t="s">
        <v>23</v>
      </c>
      <c r="C2678" s="15">
        <v>1967</v>
      </c>
      <c r="D2678" s="15" t="s">
        <v>14</v>
      </c>
      <c r="E2678" s="87" t="s">
        <v>4570</v>
      </c>
      <c r="F2678" s="87" t="s">
        <v>981</v>
      </c>
      <c r="G2678" s="145">
        <f t="shared" si="82"/>
        <v>14.2</v>
      </c>
      <c r="H2678" s="23">
        <f t="shared" si="83"/>
        <v>1</v>
      </c>
      <c r="R2678" s="31">
        <v>14.2</v>
      </c>
    </row>
    <row r="2679" spans="1:18" ht="18" customHeight="1" x14ac:dyDescent="0.2">
      <c r="A2679" s="86" t="s">
        <v>2825</v>
      </c>
      <c r="B2679" s="86" t="s">
        <v>34</v>
      </c>
      <c r="C2679" s="15">
        <v>1974</v>
      </c>
      <c r="D2679" s="15" t="s">
        <v>14</v>
      </c>
      <c r="E2679" s="87" t="s">
        <v>2734</v>
      </c>
      <c r="F2679" s="87" t="s">
        <v>980</v>
      </c>
      <c r="G2679" s="145">
        <f t="shared" si="82"/>
        <v>14.2</v>
      </c>
      <c r="H2679" s="23">
        <f t="shared" si="83"/>
        <v>1</v>
      </c>
      <c r="L2679" s="27">
        <v>14.2</v>
      </c>
    </row>
    <row r="2680" spans="1:18" ht="18" customHeight="1" x14ac:dyDescent="0.2">
      <c r="A2680" s="92" t="s">
        <v>2932</v>
      </c>
      <c r="B2680" s="92" t="s">
        <v>331</v>
      </c>
      <c r="C2680" s="93">
        <v>1974</v>
      </c>
      <c r="D2680" s="93" t="s">
        <v>87</v>
      </c>
      <c r="E2680" s="92" t="s">
        <v>2849</v>
      </c>
      <c r="F2680" s="94" t="s">
        <v>982</v>
      </c>
      <c r="G2680" s="145">
        <f t="shared" si="82"/>
        <v>14.2</v>
      </c>
      <c r="H2680" s="23">
        <f t="shared" si="83"/>
        <v>1</v>
      </c>
      <c r="J2680" s="61"/>
      <c r="L2680" s="27">
        <v>14.2</v>
      </c>
    </row>
    <row r="2681" spans="1:18" ht="18" customHeight="1" x14ac:dyDescent="0.2">
      <c r="A2681" s="86" t="s">
        <v>4565</v>
      </c>
      <c r="B2681" s="86" t="s">
        <v>81</v>
      </c>
      <c r="C2681" s="15">
        <v>1972</v>
      </c>
      <c r="D2681" s="15" t="s">
        <v>14</v>
      </c>
      <c r="E2681" s="87" t="s">
        <v>148</v>
      </c>
      <c r="F2681" s="87" t="s">
        <v>980</v>
      </c>
      <c r="G2681" s="145">
        <f t="shared" si="82"/>
        <v>14.2</v>
      </c>
      <c r="H2681" s="23">
        <f t="shared" si="83"/>
        <v>1</v>
      </c>
      <c r="R2681" s="31">
        <v>14.2</v>
      </c>
    </row>
    <row r="2682" spans="1:18" ht="18" customHeight="1" x14ac:dyDescent="0.2">
      <c r="A2682" s="99" t="s">
        <v>2832</v>
      </c>
      <c r="B2682" s="99" t="s">
        <v>372</v>
      </c>
      <c r="C2682" s="90">
        <v>1976</v>
      </c>
      <c r="D2682" s="91" t="s">
        <v>14</v>
      </c>
      <c r="E2682" s="114" t="s">
        <v>2833</v>
      </c>
      <c r="F2682" s="96" t="s">
        <v>979</v>
      </c>
      <c r="G2682" s="145">
        <f t="shared" si="82"/>
        <v>14.2</v>
      </c>
      <c r="H2682" s="23">
        <f t="shared" si="83"/>
        <v>1</v>
      </c>
      <c r="L2682" s="27">
        <v>14.2</v>
      </c>
      <c r="M2682" s="42"/>
    </row>
    <row r="2683" spans="1:18" ht="18" customHeight="1" x14ac:dyDescent="0.2">
      <c r="A2683" s="86" t="s">
        <v>4573</v>
      </c>
      <c r="B2683" s="86" t="s">
        <v>73</v>
      </c>
      <c r="C2683" s="15">
        <v>1981</v>
      </c>
      <c r="D2683" s="15" t="s">
        <v>14</v>
      </c>
      <c r="E2683" s="87" t="s">
        <v>4574</v>
      </c>
      <c r="F2683" s="87" t="s">
        <v>977</v>
      </c>
      <c r="G2683" s="145">
        <f t="shared" si="82"/>
        <v>14.2</v>
      </c>
      <c r="H2683" s="23">
        <f t="shared" si="83"/>
        <v>1</v>
      </c>
      <c r="R2683" s="31">
        <v>14.2</v>
      </c>
    </row>
    <row r="2684" spans="1:18" ht="18" customHeight="1" x14ac:dyDescent="0.2">
      <c r="A2684" s="92" t="s">
        <v>2891</v>
      </c>
      <c r="B2684" s="92" t="s">
        <v>207</v>
      </c>
      <c r="C2684" s="93">
        <v>1963</v>
      </c>
      <c r="D2684" s="93" t="s">
        <v>14</v>
      </c>
      <c r="E2684" s="92" t="s">
        <v>2742</v>
      </c>
      <c r="F2684" s="94" t="s">
        <v>984</v>
      </c>
      <c r="G2684" s="145">
        <f t="shared" si="82"/>
        <v>14.2</v>
      </c>
      <c r="H2684" s="23">
        <f t="shared" si="83"/>
        <v>1</v>
      </c>
      <c r="L2684" s="27">
        <v>14.2</v>
      </c>
    </row>
    <row r="2685" spans="1:18" ht="18" customHeight="1" x14ac:dyDescent="0.2">
      <c r="A2685" s="86" t="s">
        <v>484</v>
      </c>
      <c r="B2685" s="86" t="s">
        <v>51</v>
      </c>
      <c r="C2685" s="15">
        <v>1963</v>
      </c>
      <c r="D2685" s="15" t="s">
        <v>14</v>
      </c>
      <c r="E2685" s="87" t="s">
        <v>4048</v>
      </c>
      <c r="F2685" s="87" t="s">
        <v>984</v>
      </c>
      <c r="G2685" s="145">
        <f t="shared" si="82"/>
        <v>14.1</v>
      </c>
      <c r="H2685" s="23">
        <f t="shared" si="83"/>
        <v>1</v>
      </c>
      <c r="Q2685" s="133">
        <v>14.1</v>
      </c>
    </row>
    <row r="2686" spans="1:18" ht="18" customHeight="1" x14ac:dyDescent="0.2">
      <c r="A2686" s="86" t="s">
        <v>4241</v>
      </c>
      <c r="B2686" s="86" t="s">
        <v>199</v>
      </c>
      <c r="C2686" s="15">
        <v>1974</v>
      </c>
      <c r="D2686" s="15" t="s">
        <v>14</v>
      </c>
      <c r="E2686" s="87" t="s">
        <v>628</v>
      </c>
      <c r="F2686" s="87" t="s">
        <v>980</v>
      </c>
      <c r="G2686" s="145">
        <f t="shared" si="82"/>
        <v>14.1</v>
      </c>
      <c r="H2686" s="23">
        <f t="shared" si="83"/>
        <v>1</v>
      </c>
      <c r="Q2686" s="133">
        <v>14.1</v>
      </c>
    </row>
    <row r="2687" spans="1:18" ht="18" customHeight="1" x14ac:dyDescent="0.2">
      <c r="A2687" s="86" t="s">
        <v>4422</v>
      </c>
      <c r="B2687" s="86" t="s">
        <v>277</v>
      </c>
      <c r="C2687" s="15">
        <v>1984</v>
      </c>
      <c r="D2687" s="15" t="s">
        <v>87</v>
      </c>
      <c r="E2687" s="87" t="s">
        <v>43</v>
      </c>
      <c r="F2687" s="87" t="s">
        <v>986</v>
      </c>
      <c r="G2687" s="145">
        <f t="shared" si="82"/>
        <v>14.1</v>
      </c>
      <c r="H2687" s="23">
        <f t="shared" si="83"/>
        <v>1</v>
      </c>
      <c r="Q2687" s="133">
        <v>14.1</v>
      </c>
    </row>
    <row r="2688" spans="1:18" ht="18" customHeight="1" x14ac:dyDescent="0.2">
      <c r="A2688" s="86" t="s">
        <v>4277</v>
      </c>
      <c r="B2688" s="86" t="s">
        <v>34</v>
      </c>
      <c r="C2688" s="15">
        <v>1988</v>
      </c>
      <c r="D2688" s="15" t="s">
        <v>14</v>
      </c>
      <c r="E2688" s="87" t="s">
        <v>43</v>
      </c>
      <c r="F2688" s="87" t="s">
        <v>975</v>
      </c>
      <c r="G2688" s="145">
        <f t="shared" si="82"/>
        <v>14.1</v>
      </c>
      <c r="H2688" s="23">
        <f t="shared" si="83"/>
        <v>1</v>
      </c>
      <c r="Q2688" s="133">
        <v>14.1</v>
      </c>
    </row>
    <row r="2689" spans="1:22" ht="18" customHeight="1" x14ac:dyDescent="0.2">
      <c r="A2689" s="86" t="s">
        <v>5159</v>
      </c>
      <c r="B2689" s="86" t="s">
        <v>5160</v>
      </c>
      <c r="C2689" s="15">
        <v>1969</v>
      </c>
      <c r="D2689" s="15" t="s">
        <v>14</v>
      </c>
      <c r="E2689" s="87" t="s">
        <v>5161</v>
      </c>
      <c r="F2689" s="87" t="s">
        <v>981</v>
      </c>
      <c r="G2689" s="145">
        <f t="shared" si="82"/>
        <v>14.1</v>
      </c>
      <c r="H2689" s="23">
        <f t="shared" si="83"/>
        <v>1</v>
      </c>
      <c r="V2689" s="35">
        <v>14.1</v>
      </c>
    </row>
    <row r="2690" spans="1:22" ht="18" customHeight="1" x14ac:dyDescent="0.2">
      <c r="A2690" s="86" t="s">
        <v>4441</v>
      </c>
      <c r="B2690" s="86" t="s">
        <v>411</v>
      </c>
      <c r="C2690" s="15">
        <v>1963</v>
      </c>
      <c r="D2690" s="15" t="s">
        <v>87</v>
      </c>
      <c r="E2690" s="87" t="s">
        <v>4231</v>
      </c>
      <c r="F2690" s="87" t="s">
        <v>1051</v>
      </c>
      <c r="G2690" s="145">
        <f t="shared" ref="G2690:G2753" si="84">SUM(I2690:V2690)</f>
        <v>14.1</v>
      </c>
      <c r="H2690" s="23">
        <f t="shared" ref="H2690:H2753" si="85">COUNT(I2690:V2690)</f>
        <v>1</v>
      </c>
      <c r="Q2690" s="133">
        <v>14.1</v>
      </c>
    </row>
    <row r="2691" spans="1:22" ht="18" customHeight="1" x14ac:dyDescent="0.2">
      <c r="A2691" s="86" t="s">
        <v>5086</v>
      </c>
      <c r="B2691" s="86" t="s">
        <v>5087</v>
      </c>
      <c r="C2691" s="15">
        <v>1985</v>
      </c>
      <c r="D2691" s="15" t="s">
        <v>14</v>
      </c>
      <c r="E2691" s="87" t="s">
        <v>5088</v>
      </c>
      <c r="F2691" s="87" t="s">
        <v>975</v>
      </c>
      <c r="G2691" s="145">
        <f t="shared" si="84"/>
        <v>14.1</v>
      </c>
      <c r="H2691" s="23">
        <f t="shared" si="85"/>
        <v>1</v>
      </c>
      <c r="V2691" s="35">
        <v>14.1</v>
      </c>
    </row>
    <row r="2692" spans="1:22" ht="18" customHeight="1" x14ac:dyDescent="0.2">
      <c r="A2692" s="86" t="s">
        <v>4358</v>
      </c>
      <c r="B2692" s="86" t="s">
        <v>4144</v>
      </c>
      <c r="C2692" s="15">
        <v>1979</v>
      </c>
      <c r="D2692" s="15" t="s">
        <v>87</v>
      </c>
      <c r="E2692" s="87" t="s">
        <v>43</v>
      </c>
      <c r="F2692" s="87" t="s">
        <v>985</v>
      </c>
      <c r="G2692" s="145">
        <f t="shared" si="84"/>
        <v>14.1</v>
      </c>
      <c r="H2692" s="23">
        <f t="shared" si="85"/>
        <v>1</v>
      </c>
      <c r="Q2692" s="133">
        <v>14.1</v>
      </c>
    </row>
    <row r="2693" spans="1:22" ht="18" customHeight="1" x14ac:dyDescent="0.2">
      <c r="A2693" s="86" t="s">
        <v>4384</v>
      </c>
      <c r="B2693" s="86" t="s">
        <v>4385</v>
      </c>
      <c r="C2693" s="15">
        <v>1959</v>
      </c>
      <c r="D2693" s="15" t="s">
        <v>14</v>
      </c>
      <c r="E2693" s="87" t="s">
        <v>43</v>
      </c>
      <c r="F2693" s="87" t="s">
        <v>988</v>
      </c>
      <c r="G2693" s="145">
        <f t="shared" si="84"/>
        <v>14.1</v>
      </c>
      <c r="H2693" s="23">
        <f t="shared" si="85"/>
        <v>1</v>
      </c>
      <c r="Q2693" s="133">
        <v>14.1</v>
      </c>
    </row>
    <row r="2694" spans="1:22" ht="18" customHeight="1" x14ac:dyDescent="0.2">
      <c r="A2694" s="86" t="s">
        <v>4371</v>
      </c>
      <c r="B2694" s="86" t="s">
        <v>4372</v>
      </c>
      <c r="C2694" s="15">
        <v>1990</v>
      </c>
      <c r="D2694" s="15" t="s">
        <v>87</v>
      </c>
      <c r="E2694" s="87" t="s">
        <v>43</v>
      </c>
      <c r="F2694" s="87" t="s">
        <v>1152</v>
      </c>
      <c r="G2694" s="145">
        <f t="shared" si="84"/>
        <v>14.1</v>
      </c>
      <c r="H2694" s="23">
        <f t="shared" si="85"/>
        <v>1</v>
      </c>
      <c r="Q2694" s="133">
        <v>14.1</v>
      </c>
    </row>
    <row r="2695" spans="1:22" ht="18" customHeight="1" x14ac:dyDescent="0.2">
      <c r="A2695" s="86" t="s">
        <v>5246</v>
      </c>
      <c r="B2695" s="86" t="s">
        <v>5258</v>
      </c>
      <c r="C2695" s="15">
        <v>1970</v>
      </c>
      <c r="D2695" s="15" t="s">
        <v>87</v>
      </c>
      <c r="E2695" s="87" t="s">
        <v>5222</v>
      </c>
      <c r="F2695" s="87" t="s">
        <v>982</v>
      </c>
      <c r="G2695" s="145">
        <f t="shared" si="84"/>
        <v>14.1</v>
      </c>
      <c r="H2695" s="23">
        <f t="shared" si="85"/>
        <v>1</v>
      </c>
      <c r="V2695" s="35">
        <v>14.1</v>
      </c>
    </row>
    <row r="2696" spans="1:22" ht="18" customHeight="1" x14ac:dyDescent="0.2">
      <c r="A2696" s="118" t="s">
        <v>1533</v>
      </c>
      <c r="B2696" s="120" t="s">
        <v>23</v>
      </c>
      <c r="C2696" s="121">
        <v>1979</v>
      </c>
      <c r="D2696" s="122" t="s">
        <v>14</v>
      </c>
      <c r="E2696" s="136" t="s">
        <v>337</v>
      </c>
      <c r="F2696" s="124" t="s">
        <v>979</v>
      </c>
      <c r="G2696" s="145">
        <f t="shared" si="84"/>
        <v>14.1</v>
      </c>
      <c r="H2696" s="23">
        <f t="shared" si="85"/>
        <v>1</v>
      </c>
      <c r="Q2696" s="133">
        <v>14.1</v>
      </c>
    </row>
    <row r="2697" spans="1:22" ht="18" customHeight="1" x14ac:dyDescent="0.2">
      <c r="A2697" s="86" t="s">
        <v>4305</v>
      </c>
      <c r="B2697" s="86" t="s">
        <v>4306</v>
      </c>
      <c r="C2697" s="15">
        <v>1970</v>
      </c>
      <c r="D2697" s="15" t="s">
        <v>87</v>
      </c>
      <c r="E2697" s="87" t="s">
        <v>4307</v>
      </c>
      <c r="F2697" s="87" t="s">
        <v>982</v>
      </c>
      <c r="G2697" s="145">
        <f t="shared" si="84"/>
        <v>14.1</v>
      </c>
      <c r="H2697" s="23">
        <f t="shared" si="85"/>
        <v>1</v>
      </c>
      <c r="Q2697" s="133">
        <v>14.1</v>
      </c>
    </row>
    <row r="2698" spans="1:22" ht="18" customHeight="1" x14ac:dyDescent="0.2">
      <c r="A2698" s="86" t="s">
        <v>5370</v>
      </c>
      <c r="B2698" s="86" t="s">
        <v>5202</v>
      </c>
      <c r="C2698" s="15">
        <v>1964</v>
      </c>
      <c r="D2698" s="15" t="s">
        <v>87</v>
      </c>
      <c r="E2698" s="87" t="s">
        <v>5371</v>
      </c>
      <c r="F2698" s="87" t="s">
        <v>1051</v>
      </c>
      <c r="G2698" s="145">
        <f t="shared" si="84"/>
        <v>14.1</v>
      </c>
      <c r="H2698" s="23">
        <f t="shared" si="85"/>
        <v>1</v>
      </c>
      <c r="V2698" s="35">
        <v>14.1</v>
      </c>
    </row>
    <row r="2699" spans="1:22" ht="18" customHeight="1" x14ac:dyDescent="0.2">
      <c r="A2699" s="86" t="s">
        <v>4368</v>
      </c>
      <c r="B2699" s="86" t="s">
        <v>414</v>
      </c>
      <c r="C2699" s="15">
        <v>1966</v>
      </c>
      <c r="D2699" s="15" t="s">
        <v>87</v>
      </c>
      <c r="E2699" s="87" t="s">
        <v>18</v>
      </c>
      <c r="F2699" s="87" t="s">
        <v>987</v>
      </c>
      <c r="G2699" s="145">
        <f t="shared" si="84"/>
        <v>14.1</v>
      </c>
      <c r="H2699" s="23">
        <f t="shared" si="85"/>
        <v>1</v>
      </c>
      <c r="Q2699" s="133">
        <v>14.1</v>
      </c>
    </row>
    <row r="2700" spans="1:22" ht="18" customHeight="1" x14ac:dyDescent="0.2">
      <c r="A2700" s="86" t="s">
        <v>5048</v>
      </c>
      <c r="B2700" s="86" t="s">
        <v>5049</v>
      </c>
      <c r="C2700" s="15">
        <v>1971</v>
      </c>
      <c r="D2700" s="15" t="s">
        <v>14</v>
      </c>
      <c r="E2700" s="87" t="s">
        <v>5050</v>
      </c>
      <c r="F2700" s="87" t="s">
        <v>980</v>
      </c>
      <c r="G2700" s="145">
        <f t="shared" si="84"/>
        <v>14.1</v>
      </c>
      <c r="H2700" s="23">
        <f t="shared" si="85"/>
        <v>1</v>
      </c>
      <c r="V2700" s="35">
        <v>14.1</v>
      </c>
    </row>
    <row r="2701" spans="1:22" ht="18" customHeight="1" x14ac:dyDescent="0.2">
      <c r="A2701" s="86" t="s">
        <v>5232</v>
      </c>
      <c r="B2701" s="86" t="s">
        <v>5233</v>
      </c>
      <c r="C2701" s="15">
        <v>1978</v>
      </c>
      <c r="D2701" s="15" t="s">
        <v>87</v>
      </c>
      <c r="E2701" s="87" t="s">
        <v>5234</v>
      </c>
      <c r="F2701" s="87" t="s">
        <v>985</v>
      </c>
      <c r="G2701" s="145">
        <f t="shared" si="84"/>
        <v>14.1</v>
      </c>
      <c r="H2701" s="23">
        <f t="shared" si="85"/>
        <v>1</v>
      </c>
      <c r="V2701" s="35">
        <v>14.1</v>
      </c>
    </row>
    <row r="2702" spans="1:22" ht="18" customHeight="1" x14ac:dyDescent="0.2">
      <c r="A2702" s="86" t="s">
        <v>5195</v>
      </c>
      <c r="B2702" s="86" t="s">
        <v>5196</v>
      </c>
      <c r="C2702" s="15">
        <v>1961</v>
      </c>
      <c r="D2702" s="15" t="s">
        <v>14</v>
      </c>
      <c r="E2702" s="87" t="s">
        <v>5127</v>
      </c>
      <c r="F2702" s="87" t="s">
        <v>984</v>
      </c>
      <c r="G2702" s="145">
        <f t="shared" si="84"/>
        <v>14.1</v>
      </c>
      <c r="H2702" s="23">
        <f t="shared" si="85"/>
        <v>1</v>
      </c>
      <c r="V2702" s="35">
        <v>14.1</v>
      </c>
    </row>
    <row r="2703" spans="1:22" ht="18" customHeight="1" x14ac:dyDescent="0.2">
      <c r="A2703" s="86" t="s">
        <v>4463</v>
      </c>
      <c r="B2703" s="86" t="s">
        <v>708</v>
      </c>
      <c r="C2703" s="15">
        <v>1986</v>
      </c>
      <c r="D2703" s="15" t="s">
        <v>87</v>
      </c>
      <c r="E2703" s="87" t="s">
        <v>18</v>
      </c>
      <c r="F2703" s="87" t="s">
        <v>983</v>
      </c>
      <c r="G2703" s="145">
        <f t="shared" si="84"/>
        <v>14.1</v>
      </c>
      <c r="H2703" s="23">
        <f t="shared" si="85"/>
        <v>1</v>
      </c>
      <c r="Q2703" s="133">
        <v>14.1</v>
      </c>
    </row>
    <row r="2704" spans="1:22" ht="18" customHeight="1" x14ac:dyDescent="0.2">
      <c r="A2704" s="97" t="s">
        <v>202</v>
      </c>
      <c r="B2704" s="98" t="s">
        <v>13</v>
      </c>
      <c r="C2704" s="95">
        <v>1976</v>
      </c>
      <c r="D2704" s="88" t="s">
        <v>14</v>
      </c>
      <c r="E2704" s="85" t="s">
        <v>203</v>
      </c>
      <c r="F2704" s="96" t="str">
        <f>IF(D2704="","",IF([3]GARA!$G$17="SI",IF(D2704="F",LOOKUP(C2704,[3]Categorie!$A$2:$A$103,[3]Categorie!$E$2:$E$103),LOOKUP(C2704,[3]Categorie!$A$2:$A$103,[3]Categorie!$D$2:$D$103)),IF(D2704="","",IF(D2704="F",LOOKUP(C2704,[3]Categorie!$A$2:$A$103,[3]Categorie!$C$2:$C$103),LOOKUP(C2704,[3]Categorie!$A$2:$A$103,[3]Categorie!$B$2:$B$103)))))</f>
        <v>E-40 SENIORES MASCH.</v>
      </c>
      <c r="G2704" s="145">
        <f t="shared" si="84"/>
        <v>14</v>
      </c>
      <c r="H2704" s="23">
        <f t="shared" si="85"/>
        <v>2</v>
      </c>
      <c r="I2704" s="75">
        <v>6.5</v>
      </c>
      <c r="J2704" s="61"/>
      <c r="M2704" s="42"/>
      <c r="Q2704" s="133">
        <v>7.5</v>
      </c>
    </row>
    <row r="2705" spans="1:20" ht="18" customHeight="1" x14ac:dyDescent="0.2">
      <c r="A2705" s="85" t="s">
        <v>694</v>
      </c>
      <c r="B2705" s="85" t="s">
        <v>37</v>
      </c>
      <c r="C2705" s="95">
        <v>1975</v>
      </c>
      <c r="D2705" s="88" t="s">
        <v>14</v>
      </c>
      <c r="E2705" s="85" t="s">
        <v>96</v>
      </c>
      <c r="F2705" s="96" t="str">
        <f>IF(D2705="","",IF([3]GARA!$G$17="SI",IF(D2705="F",LOOKUP(C2705,[3]Categorie!$A$2:$A$103,[3]Categorie!$E$2:$E$103),LOOKUP(C2705,[3]Categorie!$A$2:$A$103,[3]Categorie!$D$2:$D$103)),IF(D2705="","",IF(D2705="F",LOOKUP(C2705,[3]Categorie!$A$2:$A$103,[3]Categorie!$C$2:$C$103),LOOKUP(C2705,[3]Categorie!$A$2:$A$103,[3]Categorie!$B$2:$B$103)))))</f>
        <v>E-40 SENIORES MASCH.</v>
      </c>
      <c r="G2705" s="145">
        <f t="shared" si="84"/>
        <v>14</v>
      </c>
      <c r="H2705" s="23">
        <f t="shared" si="85"/>
        <v>2</v>
      </c>
      <c r="I2705" s="24">
        <v>8.5</v>
      </c>
      <c r="K2705" s="26">
        <v>5.5</v>
      </c>
    </row>
    <row r="2706" spans="1:20" ht="18" customHeight="1" x14ac:dyDescent="0.2">
      <c r="A2706" s="86" t="s">
        <v>1165</v>
      </c>
      <c r="B2706" s="86" t="s">
        <v>64</v>
      </c>
      <c r="C2706" s="15">
        <v>1976</v>
      </c>
      <c r="D2706" s="15" t="s">
        <v>14</v>
      </c>
      <c r="E2706" s="87" t="s">
        <v>167</v>
      </c>
      <c r="F2706" s="87" t="s">
        <v>979</v>
      </c>
      <c r="G2706" s="145">
        <f t="shared" si="84"/>
        <v>14</v>
      </c>
      <c r="H2706" s="23">
        <f t="shared" si="85"/>
        <v>1</v>
      </c>
      <c r="I2706" s="24">
        <v>14</v>
      </c>
    </row>
    <row r="2707" spans="1:20" ht="18" customHeight="1" x14ac:dyDescent="0.2">
      <c r="A2707" s="85" t="s">
        <v>1140</v>
      </c>
      <c r="B2707" s="85" t="s">
        <v>285</v>
      </c>
      <c r="C2707" s="90">
        <v>1974</v>
      </c>
      <c r="D2707" s="91" t="s">
        <v>14</v>
      </c>
      <c r="E2707" s="87" t="s">
        <v>290</v>
      </c>
      <c r="F2707" s="87" t="s">
        <v>980</v>
      </c>
      <c r="G2707" s="145">
        <f t="shared" si="84"/>
        <v>14</v>
      </c>
      <c r="H2707" s="23">
        <f t="shared" si="85"/>
        <v>1</v>
      </c>
      <c r="I2707" s="24">
        <v>14</v>
      </c>
      <c r="M2707" s="58"/>
    </row>
    <row r="2708" spans="1:20" ht="18" customHeight="1" x14ac:dyDescent="0.2">
      <c r="A2708" s="118" t="s">
        <v>4039</v>
      </c>
      <c r="B2708" s="120" t="s">
        <v>477</v>
      </c>
      <c r="C2708" s="121">
        <v>1967</v>
      </c>
      <c r="D2708" s="122" t="s">
        <v>87</v>
      </c>
      <c r="E2708" s="123" t="s">
        <v>3952</v>
      </c>
      <c r="F2708" s="124" t="s">
        <v>987</v>
      </c>
      <c r="G2708" s="145">
        <f t="shared" si="84"/>
        <v>14</v>
      </c>
      <c r="H2708" s="23">
        <f t="shared" si="85"/>
        <v>1</v>
      </c>
      <c r="P2708" s="30">
        <v>14</v>
      </c>
    </row>
    <row r="2709" spans="1:20" ht="18" customHeight="1" x14ac:dyDescent="0.2">
      <c r="A2709" s="86" t="s">
        <v>1090</v>
      </c>
      <c r="B2709" s="86" t="s">
        <v>1091</v>
      </c>
      <c r="C2709" s="90">
        <v>1969</v>
      </c>
      <c r="D2709" s="91" t="s">
        <v>14</v>
      </c>
      <c r="E2709" s="87" t="s">
        <v>752</v>
      </c>
      <c r="F2709" s="87" t="s">
        <v>981</v>
      </c>
      <c r="G2709" s="145">
        <f t="shared" si="84"/>
        <v>14</v>
      </c>
      <c r="H2709" s="23">
        <f t="shared" si="85"/>
        <v>1</v>
      </c>
      <c r="I2709" s="24">
        <v>14</v>
      </c>
    </row>
    <row r="2710" spans="1:20" ht="18" customHeight="1" x14ac:dyDescent="0.2">
      <c r="A2710" s="118" t="s">
        <v>1475</v>
      </c>
      <c r="B2710" s="120" t="s">
        <v>3044</v>
      </c>
      <c r="C2710" s="121">
        <v>1956</v>
      </c>
      <c r="D2710" s="122" t="s">
        <v>14</v>
      </c>
      <c r="E2710" s="123"/>
      <c r="F2710" s="124" t="s">
        <v>988</v>
      </c>
      <c r="G2710" s="145">
        <f t="shared" si="84"/>
        <v>14</v>
      </c>
      <c r="H2710" s="23">
        <f t="shared" si="85"/>
        <v>1</v>
      </c>
      <c r="P2710" s="30">
        <v>14</v>
      </c>
    </row>
    <row r="2711" spans="1:20" ht="18" customHeight="1" x14ac:dyDescent="0.2">
      <c r="A2711" s="35" t="s">
        <v>1166</v>
      </c>
      <c r="B2711" s="35" t="s">
        <v>199</v>
      </c>
      <c r="C2711" s="15">
        <v>1982</v>
      </c>
      <c r="D2711" s="15" t="s">
        <v>14</v>
      </c>
      <c r="E2711" s="87" t="s">
        <v>167</v>
      </c>
      <c r="F2711" s="87" t="s">
        <v>977</v>
      </c>
      <c r="G2711" s="145">
        <f t="shared" si="84"/>
        <v>14</v>
      </c>
      <c r="H2711" s="23">
        <f t="shared" si="85"/>
        <v>1</v>
      </c>
      <c r="I2711" s="24">
        <v>14</v>
      </c>
    </row>
    <row r="2712" spans="1:20" ht="18" customHeight="1" x14ac:dyDescent="0.2">
      <c r="A2712" s="116" t="s">
        <v>1072</v>
      </c>
      <c r="B2712" s="116" t="s">
        <v>133</v>
      </c>
      <c r="C2712" s="112">
        <v>1973</v>
      </c>
      <c r="D2712" s="34" t="s">
        <v>14</v>
      </c>
      <c r="E2712" s="103" t="s">
        <v>354</v>
      </c>
      <c r="F2712" s="96" t="s">
        <v>980</v>
      </c>
      <c r="G2712" s="145">
        <f t="shared" si="84"/>
        <v>14</v>
      </c>
      <c r="H2712" s="23">
        <f t="shared" si="85"/>
        <v>1</v>
      </c>
      <c r="I2712" s="24">
        <v>14</v>
      </c>
      <c r="J2712" s="46"/>
    </row>
    <row r="2713" spans="1:20" ht="18" customHeight="1" x14ac:dyDescent="0.2">
      <c r="A2713" s="118" t="s">
        <v>4034</v>
      </c>
      <c r="B2713" s="120" t="s">
        <v>477</v>
      </c>
      <c r="C2713" s="121">
        <v>1963</v>
      </c>
      <c r="D2713" s="122" t="s">
        <v>87</v>
      </c>
      <c r="E2713" s="123" t="s">
        <v>862</v>
      </c>
      <c r="F2713" s="124" t="s">
        <v>1051</v>
      </c>
      <c r="G2713" s="145">
        <f t="shared" si="84"/>
        <v>14</v>
      </c>
      <c r="H2713" s="23">
        <f t="shared" si="85"/>
        <v>1</v>
      </c>
      <c r="P2713" s="30">
        <v>14</v>
      </c>
    </row>
    <row r="2714" spans="1:20" ht="18" customHeight="1" x14ac:dyDescent="0.2">
      <c r="A2714" s="118" t="s">
        <v>4008</v>
      </c>
      <c r="B2714" s="120" t="s">
        <v>446</v>
      </c>
      <c r="C2714" s="121">
        <v>1969</v>
      </c>
      <c r="D2714" s="122" t="s">
        <v>14</v>
      </c>
      <c r="E2714" s="123" t="s">
        <v>2178</v>
      </c>
      <c r="F2714" s="124" t="s">
        <v>981</v>
      </c>
      <c r="G2714" s="145">
        <f t="shared" si="84"/>
        <v>14</v>
      </c>
      <c r="H2714" s="23">
        <f t="shared" si="85"/>
        <v>1</v>
      </c>
      <c r="P2714" s="30">
        <v>14</v>
      </c>
    </row>
    <row r="2715" spans="1:20" ht="18" customHeight="1" x14ac:dyDescent="0.2">
      <c r="A2715" s="86" t="s">
        <v>4714</v>
      </c>
      <c r="B2715" s="86" t="s">
        <v>465</v>
      </c>
      <c r="C2715" s="15">
        <v>1964</v>
      </c>
      <c r="D2715" s="15" t="s">
        <v>14</v>
      </c>
      <c r="E2715" s="87" t="s">
        <v>4666</v>
      </c>
      <c r="F2715" s="87" t="s">
        <v>984</v>
      </c>
      <c r="G2715" s="145">
        <f t="shared" si="84"/>
        <v>13.9</v>
      </c>
      <c r="H2715" s="23">
        <f t="shared" si="85"/>
        <v>1</v>
      </c>
      <c r="T2715" s="142">
        <v>13.9</v>
      </c>
    </row>
    <row r="2716" spans="1:20" ht="18" customHeight="1" x14ac:dyDescent="0.2">
      <c r="A2716" s="86" t="s">
        <v>4712</v>
      </c>
      <c r="B2716" s="86" t="s">
        <v>309</v>
      </c>
      <c r="C2716" s="15">
        <v>1976</v>
      </c>
      <c r="D2716" s="15" t="s">
        <v>14</v>
      </c>
      <c r="E2716" s="87" t="s">
        <v>43</v>
      </c>
      <c r="F2716" s="87" t="s">
        <v>979</v>
      </c>
      <c r="G2716" s="145">
        <f t="shared" si="84"/>
        <v>13.9</v>
      </c>
      <c r="H2716" s="23">
        <f t="shared" si="85"/>
        <v>1</v>
      </c>
      <c r="T2716" s="142">
        <v>13.9</v>
      </c>
    </row>
    <row r="2717" spans="1:20" ht="18" customHeight="1" x14ac:dyDescent="0.2">
      <c r="A2717" s="86" t="s">
        <v>4693</v>
      </c>
      <c r="B2717" s="86" t="s">
        <v>796</v>
      </c>
      <c r="C2717" s="15">
        <v>1965</v>
      </c>
      <c r="D2717" s="15" t="s">
        <v>14</v>
      </c>
      <c r="E2717" s="87" t="s">
        <v>2982</v>
      </c>
      <c r="F2717" s="87" t="s">
        <v>981</v>
      </c>
      <c r="G2717" s="145">
        <f t="shared" si="84"/>
        <v>13.9</v>
      </c>
      <c r="H2717" s="23">
        <f t="shared" si="85"/>
        <v>1</v>
      </c>
      <c r="T2717" s="142">
        <v>13.9</v>
      </c>
    </row>
    <row r="2718" spans="1:20" ht="18" customHeight="1" x14ac:dyDescent="0.2">
      <c r="A2718" s="86" t="s">
        <v>4702</v>
      </c>
      <c r="B2718" s="86" t="s">
        <v>123</v>
      </c>
      <c r="C2718" s="15">
        <v>1971</v>
      </c>
      <c r="D2718" s="15" t="s">
        <v>14</v>
      </c>
      <c r="E2718" s="87" t="s">
        <v>1569</v>
      </c>
      <c r="F2718" s="87" t="s">
        <v>980</v>
      </c>
      <c r="G2718" s="145">
        <f t="shared" si="84"/>
        <v>13.9</v>
      </c>
      <c r="H2718" s="23">
        <f t="shared" si="85"/>
        <v>1</v>
      </c>
      <c r="T2718" s="142">
        <v>13.9</v>
      </c>
    </row>
    <row r="2719" spans="1:20" ht="18" customHeight="1" x14ac:dyDescent="0.2">
      <c r="A2719" s="86" t="s">
        <v>4741</v>
      </c>
      <c r="B2719" s="86" t="s">
        <v>711</v>
      </c>
      <c r="C2719" s="15">
        <v>1957</v>
      </c>
      <c r="D2719" s="15" t="s">
        <v>14</v>
      </c>
      <c r="E2719" s="87" t="s">
        <v>2982</v>
      </c>
      <c r="F2719" s="87" t="s">
        <v>988</v>
      </c>
      <c r="G2719" s="145">
        <f t="shared" si="84"/>
        <v>13.9</v>
      </c>
      <c r="H2719" s="23">
        <f t="shared" si="85"/>
        <v>1</v>
      </c>
      <c r="T2719" s="142">
        <v>13.9</v>
      </c>
    </row>
    <row r="2720" spans="1:20" ht="18" customHeight="1" x14ac:dyDescent="0.2">
      <c r="A2720" s="97" t="s">
        <v>171</v>
      </c>
      <c r="B2720" s="98" t="s">
        <v>133</v>
      </c>
      <c r="C2720" s="95">
        <v>1976</v>
      </c>
      <c r="D2720" s="88" t="s">
        <v>14</v>
      </c>
      <c r="E2720" s="85" t="s">
        <v>137</v>
      </c>
      <c r="F2720" s="96" t="str">
        <f>IF(D2720="","",IF([3]GARA!$G$17="SI",IF(D2720="F",LOOKUP(C2720,[3]Categorie!$A$2:$A$103,[3]Categorie!$E$2:$E$103),LOOKUP(C2720,[3]Categorie!$A$2:$A$103,[3]Categorie!$D$2:$D$103)),IF(D2720="","",IF(D2720="F",LOOKUP(C2720,[3]Categorie!$A$2:$A$103,[3]Categorie!$C$2:$C$103),LOOKUP(C2720,[3]Categorie!$A$2:$A$103,[3]Categorie!$B$2:$B$103)))))</f>
        <v>E-40 SENIORES MASCH.</v>
      </c>
      <c r="G2720" s="145">
        <f t="shared" si="84"/>
        <v>13.8</v>
      </c>
      <c r="H2720" s="23">
        <f t="shared" si="85"/>
        <v>2</v>
      </c>
      <c r="I2720" s="24">
        <v>3.5</v>
      </c>
      <c r="J2720" s="25">
        <v>10.3</v>
      </c>
      <c r="M2720" s="42"/>
    </row>
    <row r="2721" spans="1:22" ht="18" customHeight="1" x14ac:dyDescent="0.2">
      <c r="A2721" s="86" t="s">
        <v>3781</v>
      </c>
      <c r="B2721" s="86" t="s">
        <v>174</v>
      </c>
      <c r="C2721" s="15">
        <v>1969</v>
      </c>
      <c r="D2721" s="15" t="s">
        <v>14</v>
      </c>
      <c r="E2721" s="87" t="s">
        <v>3780</v>
      </c>
      <c r="F2721" s="87" t="s">
        <v>981</v>
      </c>
      <c r="G2721" s="145">
        <f t="shared" si="84"/>
        <v>13.8</v>
      </c>
      <c r="H2721" s="23">
        <f t="shared" si="85"/>
        <v>2</v>
      </c>
      <c r="O2721" s="41">
        <v>6.3</v>
      </c>
      <c r="U2721" s="144">
        <v>7.5</v>
      </c>
    </row>
    <row r="2722" spans="1:22" ht="18" customHeight="1" x14ac:dyDescent="0.2">
      <c r="A2722" s="86" t="s">
        <v>2206</v>
      </c>
      <c r="B2722" s="86" t="s">
        <v>465</v>
      </c>
      <c r="C2722" s="15">
        <v>1972</v>
      </c>
      <c r="D2722" s="15" t="s">
        <v>14</v>
      </c>
      <c r="E2722" s="87" t="s">
        <v>1296</v>
      </c>
      <c r="F2722" s="87" t="s">
        <v>980</v>
      </c>
      <c r="G2722" s="145">
        <f t="shared" si="84"/>
        <v>13.700000000000001</v>
      </c>
      <c r="H2722" s="23">
        <f t="shared" si="85"/>
        <v>2</v>
      </c>
      <c r="J2722" s="25">
        <v>5.4</v>
      </c>
      <c r="O2722" s="41">
        <v>8.3000000000000007</v>
      </c>
    </row>
    <row r="2723" spans="1:22" ht="18" customHeight="1" x14ac:dyDescent="0.2">
      <c r="A2723" s="86" t="s">
        <v>4640</v>
      </c>
      <c r="B2723" s="86" t="s">
        <v>4641</v>
      </c>
      <c r="C2723" s="15">
        <v>1977</v>
      </c>
      <c r="D2723" s="15" t="s">
        <v>14</v>
      </c>
      <c r="E2723" s="87" t="s">
        <v>261</v>
      </c>
      <c r="F2723" s="87" t="s">
        <v>979</v>
      </c>
      <c r="G2723" s="145">
        <f t="shared" si="84"/>
        <v>13.7</v>
      </c>
      <c r="H2723" s="23">
        <f t="shared" si="85"/>
        <v>1</v>
      </c>
      <c r="S2723" s="32">
        <v>13.7</v>
      </c>
    </row>
    <row r="2724" spans="1:22" ht="18" customHeight="1" x14ac:dyDescent="0.2">
      <c r="A2724" s="86" t="s">
        <v>1550</v>
      </c>
      <c r="B2724" s="86" t="s">
        <v>711</v>
      </c>
      <c r="C2724" s="15">
        <v>1972</v>
      </c>
      <c r="D2724" s="15" t="s">
        <v>14</v>
      </c>
      <c r="E2724" s="87" t="s">
        <v>337</v>
      </c>
      <c r="F2724" s="87" t="s">
        <v>980</v>
      </c>
      <c r="G2724" s="145">
        <f t="shared" si="84"/>
        <v>13.7</v>
      </c>
      <c r="H2724" s="23">
        <f t="shared" si="85"/>
        <v>1</v>
      </c>
      <c r="S2724" s="32">
        <v>13.7</v>
      </c>
    </row>
    <row r="2725" spans="1:22" ht="18" customHeight="1" x14ac:dyDescent="0.2">
      <c r="A2725" s="86" t="s">
        <v>4645</v>
      </c>
      <c r="B2725" s="86" t="s">
        <v>153</v>
      </c>
      <c r="C2725" s="15">
        <v>1983</v>
      </c>
      <c r="D2725" s="15" t="s">
        <v>14</v>
      </c>
      <c r="E2725" s="87" t="s">
        <v>337</v>
      </c>
      <c r="F2725" s="87" t="s">
        <v>977</v>
      </c>
      <c r="G2725" s="145">
        <f t="shared" si="84"/>
        <v>13.7</v>
      </c>
      <c r="H2725" s="23">
        <f t="shared" si="85"/>
        <v>1</v>
      </c>
      <c r="S2725" s="32">
        <v>13.7</v>
      </c>
    </row>
    <row r="2726" spans="1:22" ht="18" customHeight="1" x14ac:dyDescent="0.2">
      <c r="A2726" s="100" t="s">
        <v>1673</v>
      </c>
      <c r="B2726" s="100" t="s">
        <v>23</v>
      </c>
      <c r="C2726" s="15">
        <v>1970</v>
      </c>
      <c r="D2726" s="101" t="s">
        <v>14</v>
      </c>
      <c r="E2726" s="102" t="s">
        <v>148</v>
      </c>
      <c r="F2726" s="87" t="s">
        <v>980</v>
      </c>
      <c r="G2726" s="145">
        <f t="shared" si="84"/>
        <v>13.600000000000001</v>
      </c>
      <c r="H2726" s="23">
        <f t="shared" si="85"/>
        <v>2</v>
      </c>
      <c r="J2726" s="25">
        <v>3.3</v>
      </c>
      <c r="O2726" s="41">
        <v>10.3</v>
      </c>
    </row>
    <row r="2727" spans="1:22" ht="18" customHeight="1" x14ac:dyDescent="0.2">
      <c r="A2727" s="104" t="s">
        <v>2679</v>
      </c>
      <c r="B2727" s="104" t="s">
        <v>226</v>
      </c>
      <c r="C2727" s="15">
        <v>1980</v>
      </c>
      <c r="D2727" s="105" t="s">
        <v>14</v>
      </c>
      <c r="E2727" s="106" t="s">
        <v>230</v>
      </c>
      <c r="F2727" s="87" t="s">
        <v>977</v>
      </c>
      <c r="G2727" s="145">
        <f t="shared" si="84"/>
        <v>13.6</v>
      </c>
      <c r="H2727" s="23">
        <f t="shared" si="85"/>
        <v>2</v>
      </c>
      <c r="K2727" s="26">
        <v>10.5</v>
      </c>
      <c r="M2727" s="42"/>
      <c r="V2727" s="35">
        <v>3.1</v>
      </c>
    </row>
    <row r="2728" spans="1:22" ht="18" customHeight="1" x14ac:dyDescent="0.2">
      <c r="A2728" s="86" t="s">
        <v>606</v>
      </c>
      <c r="B2728" s="86" t="s">
        <v>103</v>
      </c>
      <c r="C2728" s="15">
        <v>1969</v>
      </c>
      <c r="D2728" s="15" t="s">
        <v>14</v>
      </c>
      <c r="E2728" s="87" t="s">
        <v>862</v>
      </c>
      <c r="F2728" s="87" t="s">
        <v>981</v>
      </c>
      <c r="G2728" s="145">
        <f t="shared" si="84"/>
        <v>13.6</v>
      </c>
      <c r="H2728" s="23">
        <f t="shared" si="85"/>
        <v>1</v>
      </c>
      <c r="P2728" s="30">
        <v>13.6</v>
      </c>
    </row>
    <row r="2729" spans="1:22" ht="18" customHeight="1" x14ac:dyDescent="0.2">
      <c r="A2729" s="86" t="s">
        <v>2295</v>
      </c>
      <c r="B2729" s="86" t="s">
        <v>315</v>
      </c>
      <c r="C2729" s="15">
        <v>1978</v>
      </c>
      <c r="D2729" s="15" t="s">
        <v>14</v>
      </c>
      <c r="E2729" s="87" t="s">
        <v>1524</v>
      </c>
      <c r="F2729" s="87" t="s">
        <v>979</v>
      </c>
      <c r="G2729" s="145">
        <f t="shared" si="84"/>
        <v>13.6</v>
      </c>
      <c r="H2729" s="23">
        <f t="shared" si="85"/>
        <v>1</v>
      </c>
      <c r="P2729" s="35">
        <v>13.6</v>
      </c>
    </row>
    <row r="2730" spans="1:22" ht="18" customHeight="1" x14ac:dyDescent="0.2">
      <c r="A2730" s="86" t="s">
        <v>1881</v>
      </c>
      <c r="B2730" s="86" t="s">
        <v>1882</v>
      </c>
      <c r="C2730" s="15">
        <v>1964</v>
      </c>
      <c r="D2730" s="15" t="s">
        <v>14</v>
      </c>
      <c r="E2730" s="87" t="s">
        <v>213</v>
      </c>
      <c r="F2730" s="87" t="s">
        <v>984</v>
      </c>
      <c r="G2730" s="145">
        <f t="shared" si="84"/>
        <v>13.5</v>
      </c>
      <c r="H2730" s="23">
        <f t="shared" si="85"/>
        <v>2</v>
      </c>
      <c r="J2730" s="25">
        <v>3.3</v>
      </c>
      <c r="L2730" s="27">
        <v>10.199999999999999</v>
      </c>
      <c r="M2730" s="58"/>
    </row>
    <row r="2731" spans="1:22" ht="18" customHeight="1" x14ac:dyDescent="0.2">
      <c r="A2731" s="86" t="s">
        <v>1117</v>
      </c>
      <c r="B2731" s="86" t="s">
        <v>123</v>
      </c>
      <c r="C2731" s="15">
        <v>1970</v>
      </c>
      <c r="D2731" s="15" t="s">
        <v>14</v>
      </c>
      <c r="E2731" s="87" t="s">
        <v>1118</v>
      </c>
      <c r="F2731" s="87" t="s">
        <v>980</v>
      </c>
      <c r="G2731" s="145">
        <f t="shared" si="84"/>
        <v>13.5</v>
      </c>
      <c r="H2731" s="23">
        <f t="shared" si="85"/>
        <v>2</v>
      </c>
      <c r="I2731" s="24">
        <v>8</v>
      </c>
      <c r="K2731" s="26">
        <v>5.5</v>
      </c>
    </row>
    <row r="2732" spans="1:22" ht="18" customHeight="1" x14ac:dyDescent="0.2">
      <c r="A2732" s="85" t="s">
        <v>1902</v>
      </c>
      <c r="B2732" s="85" t="s">
        <v>56</v>
      </c>
      <c r="C2732" s="15">
        <v>1982</v>
      </c>
      <c r="D2732" s="101" t="s">
        <v>14</v>
      </c>
      <c r="E2732" s="102" t="s">
        <v>1558</v>
      </c>
      <c r="F2732" s="87" t="s">
        <v>977</v>
      </c>
      <c r="G2732" s="145">
        <f t="shared" si="84"/>
        <v>13.5</v>
      </c>
      <c r="H2732" s="23">
        <f t="shared" si="85"/>
        <v>2</v>
      </c>
      <c r="I2732" s="75"/>
      <c r="J2732" s="25">
        <v>3.3</v>
      </c>
      <c r="L2732" s="27">
        <v>10.199999999999999</v>
      </c>
    </row>
    <row r="2733" spans="1:22" ht="18" customHeight="1" x14ac:dyDescent="0.2">
      <c r="A2733" s="86" t="s">
        <v>3114</v>
      </c>
      <c r="B2733" s="86" t="s">
        <v>29</v>
      </c>
      <c r="D2733" s="15" t="s">
        <v>14</v>
      </c>
      <c r="E2733" s="87" t="s">
        <v>3566</v>
      </c>
      <c r="F2733" s="87" t="e">
        <v>#N/A</v>
      </c>
      <c r="G2733" s="145">
        <f t="shared" si="84"/>
        <v>13.5</v>
      </c>
      <c r="H2733" s="23">
        <f t="shared" si="85"/>
        <v>1</v>
      </c>
      <c r="O2733" s="30">
        <v>13.5</v>
      </c>
    </row>
    <row r="2734" spans="1:22" ht="18" customHeight="1" x14ac:dyDescent="0.2">
      <c r="A2734" s="86" t="s">
        <v>1626</v>
      </c>
      <c r="B2734" s="86" t="s">
        <v>94</v>
      </c>
      <c r="C2734" s="15">
        <v>1965</v>
      </c>
      <c r="D2734" s="15" t="s">
        <v>14</v>
      </c>
      <c r="E2734" s="87" t="s">
        <v>4886</v>
      </c>
      <c r="F2734" s="87" t="s">
        <v>981</v>
      </c>
      <c r="G2734" s="145">
        <f t="shared" si="84"/>
        <v>13.5</v>
      </c>
      <c r="H2734" s="23">
        <f t="shared" si="85"/>
        <v>1</v>
      </c>
      <c r="U2734" s="144">
        <v>13.5</v>
      </c>
    </row>
    <row r="2735" spans="1:22" ht="18" customHeight="1" x14ac:dyDescent="0.2">
      <c r="A2735" s="118" t="s">
        <v>4123</v>
      </c>
      <c r="B2735" s="120" t="s">
        <v>23</v>
      </c>
      <c r="C2735" s="121">
        <v>1977</v>
      </c>
      <c r="D2735" s="122" t="s">
        <v>14</v>
      </c>
      <c r="E2735" s="140" t="s">
        <v>18</v>
      </c>
      <c r="F2735" s="124" t="s">
        <v>979</v>
      </c>
      <c r="G2735" s="145">
        <f t="shared" si="84"/>
        <v>13.5</v>
      </c>
      <c r="H2735" s="23">
        <f t="shared" si="85"/>
        <v>1</v>
      </c>
      <c r="Q2735" s="133">
        <v>13.5</v>
      </c>
    </row>
    <row r="2736" spans="1:22" ht="18" customHeight="1" x14ac:dyDescent="0.2">
      <c r="A2736" s="97" t="s">
        <v>500</v>
      </c>
      <c r="B2736" s="98" t="s">
        <v>501</v>
      </c>
      <c r="C2736" s="95">
        <v>1978</v>
      </c>
      <c r="D2736" s="88" t="s">
        <v>87</v>
      </c>
      <c r="E2736" s="85" t="s">
        <v>393</v>
      </c>
      <c r="F2736" s="96" t="str">
        <f>IF(D2736="","",IF([3]GARA!$G$17="SI",IF(D2736="F",LOOKUP(C2736,[3]Categorie!$A$2:$A$103,[3]Categorie!$E$2:$E$103),LOOKUP(C2736,[3]Categorie!$A$2:$A$103,[3]Categorie!$D$2:$D$103)),IF(D2736="","",IF(D2736="F",LOOKUP(C2736,[3]Categorie!$A$2:$A$103,[3]Categorie!$C$2:$C$103),LOOKUP(C2736,[3]Categorie!$A$2:$A$103,[3]Categorie!$B$2:$B$103)))))</f>
        <v>E-40 SENIORES FEMM.</v>
      </c>
      <c r="G2736" s="145">
        <f t="shared" si="84"/>
        <v>13.5</v>
      </c>
      <c r="H2736" s="23">
        <f t="shared" si="85"/>
        <v>1</v>
      </c>
      <c r="I2736" s="24">
        <v>13.5</v>
      </c>
    </row>
    <row r="2737" spans="1:21" ht="18" customHeight="1" x14ac:dyDescent="0.2">
      <c r="A2737" s="85" t="s">
        <v>747</v>
      </c>
      <c r="B2737" s="85" t="s">
        <v>748</v>
      </c>
      <c r="C2737" s="95">
        <v>1968</v>
      </c>
      <c r="D2737" s="88" t="s">
        <v>14</v>
      </c>
      <c r="E2737" s="85" t="s">
        <v>164</v>
      </c>
      <c r="F2737" s="96" t="str">
        <f>IF(D2737="","",IF([3]GARA!$G$17="SI",IF(D2737="F",LOOKUP(C2737,[3]Categorie!$A$2:$A$103,[3]Categorie!$E$2:$E$103),LOOKUP(C2737,[3]Categorie!$A$2:$A$103,[3]Categorie!$D$2:$D$103)),IF(D2737="","",IF(D2737="F",LOOKUP(C2737,[3]Categorie!$A$2:$A$103,[3]Categorie!$C$2:$C$103),LOOKUP(C2737,[3]Categorie!$A$2:$A$103,[3]Categorie!$B$2:$B$103)))))</f>
        <v>G-50 VETERANI MASCH.</v>
      </c>
      <c r="G2737" s="145">
        <f t="shared" si="84"/>
        <v>13.5</v>
      </c>
      <c r="H2737" s="23">
        <f t="shared" si="85"/>
        <v>1</v>
      </c>
      <c r="I2737" s="24">
        <v>13.5</v>
      </c>
      <c r="M2737" s="42"/>
    </row>
    <row r="2738" spans="1:21" ht="18" customHeight="1" x14ac:dyDescent="0.2">
      <c r="A2738" s="99" t="s">
        <v>385</v>
      </c>
      <c r="B2738" s="98" t="s">
        <v>386</v>
      </c>
      <c r="C2738" s="95">
        <v>1983</v>
      </c>
      <c r="D2738" s="88" t="s">
        <v>87</v>
      </c>
      <c r="E2738" s="85" t="s">
        <v>43</v>
      </c>
      <c r="F2738" s="96" t="str">
        <f>IF(D2738="","",IF([3]GARA!$G$17="SI",IF(D2738="F",LOOKUP(C2738,[3]Categorie!$A$2:$A$103,[3]Categorie!$E$2:$E$103),LOOKUP(C2738,[3]Categorie!$A$2:$A$103,[3]Categorie!$D$2:$D$103)),IF(D2738="","",IF(D2738="F",LOOKUP(C2738,[3]Categorie!$A$2:$A$103,[3]Categorie!$C$2:$C$103),LOOKUP(C2738,[3]Categorie!$A$2:$A$103,[3]Categorie!$B$2:$B$103)))))</f>
        <v>D-35 SENIORES FEMM.</v>
      </c>
      <c r="G2738" s="145">
        <f t="shared" si="84"/>
        <v>13.5</v>
      </c>
      <c r="H2738" s="23">
        <f t="shared" si="85"/>
        <v>1</v>
      </c>
      <c r="I2738" s="24">
        <v>13.5</v>
      </c>
      <c r="J2738" s="46"/>
      <c r="M2738" s="58"/>
    </row>
    <row r="2739" spans="1:21" ht="18" customHeight="1" x14ac:dyDescent="0.2">
      <c r="A2739" s="85" t="s">
        <v>638</v>
      </c>
      <c r="B2739" s="85" t="s">
        <v>639</v>
      </c>
      <c r="C2739" s="95">
        <v>1981</v>
      </c>
      <c r="D2739" s="88" t="s">
        <v>14</v>
      </c>
      <c r="E2739" s="85" t="s">
        <v>18</v>
      </c>
      <c r="F2739" s="96" t="str">
        <f>IF(D2739="","",IF([3]GARA!$G$17="SI",IF(D2739="F",LOOKUP(C2739,[3]Categorie!$A$2:$A$103,[3]Categorie!$E$2:$E$103),LOOKUP(C2739,[3]Categorie!$A$2:$A$103,[3]Categorie!$D$2:$D$103)),IF(D2739="","",IF(D2739="F",LOOKUP(C2739,[3]Categorie!$A$2:$A$103,[3]Categorie!$C$2:$C$103),LOOKUP(C2739,[3]Categorie!$A$2:$A$103,[3]Categorie!$B$2:$B$103)))))</f>
        <v>D-35 SENIORES MASCH.</v>
      </c>
      <c r="G2739" s="145">
        <f t="shared" si="84"/>
        <v>13.5</v>
      </c>
      <c r="H2739" s="23">
        <f t="shared" si="85"/>
        <v>1</v>
      </c>
      <c r="I2739" s="24">
        <v>13.5</v>
      </c>
    </row>
    <row r="2740" spans="1:21" ht="18" customHeight="1" x14ac:dyDescent="0.2">
      <c r="A2740" s="86" t="s">
        <v>2649</v>
      </c>
      <c r="B2740" s="86" t="s">
        <v>34</v>
      </c>
      <c r="C2740" s="15">
        <v>1973</v>
      </c>
      <c r="D2740" s="15" t="s">
        <v>14</v>
      </c>
      <c r="E2740" s="87" t="s">
        <v>32</v>
      </c>
      <c r="F2740" s="87" t="s">
        <v>980</v>
      </c>
      <c r="G2740" s="145">
        <f t="shared" si="84"/>
        <v>13.5</v>
      </c>
      <c r="H2740" s="23">
        <f t="shared" si="85"/>
        <v>1</v>
      </c>
      <c r="K2740" s="26">
        <v>13.5</v>
      </c>
    </row>
    <row r="2741" spans="1:21" ht="18" customHeight="1" x14ac:dyDescent="0.2">
      <c r="A2741" s="86" t="s">
        <v>2664</v>
      </c>
      <c r="B2741" s="86" t="s">
        <v>465</v>
      </c>
      <c r="C2741" s="15">
        <v>1963</v>
      </c>
      <c r="D2741" s="15" t="s">
        <v>14</v>
      </c>
      <c r="E2741" s="87" t="s">
        <v>32</v>
      </c>
      <c r="F2741" s="87" t="s">
        <v>984</v>
      </c>
      <c r="G2741" s="145">
        <f t="shared" si="84"/>
        <v>13.5</v>
      </c>
      <c r="H2741" s="23">
        <f t="shared" si="85"/>
        <v>1</v>
      </c>
      <c r="K2741" s="26">
        <v>13.5</v>
      </c>
    </row>
    <row r="2742" spans="1:21" ht="18" customHeight="1" x14ac:dyDescent="0.2">
      <c r="A2742" s="86" t="s">
        <v>76</v>
      </c>
      <c r="B2742" s="86" t="s">
        <v>76</v>
      </c>
      <c r="C2742" s="15">
        <v>1982</v>
      </c>
      <c r="D2742" s="15" t="s">
        <v>14</v>
      </c>
      <c r="E2742" s="87" t="s">
        <v>167</v>
      </c>
      <c r="F2742" s="87" t="s">
        <v>977</v>
      </c>
      <c r="G2742" s="145">
        <f t="shared" si="84"/>
        <v>13.5</v>
      </c>
      <c r="H2742" s="23">
        <f t="shared" si="85"/>
        <v>1</v>
      </c>
      <c r="K2742" s="26">
        <v>13.5</v>
      </c>
    </row>
    <row r="2743" spans="1:21" ht="18" customHeight="1" x14ac:dyDescent="0.2">
      <c r="A2743" s="86" t="s">
        <v>4878</v>
      </c>
      <c r="B2743" s="86" t="s">
        <v>79</v>
      </c>
      <c r="C2743" s="15">
        <v>1973</v>
      </c>
      <c r="D2743" s="15" t="s">
        <v>14</v>
      </c>
      <c r="E2743" s="87" t="s">
        <v>608</v>
      </c>
      <c r="F2743" s="87" t="s">
        <v>980</v>
      </c>
      <c r="G2743" s="145">
        <f t="shared" si="84"/>
        <v>13.5</v>
      </c>
      <c r="H2743" s="23">
        <f t="shared" si="85"/>
        <v>1</v>
      </c>
      <c r="U2743" s="144">
        <v>13.5</v>
      </c>
    </row>
    <row r="2744" spans="1:21" ht="18" customHeight="1" x14ac:dyDescent="0.2">
      <c r="A2744" s="92" t="s">
        <v>3121</v>
      </c>
      <c r="B2744" s="92" t="s">
        <v>103</v>
      </c>
      <c r="C2744" s="93">
        <v>1971</v>
      </c>
      <c r="D2744" s="93" t="s">
        <v>14</v>
      </c>
      <c r="E2744" s="92" t="s">
        <v>2356</v>
      </c>
      <c r="F2744" s="94" t="s">
        <v>980</v>
      </c>
      <c r="G2744" s="145">
        <f t="shared" si="84"/>
        <v>13.5</v>
      </c>
      <c r="H2744" s="23">
        <f t="shared" si="85"/>
        <v>1</v>
      </c>
      <c r="M2744" s="28">
        <v>13.5</v>
      </c>
    </row>
    <row r="2745" spans="1:21" ht="18" customHeight="1" x14ac:dyDescent="0.2">
      <c r="A2745" s="118" t="s">
        <v>4101</v>
      </c>
      <c r="B2745" s="120" t="s">
        <v>356</v>
      </c>
      <c r="C2745" s="121">
        <v>1965</v>
      </c>
      <c r="D2745" s="122" t="s">
        <v>14</v>
      </c>
      <c r="E2745" s="123" t="s">
        <v>3053</v>
      </c>
      <c r="F2745" s="124" t="s">
        <v>981</v>
      </c>
      <c r="G2745" s="145">
        <f t="shared" si="84"/>
        <v>13.5</v>
      </c>
      <c r="H2745" s="23">
        <f t="shared" si="85"/>
        <v>1</v>
      </c>
      <c r="Q2745" s="133">
        <v>13.5</v>
      </c>
    </row>
    <row r="2746" spans="1:21" ht="18" customHeight="1" x14ac:dyDescent="0.2">
      <c r="A2746" s="85" t="s">
        <v>2453</v>
      </c>
      <c r="B2746" s="85" t="s">
        <v>48</v>
      </c>
      <c r="C2746" s="91">
        <v>1963</v>
      </c>
      <c r="D2746" s="91" t="s">
        <v>14</v>
      </c>
      <c r="E2746" s="85" t="s">
        <v>2431</v>
      </c>
      <c r="F2746" s="96" t="s">
        <v>984</v>
      </c>
      <c r="G2746" s="145">
        <f t="shared" si="84"/>
        <v>13.5</v>
      </c>
      <c r="H2746" s="23">
        <f t="shared" si="85"/>
        <v>1</v>
      </c>
      <c r="K2746" s="26">
        <v>13.5</v>
      </c>
    </row>
    <row r="2747" spans="1:21" ht="18" customHeight="1" x14ac:dyDescent="0.2">
      <c r="A2747" s="85" t="s">
        <v>765</v>
      </c>
      <c r="B2747" s="85" t="s">
        <v>23</v>
      </c>
      <c r="C2747" s="95">
        <v>1960</v>
      </c>
      <c r="D2747" s="88" t="s">
        <v>14</v>
      </c>
      <c r="E2747" s="85" t="s">
        <v>764</v>
      </c>
      <c r="F2747" s="96" t="str">
        <f>IF(D2747="","",IF([3]GARA!$G$17="SI",IF(D2747="F",LOOKUP(C2747,[3]Categorie!$A$2:$A$103,[3]Categorie!$E$2:$E$103),LOOKUP(C2747,[3]Categorie!$A$2:$A$103,[3]Categorie!$D$2:$D$103)),IF(D2747="","",IF(D2747="F",LOOKUP(C2747,[3]Categorie!$A$2:$A$103,[3]Categorie!$C$2:$C$103),LOOKUP(C2747,[3]Categorie!$A$2:$A$103,[3]Categorie!$B$2:$B$103)))))</f>
        <v>H-55 VETERANI MASCH.</v>
      </c>
      <c r="G2747" s="145">
        <f t="shared" si="84"/>
        <v>13.5</v>
      </c>
      <c r="H2747" s="23">
        <f t="shared" si="85"/>
        <v>1</v>
      </c>
      <c r="I2747" s="24">
        <v>13.5</v>
      </c>
      <c r="M2747" s="42"/>
    </row>
    <row r="2748" spans="1:21" ht="18" customHeight="1" x14ac:dyDescent="0.2">
      <c r="A2748" s="86" t="s">
        <v>2691</v>
      </c>
      <c r="B2748" s="86" t="s">
        <v>2692</v>
      </c>
      <c r="C2748" s="15">
        <v>1978</v>
      </c>
      <c r="D2748" s="15" t="s">
        <v>87</v>
      </c>
      <c r="E2748" s="87" t="s">
        <v>2398</v>
      </c>
      <c r="F2748" s="87" t="s">
        <v>985</v>
      </c>
      <c r="G2748" s="145">
        <f t="shared" si="84"/>
        <v>13.5</v>
      </c>
      <c r="H2748" s="23">
        <f t="shared" si="85"/>
        <v>1</v>
      </c>
      <c r="K2748" s="26">
        <v>13.5</v>
      </c>
      <c r="M2748" s="42"/>
    </row>
    <row r="2749" spans="1:21" ht="18" customHeight="1" x14ac:dyDescent="0.2">
      <c r="A2749" s="118" t="s">
        <v>4091</v>
      </c>
      <c r="B2749" s="120" t="s">
        <v>174</v>
      </c>
      <c r="C2749" s="121">
        <v>1972</v>
      </c>
      <c r="D2749" s="122" t="s">
        <v>14</v>
      </c>
      <c r="E2749" s="123" t="s">
        <v>4078</v>
      </c>
      <c r="F2749" s="124" t="s">
        <v>980</v>
      </c>
      <c r="G2749" s="145">
        <f t="shared" si="84"/>
        <v>13.5</v>
      </c>
      <c r="H2749" s="23">
        <f t="shared" si="85"/>
        <v>1</v>
      </c>
      <c r="Q2749" s="133">
        <v>13.5</v>
      </c>
    </row>
    <row r="2750" spans="1:21" ht="18" customHeight="1" x14ac:dyDescent="0.2">
      <c r="A2750" s="86" t="s">
        <v>577</v>
      </c>
      <c r="B2750" s="86" t="s">
        <v>277</v>
      </c>
      <c r="C2750" s="15">
        <v>1970</v>
      </c>
      <c r="D2750" s="15" t="s">
        <v>87</v>
      </c>
      <c r="E2750" s="87" t="s">
        <v>2356</v>
      </c>
      <c r="F2750" s="87" t="s">
        <v>982</v>
      </c>
      <c r="G2750" s="145">
        <f t="shared" si="84"/>
        <v>13.5</v>
      </c>
      <c r="H2750" s="23">
        <f t="shared" si="85"/>
        <v>1</v>
      </c>
      <c r="K2750" s="26">
        <v>13.5</v>
      </c>
    </row>
    <row r="2751" spans="1:21" ht="18" customHeight="1" x14ac:dyDescent="0.2">
      <c r="A2751" s="85" t="s">
        <v>662</v>
      </c>
      <c r="B2751" s="85" t="s">
        <v>446</v>
      </c>
      <c r="C2751" s="95">
        <v>1978</v>
      </c>
      <c r="D2751" s="88" t="s">
        <v>14</v>
      </c>
      <c r="E2751" s="85" t="s">
        <v>663</v>
      </c>
      <c r="F2751" s="96" t="str">
        <f>IF(D2751="","",IF([3]GARA!$G$17="SI",IF(D2751="F",LOOKUP(C2751,[3]Categorie!$A$2:$A$103,[3]Categorie!$E$2:$E$103),LOOKUP(C2751,[3]Categorie!$A$2:$A$103,[3]Categorie!$D$2:$D$103)),IF(D2751="","",IF(D2751="F",LOOKUP(C2751,[3]Categorie!$A$2:$A$103,[3]Categorie!$C$2:$C$103),LOOKUP(C2751,[3]Categorie!$A$2:$A$103,[3]Categorie!$B$2:$B$103)))))</f>
        <v>E-40 SENIORES MASCH.</v>
      </c>
      <c r="G2751" s="145">
        <f t="shared" si="84"/>
        <v>13.5</v>
      </c>
      <c r="H2751" s="23">
        <f t="shared" si="85"/>
        <v>1</v>
      </c>
      <c r="I2751" s="24">
        <v>13.5</v>
      </c>
      <c r="M2751" s="42"/>
    </row>
    <row r="2752" spans="1:21" ht="18" customHeight="1" x14ac:dyDescent="0.2">
      <c r="A2752" s="86" t="s">
        <v>2628</v>
      </c>
      <c r="B2752" s="86" t="s">
        <v>207</v>
      </c>
      <c r="C2752" s="15">
        <v>1977</v>
      </c>
      <c r="D2752" s="15" t="s">
        <v>14</v>
      </c>
      <c r="E2752" s="87" t="s">
        <v>300</v>
      </c>
      <c r="F2752" s="87" t="s">
        <v>979</v>
      </c>
      <c r="G2752" s="145">
        <f t="shared" si="84"/>
        <v>13.5</v>
      </c>
      <c r="H2752" s="23">
        <f t="shared" si="85"/>
        <v>1</v>
      </c>
      <c r="K2752" s="26">
        <v>13.5</v>
      </c>
      <c r="M2752" s="42"/>
    </row>
    <row r="2753" spans="1:21" ht="18" customHeight="1" x14ac:dyDescent="0.2">
      <c r="A2753" s="86" t="s">
        <v>2370</v>
      </c>
      <c r="B2753" s="86" t="s">
        <v>71</v>
      </c>
      <c r="C2753" s="15">
        <v>1971</v>
      </c>
      <c r="D2753" s="15" t="s">
        <v>14</v>
      </c>
      <c r="E2753" s="87" t="s">
        <v>164</v>
      </c>
      <c r="F2753" s="87" t="s">
        <v>980</v>
      </c>
      <c r="G2753" s="145">
        <f t="shared" si="84"/>
        <v>13.5</v>
      </c>
      <c r="H2753" s="23">
        <f t="shared" si="85"/>
        <v>1</v>
      </c>
      <c r="K2753" s="26">
        <v>13.5</v>
      </c>
      <c r="M2753" s="42"/>
    </row>
    <row r="2754" spans="1:21" ht="18" customHeight="1" x14ac:dyDescent="0.2">
      <c r="A2754" s="85" t="s">
        <v>627</v>
      </c>
      <c r="B2754" s="85" t="s">
        <v>37</v>
      </c>
      <c r="C2754" s="95">
        <v>1985</v>
      </c>
      <c r="D2754" s="88" t="s">
        <v>14</v>
      </c>
      <c r="E2754" s="85" t="s">
        <v>628</v>
      </c>
      <c r="F2754" s="96" t="str">
        <f>IF(D2754="","",IF([3]GARA!$G$17="SI",IF(D2754="F",LOOKUP(C2754,[3]Categorie!$A$2:$A$103,[3]Categorie!$E$2:$E$103),LOOKUP(C2754,[3]Categorie!$A$2:$A$103,[3]Categorie!$D$2:$D$103)),IF(D2754="","",IF(D2754="F",LOOKUP(C2754,[3]Categorie!$A$2:$A$103,[3]Categorie!$C$2:$C$103),LOOKUP(C2754,[3]Categorie!$A$2:$A$103,[3]Categorie!$B$2:$B$103)))))</f>
        <v>C-30 SENIORES MASCH.</v>
      </c>
      <c r="G2754" s="145">
        <f t="shared" ref="G2754:G2817" si="86">SUM(I2754:V2754)</f>
        <v>13.5</v>
      </c>
      <c r="H2754" s="23">
        <f t="shared" ref="H2754:H2817" si="87">COUNT(I2754:V2754)</f>
        <v>1</v>
      </c>
      <c r="I2754" s="24">
        <v>13.5</v>
      </c>
    </row>
    <row r="2755" spans="1:21" ht="18" customHeight="1" x14ac:dyDescent="0.2">
      <c r="A2755" s="97" t="s">
        <v>190</v>
      </c>
      <c r="B2755" s="98" t="s">
        <v>191</v>
      </c>
      <c r="C2755" s="95">
        <v>1991</v>
      </c>
      <c r="D2755" s="88" t="s">
        <v>14</v>
      </c>
      <c r="E2755" s="85" t="s">
        <v>104</v>
      </c>
      <c r="F2755" s="96" t="str">
        <f>IF(D2755="","",IF([3]GARA!$G$17="SI",IF(D2755="F",LOOKUP(C2755,[3]Categorie!$A$2:$A$103,[3]Categorie!$E$2:$E$103),LOOKUP(C2755,[3]Categorie!$A$2:$A$103,[3]Categorie!$D$2:$D$103)),IF(D2755="","",IF(D2755="F",LOOKUP(C2755,[3]Categorie!$A$2:$A$103,[3]Categorie!$C$2:$C$103),LOOKUP(C2755,[3]Categorie!$A$2:$A$103,[3]Categorie!$B$2:$B$103)))))</f>
        <v>B-25 SENIORES MASCH.</v>
      </c>
      <c r="G2755" s="145">
        <f t="shared" si="86"/>
        <v>13.5</v>
      </c>
      <c r="H2755" s="23">
        <f t="shared" si="87"/>
        <v>1</v>
      </c>
      <c r="I2755" s="24">
        <v>13.5</v>
      </c>
    </row>
    <row r="2756" spans="1:21" ht="18" customHeight="1" x14ac:dyDescent="0.2">
      <c r="A2756" s="97" t="s">
        <v>219</v>
      </c>
      <c r="B2756" s="98" t="s">
        <v>45</v>
      </c>
      <c r="C2756" s="95">
        <v>1989</v>
      </c>
      <c r="D2756" s="88" t="s">
        <v>14</v>
      </c>
      <c r="E2756" s="85" t="s">
        <v>167</v>
      </c>
      <c r="F2756" s="96" t="str">
        <f>IF(D2756="","",IF([3]GARA!$G$17="SI",IF(D2756="F",LOOKUP(C2756,[3]Categorie!$A$2:$A$103,[3]Categorie!$E$2:$E$103),LOOKUP(C2756,[3]Categorie!$A$2:$A$103,[3]Categorie!$D$2:$D$103)),IF(D2756="","",IF(D2756="F",LOOKUP(C2756,[3]Categorie!$A$2:$A$103,[3]Categorie!$C$2:$C$103),LOOKUP(C2756,[3]Categorie!$A$2:$A$103,[3]Categorie!$B$2:$B$103)))))</f>
        <v>C-30 SENIORES MASCH.</v>
      </c>
      <c r="G2756" s="145">
        <f t="shared" si="86"/>
        <v>13.5</v>
      </c>
      <c r="H2756" s="23">
        <f t="shared" si="87"/>
        <v>1</v>
      </c>
      <c r="I2756" s="24">
        <v>13.5</v>
      </c>
    </row>
    <row r="2757" spans="1:21" ht="18" customHeight="1" x14ac:dyDescent="0.2">
      <c r="A2757" s="99" t="s">
        <v>194</v>
      </c>
      <c r="B2757" s="98" t="s">
        <v>195</v>
      </c>
      <c r="C2757" s="95">
        <v>1973</v>
      </c>
      <c r="D2757" s="88" t="s">
        <v>14</v>
      </c>
      <c r="E2757" s="85" t="s">
        <v>43</v>
      </c>
      <c r="F2757" s="96" t="str">
        <f>IF(D2757="","",IF([3]GARA!$G$17="SI",IF(D2757="F",LOOKUP(C2757,[3]Categorie!$A$2:$A$103,[3]Categorie!$E$2:$E$103),LOOKUP(C2757,[3]Categorie!$A$2:$A$103,[3]Categorie!$D$2:$D$103)),IF(D2757="","",IF(D2757="F",LOOKUP(C2757,[3]Categorie!$A$2:$A$103,[3]Categorie!$C$2:$C$103),LOOKUP(C2757,[3]Categorie!$A$2:$A$103,[3]Categorie!$B$2:$B$103)))))</f>
        <v>F-45 SENIORES MASCH.</v>
      </c>
      <c r="G2757" s="145">
        <f t="shared" si="86"/>
        <v>13.5</v>
      </c>
      <c r="H2757" s="23">
        <f t="shared" si="87"/>
        <v>1</v>
      </c>
      <c r="I2757" s="24">
        <v>13.5</v>
      </c>
    </row>
    <row r="2758" spans="1:21" ht="18" customHeight="1" x14ac:dyDescent="0.2">
      <c r="A2758" s="86" t="s">
        <v>2563</v>
      </c>
      <c r="B2758" s="86" t="s">
        <v>94</v>
      </c>
      <c r="C2758" s="15">
        <v>1974</v>
      </c>
      <c r="D2758" s="15" t="s">
        <v>14</v>
      </c>
      <c r="E2758" s="87" t="s">
        <v>30</v>
      </c>
      <c r="F2758" s="87" t="s">
        <v>980</v>
      </c>
      <c r="G2758" s="145">
        <f t="shared" si="86"/>
        <v>13.4</v>
      </c>
      <c r="H2758" s="23">
        <f t="shared" si="87"/>
        <v>1</v>
      </c>
      <c r="U2758" s="144">
        <v>13.4</v>
      </c>
    </row>
    <row r="2759" spans="1:21" ht="18" customHeight="1" x14ac:dyDescent="0.2">
      <c r="A2759" s="86" t="s">
        <v>930</v>
      </c>
      <c r="B2759" s="86" t="s">
        <v>123</v>
      </c>
      <c r="C2759" s="15">
        <v>1957</v>
      </c>
      <c r="D2759" s="15" t="s">
        <v>14</v>
      </c>
      <c r="E2759" s="87" t="s">
        <v>30</v>
      </c>
      <c r="F2759" s="87" t="s">
        <v>988</v>
      </c>
      <c r="G2759" s="145">
        <f t="shared" si="86"/>
        <v>13.4</v>
      </c>
      <c r="H2759" s="23">
        <f t="shared" si="87"/>
        <v>1</v>
      </c>
      <c r="U2759" s="144">
        <v>13.4</v>
      </c>
    </row>
    <row r="2760" spans="1:21" ht="18" customHeight="1" x14ac:dyDescent="0.2">
      <c r="A2760" s="35" t="s">
        <v>2510</v>
      </c>
      <c r="B2760" s="35" t="s">
        <v>578</v>
      </c>
      <c r="C2760" s="34">
        <v>1976</v>
      </c>
      <c r="D2760" s="34" t="s">
        <v>14</v>
      </c>
      <c r="E2760" s="35" t="s">
        <v>96</v>
      </c>
      <c r="F2760" s="87" t="s">
        <v>979</v>
      </c>
      <c r="G2760" s="145">
        <f t="shared" si="86"/>
        <v>13.4</v>
      </c>
      <c r="H2760" s="23">
        <f t="shared" si="87"/>
        <v>1</v>
      </c>
      <c r="K2760" s="26">
        <v>13.4</v>
      </c>
      <c r="M2760" s="42"/>
    </row>
    <row r="2761" spans="1:21" ht="18" customHeight="1" x14ac:dyDescent="0.2">
      <c r="A2761" s="86" t="s">
        <v>4953</v>
      </c>
      <c r="B2761" s="86" t="s">
        <v>953</v>
      </c>
      <c r="C2761" s="15">
        <v>1964</v>
      </c>
      <c r="D2761" s="15" t="s">
        <v>14</v>
      </c>
      <c r="E2761" s="87" t="s">
        <v>263</v>
      </c>
      <c r="F2761" s="87" t="s">
        <v>984</v>
      </c>
      <c r="G2761" s="145">
        <f t="shared" si="86"/>
        <v>13.4</v>
      </c>
      <c r="H2761" s="23">
        <f t="shared" si="87"/>
        <v>1</v>
      </c>
      <c r="U2761" s="144">
        <v>13.4</v>
      </c>
    </row>
    <row r="2762" spans="1:21" ht="18" customHeight="1" x14ac:dyDescent="0.2">
      <c r="A2762" s="86" t="s">
        <v>4952</v>
      </c>
      <c r="B2762" s="86" t="s">
        <v>158</v>
      </c>
      <c r="C2762" s="15">
        <v>1979</v>
      </c>
      <c r="D2762" s="15" t="s">
        <v>14</v>
      </c>
      <c r="E2762" s="87" t="s">
        <v>429</v>
      </c>
      <c r="F2762" s="87" t="s">
        <v>979</v>
      </c>
      <c r="G2762" s="145">
        <f t="shared" si="86"/>
        <v>13.4</v>
      </c>
      <c r="H2762" s="23">
        <f t="shared" si="87"/>
        <v>1</v>
      </c>
      <c r="U2762" s="144">
        <v>13.4</v>
      </c>
    </row>
    <row r="2763" spans="1:21" ht="18" customHeight="1" x14ac:dyDescent="0.2">
      <c r="A2763" s="85" t="s">
        <v>1783</v>
      </c>
      <c r="B2763" s="85" t="s">
        <v>902</v>
      </c>
      <c r="C2763" s="88">
        <v>1960</v>
      </c>
      <c r="D2763" s="91" t="s">
        <v>14</v>
      </c>
      <c r="E2763" s="85" t="s">
        <v>1544</v>
      </c>
      <c r="F2763" s="96" t="s">
        <v>984</v>
      </c>
      <c r="G2763" s="145">
        <f t="shared" si="86"/>
        <v>13.399999999999999</v>
      </c>
      <c r="H2763" s="23">
        <f t="shared" si="87"/>
        <v>2</v>
      </c>
      <c r="J2763" s="25">
        <v>3.3</v>
      </c>
      <c r="Q2763" s="133">
        <v>10.1</v>
      </c>
    </row>
    <row r="2764" spans="1:21" ht="18" customHeight="1" x14ac:dyDescent="0.2">
      <c r="A2764" s="86" t="s">
        <v>3400</v>
      </c>
      <c r="B2764" s="86" t="s">
        <v>56</v>
      </c>
      <c r="C2764" s="15">
        <v>1977</v>
      </c>
      <c r="D2764" s="15" t="s">
        <v>14</v>
      </c>
      <c r="E2764" s="87" t="s">
        <v>3253</v>
      </c>
      <c r="F2764" s="87" t="s">
        <v>979</v>
      </c>
      <c r="G2764" s="145">
        <f t="shared" si="86"/>
        <v>13.3</v>
      </c>
      <c r="H2764" s="23">
        <f t="shared" si="87"/>
        <v>1</v>
      </c>
      <c r="O2764" s="41">
        <v>13.3</v>
      </c>
      <c r="Q2764" s="134"/>
    </row>
    <row r="2765" spans="1:21" ht="18" customHeight="1" x14ac:dyDescent="0.2">
      <c r="A2765" s="86" t="s">
        <v>3458</v>
      </c>
      <c r="B2765" s="86" t="s">
        <v>3459</v>
      </c>
      <c r="C2765" s="15">
        <v>1970</v>
      </c>
      <c r="D2765" s="15" t="s">
        <v>14</v>
      </c>
      <c r="E2765" s="87" t="s">
        <v>3460</v>
      </c>
      <c r="F2765" s="87" t="s">
        <v>980</v>
      </c>
      <c r="G2765" s="145">
        <f t="shared" si="86"/>
        <v>13.3</v>
      </c>
      <c r="H2765" s="23">
        <f t="shared" si="87"/>
        <v>1</v>
      </c>
      <c r="O2765" s="41">
        <v>13.3</v>
      </c>
    </row>
    <row r="2766" spans="1:21" ht="18" customHeight="1" x14ac:dyDescent="0.2">
      <c r="A2766" s="100" t="s">
        <v>1545</v>
      </c>
      <c r="B2766" s="100" t="s">
        <v>123</v>
      </c>
      <c r="C2766" s="15">
        <v>1975</v>
      </c>
      <c r="D2766" s="101" t="s">
        <v>14</v>
      </c>
      <c r="E2766" s="102" t="s">
        <v>1546</v>
      </c>
      <c r="F2766" s="87" t="s">
        <v>979</v>
      </c>
      <c r="G2766" s="145">
        <f t="shared" si="86"/>
        <v>13.3</v>
      </c>
      <c r="H2766" s="23">
        <f t="shared" si="87"/>
        <v>1</v>
      </c>
      <c r="J2766" s="25">
        <v>13.3</v>
      </c>
    </row>
    <row r="2767" spans="1:21" ht="18" customHeight="1" x14ac:dyDescent="0.2">
      <c r="A2767" s="86" t="s">
        <v>3681</v>
      </c>
      <c r="B2767" s="86" t="s">
        <v>2146</v>
      </c>
      <c r="C2767" s="15">
        <v>1975</v>
      </c>
      <c r="D2767" s="15" t="s">
        <v>14</v>
      </c>
      <c r="E2767" s="87" t="s">
        <v>3279</v>
      </c>
      <c r="F2767" s="87" t="s">
        <v>979</v>
      </c>
      <c r="G2767" s="145">
        <f t="shared" si="86"/>
        <v>13.3</v>
      </c>
      <c r="H2767" s="23">
        <f t="shared" si="87"/>
        <v>1</v>
      </c>
      <c r="O2767" s="41">
        <v>13.3</v>
      </c>
    </row>
    <row r="2768" spans="1:21" ht="18" customHeight="1" x14ac:dyDescent="0.2">
      <c r="A2768" s="86" t="s">
        <v>3707</v>
      </c>
      <c r="B2768" s="86" t="s">
        <v>3708</v>
      </c>
      <c r="C2768" s="15">
        <v>1980</v>
      </c>
      <c r="D2768" s="15" t="s">
        <v>14</v>
      </c>
      <c r="E2768" s="87" t="s">
        <v>3279</v>
      </c>
      <c r="F2768" s="87" t="s">
        <v>977</v>
      </c>
      <c r="G2768" s="145">
        <f t="shared" si="86"/>
        <v>13.3</v>
      </c>
      <c r="H2768" s="23">
        <f t="shared" si="87"/>
        <v>1</v>
      </c>
      <c r="O2768" s="41">
        <v>13.3</v>
      </c>
    </row>
    <row r="2769" spans="1:15" ht="18" customHeight="1" x14ac:dyDescent="0.2">
      <c r="A2769" s="86" t="s">
        <v>296</v>
      </c>
      <c r="B2769" s="86" t="s">
        <v>392</v>
      </c>
      <c r="C2769" s="15">
        <v>1992</v>
      </c>
      <c r="D2769" s="15" t="s">
        <v>14</v>
      </c>
      <c r="E2769" s="87" t="s">
        <v>43</v>
      </c>
      <c r="F2769" s="87" t="s">
        <v>978</v>
      </c>
      <c r="G2769" s="145">
        <f t="shared" si="86"/>
        <v>13.3</v>
      </c>
      <c r="H2769" s="23">
        <f t="shared" si="87"/>
        <v>1</v>
      </c>
      <c r="J2769" s="35">
        <v>13.3</v>
      </c>
    </row>
    <row r="2770" spans="1:15" ht="18" customHeight="1" x14ac:dyDescent="0.2">
      <c r="A2770" s="85" t="s">
        <v>1943</v>
      </c>
      <c r="B2770" s="85" t="s">
        <v>817</v>
      </c>
      <c r="C2770" s="15">
        <v>1975</v>
      </c>
      <c r="D2770" s="15" t="s">
        <v>87</v>
      </c>
      <c r="E2770" s="87" t="s">
        <v>1541</v>
      </c>
      <c r="F2770" s="87" t="s">
        <v>985</v>
      </c>
      <c r="G2770" s="145">
        <f t="shared" si="86"/>
        <v>13.3</v>
      </c>
      <c r="H2770" s="23">
        <f t="shared" si="87"/>
        <v>1</v>
      </c>
      <c r="J2770" s="25">
        <v>13.3</v>
      </c>
      <c r="M2770" s="58"/>
    </row>
    <row r="2771" spans="1:15" ht="18" customHeight="1" x14ac:dyDescent="0.2">
      <c r="A2771" s="86" t="s">
        <v>1610</v>
      </c>
      <c r="B2771" s="86" t="s">
        <v>81</v>
      </c>
      <c r="C2771" s="15">
        <v>1984</v>
      </c>
      <c r="D2771" s="15" t="s">
        <v>14</v>
      </c>
      <c r="E2771" s="87" t="s">
        <v>936</v>
      </c>
      <c r="F2771" s="87" t="s">
        <v>977</v>
      </c>
      <c r="G2771" s="145">
        <f t="shared" si="86"/>
        <v>13.3</v>
      </c>
      <c r="H2771" s="23">
        <f t="shared" si="87"/>
        <v>1</v>
      </c>
      <c r="J2771" s="25">
        <v>13.3</v>
      </c>
      <c r="M2771" s="40"/>
    </row>
    <row r="2772" spans="1:15" ht="18" customHeight="1" x14ac:dyDescent="0.2">
      <c r="A2772" s="86" t="s">
        <v>3232</v>
      </c>
      <c r="B2772" s="86" t="s">
        <v>29</v>
      </c>
      <c r="C2772" s="15">
        <v>1969</v>
      </c>
      <c r="D2772" s="15" t="s">
        <v>14</v>
      </c>
      <c r="F2772" s="87" t="s">
        <v>981</v>
      </c>
      <c r="G2772" s="145">
        <f t="shared" si="86"/>
        <v>13.3</v>
      </c>
      <c r="H2772" s="23">
        <f t="shared" si="87"/>
        <v>1</v>
      </c>
      <c r="N2772" s="29">
        <v>13.3</v>
      </c>
    </row>
    <row r="2773" spans="1:15" ht="18" customHeight="1" x14ac:dyDescent="0.2">
      <c r="A2773" s="97" t="s">
        <v>361</v>
      </c>
      <c r="B2773" s="98" t="s">
        <v>1491</v>
      </c>
      <c r="C2773" s="88">
        <v>1957</v>
      </c>
      <c r="D2773" s="91" t="s">
        <v>14</v>
      </c>
      <c r="E2773" s="85" t="s">
        <v>522</v>
      </c>
      <c r="F2773" s="96" t="s">
        <v>988</v>
      </c>
      <c r="G2773" s="145">
        <f t="shared" si="86"/>
        <v>13.3</v>
      </c>
      <c r="H2773" s="23">
        <f t="shared" si="87"/>
        <v>1</v>
      </c>
      <c r="J2773" s="25">
        <v>13.3</v>
      </c>
    </row>
    <row r="2774" spans="1:15" ht="18" customHeight="1" x14ac:dyDescent="0.2">
      <c r="A2774" s="86" t="s">
        <v>1446</v>
      </c>
      <c r="B2774" s="86" t="s">
        <v>479</v>
      </c>
      <c r="C2774" s="15">
        <v>1967</v>
      </c>
      <c r="D2774" s="15" t="s">
        <v>87</v>
      </c>
      <c r="E2774" s="87" t="s">
        <v>1264</v>
      </c>
      <c r="F2774" s="87" t="s">
        <v>987</v>
      </c>
      <c r="G2774" s="145">
        <f t="shared" si="86"/>
        <v>13.3</v>
      </c>
      <c r="H2774" s="23">
        <f t="shared" si="87"/>
        <v>1</v>
      </c>
      <c r="J2774" s="25">
        <v>13.3</v>
      </c>
    </row>
    <row r="2775" spans="1:15" ht="18" customHeight="1" x14ac:dyDescent="0.2">
      <c r="A2775" s="86" t="s">
        <v>1636</v>
      </c>
      <c r="B2775" s="86" t="s">
        <v>465</v>
      </c>
      <c r="C2775" s="15">
        <v>1985</v>
      </c>
      <c r="D2775" s="15" t="s">
        <v>14</v>
      </c>
      <c r="E2775" s="87" t="s">
        <v>669</v>
      </c>
      <c r="F2775" s="87" t="s">
        <v>975</v>
      </c>
      <c r="G2775" s="145">
        <f t="shared" si="86"/>
        <v>13.3</v>
      </c>
      <c r="H2775" s="23">
        <f t="shared" si="87"/>
        <v>1</v>
      </c>
      <c r="J2775" s="25">
        <v>13.3</v>
      </c>
    </row>
    <row r="2776" spans="1:15" ht="18" customHeight="1" x14ac:dyDescent="0.2">
      <c r="A2776" s="35" t="s">
        <v>1900</v>
      </c>
      <c r="B2776" s="35" t="s">
        <v>145</v>
      </c>
      <c r="C2776" s="34">
        <v>1988</v>
      </c>
      <c r="D2776" s="34" t="s">
        <v>87</v>
      </c>
      <c r="E2776" s="35" t="s">
        <v>18</v>
      </c>
      <c r="F2776" s="87" t="s">
        <v>983</v>
      </c>
      <c r="G2776" s="145">
        <f t="shared" si="86"/>
        <v>13.3</v>
      </c>
      <c r="H2776" s="23">
        <f t="shared" si="87"/>
        <v>1</v>
      </c>
      <c r="J2776" s="46">
        <v>13.3</v>
      </c>
      <c r="M2776" s="42"/>
    </row>
    <row r="2777" spans="1:15" ht="18" customHeight="1" x14ac:dyDescent="0.2">
      <c r="A2777" s="35" t="s">
        <v>19</v>
      </c>
      <c r="B2777" s="35" t="s">
        <v>155</v>
      </c>
      <c r="C2777" s="34">
        <v>1975</v>
      </c>
      <c r="D2777" s="34" t="s">
        <v>87</v>
      </c>
      <c r="E2777" s="87" t="s">
        <v>1361</v>
      </c>
      <c r="F2777" s="87" t="s">
        <v>985</v>
      </c>
      <c r="G2777" s="145">
        <f t="shared" si="86"/>
        <v>13.3</v>
      </c>
      <c r="H2777" s="23">
        <f t="shared" si="87"/>
        <v>1</v>
      </c>
      <c r="J2777" s="25">
        <v>13.3</v>
      </c>
    </row>
    <row r="2778" spans="1:15" ht="18" customHeight="1" x14ac:dyDescent="0.2">
      <c r="A2778" s="86" t="s">
        <v>1333</v>
      </c>
      <c r="B2778" s="86" t="s">
        <v>1334</v>
      </c>
      <c r="C2778" s="15">
        <v>1978</v>
      </c>
      <c r="D2778" s="15" t="s">
        <v>14</v>
      </c>
      <c r="E2778" s="87" t="s">
        <v>43</v>
      </c>
      <c r="F2778" s="87" t="s">
        <v>979</v>
      </c>
      <c r="G2778" s="145">
        <f t="shared" si="86"/>
        <v>13.3</v>
      </c>
      <c r="H2778" s="23">
        <f t="shared" si="87"/>
        <v>1</v>
      </c>
      <c r="J2778" s="25">
        <v>13.3</v>
      </c>
    </row>
    <row r="2779" spans="1:15" ht="18" customHeight="1" x14ac:dyDescent="0.2">
      <c r="A2779" s="86" t="s">
        <v>1436</v>
      </c>
      <c r="B2779" s="86" t="s">
        <v>147</v>
      </c>
      <c r="C2779" s="15">
        <v>1964</v>
      </c>
      <c r="D2779" s="15" t="s">
        <v>14</v>
      </c>
      <c r="E2779" s="87" t="s">
        <v>43</v>
      </c>
      <c r="F2779" s="87" t="s">
        <v>984</v>
      </c>
      <c r="G2779" s="145">
        <f t="shared" si="86"/>
        <v>13.3</v>
      </c>
      <c r="H2779" s="23">
        <f t="shared" si="87"/>
        <v>1</v>
      </c>
      <c r="J2779" s="25">
        <v>13.3</v>
      </c>
      <c r="M2779" s="42"/>
    </row>
    <row r="2780" spans="1:15" ht="18" customHeight="1" x14ac:dyDescent="0.2">
      <c r="A2780" s="35" t="s">
        <v>1733</v>
      </c>
      <c r="B2780" s="35" t="s">
        <v>1734</v>
      </c>
      <c r="C2780" s="15">
        <v>1956</v>
      </c>
      <c r="D2780" s="15" t="s">
        <v>14</v>
      </c>
      <c r="E2780" s="87" t="s">
        <v>1732</v>
      </c>
      <c r="F2780" s="87" t="s">
        <v>988</v>
      </c>
      <c r="G2780" s="145">
        <f t="shared" si="86"/>
        <v>13.3</v>
      </c>
      <c r="H2780" s="23">
        <f t="shared" si="87"/>
        <v>1</v>
      </c>
      <c r="J2780" s="25">
        <v>13.3</v>
      </c>
      <c r="M2780" s="42"/>
    </row>
    <row r="2781" spans="1:15" ht="18" customHeight="1" x14ac:dyDescent="0.2">
      <c r="A2781" s="86" t="s">
        <v>1570</v>
      </c>
      <c r="B2781" s="86" t="s">
        <v>174</v>
      </c>
      <c r="C2781" s="90">
        <v>1972</v>
      </c>
      <c r="D2781" s="91" t="s">
        <v>14</v>
      </c>
      <c r="E2781" s="87" t="s">
        <v>1571</v>
      </c>
      <c r="F2781" s="87" t="s">
        <v>980</v>
      </c>
      <c r="G2781" s="145">
        <f t="shared" si="86"/>
        <v>13.3</v>
      </c>
      <c r="H2781" s="23">
        <f t="shared" si="87"/>
        <v>1</v>
      </c>
      <c r="J2781" s="25">
        <v>13.3</v>
      </c>
    </row>
    <row r="2782" spans="1:15" ht="18" customHeight="1" x14ac:dyDescent="0.2">
      <c r="A2782" s="86" t="s">
        <v>3488</v>
      </c>
      <c r="B2782" s="86" t="s">
        <v>3829</v>
      </c>
      <c r="C2782" s="15">
        <v>1975</v>
      </c>
      <c r="D2782" s="15" t="s">
        <v>87</v>
      </c>
      <c r="E2782" s="87" t="s">
        <v>3253</v>
      </c>
      <c r="F2782" s="87" t="s">
        <v>985</v>
      </c>
      <c r="G2782" s="145">
        <f t="shared" si="86"/>
        <v>13.3</v>
      </c>
      <c r="H2782" s="23">
        <f t="shared" si="87"/>
        <v>1</v>
      </c>
      <c r="O2782" s="41">
        <v>13.3</v>
      </c>
    </row>
    <row r="2783" spans="1:15" ht="18" customHeight="1" x14ac:dyDescent="0.2">
      <c r="A2783" s="85" t="s">
        <v>1268</v>
      </c>
      <c r="B2783" s="85" t="s">
        <v>1269</v>
      </c>
      <c r="C2783" s="91">
        <v>1989</v>
      </c>
      <c r="D2783" s="91" t="s">
        <v>14</v>
      </c>
      <c r="E2783" s="85" t="s">
        <v>1270</v>
      </c>
      <c r="F2783" s="96" t="s">
        <v>975</v>
      </c>
      <c r="G2783" s="145">
        <f t="shared" si="86"/>
        <v>13.3</v>
      </c>
      <c r="H2783" s="23">
        <f t="shared" si="87"/>
        <v>1</v>
      </c>
      <c r="J2783" s="25">
        <v>13.3</v>
      </c>
    </row>
    <row r="2784" spans="1:15" ht="18" customHeight="1" x14ac:dyDescent="0.2">
      <c r="A2784" s="109" t="s">
        <v>1312</v>
      </c>
      <c r="B2784" s="109" t="s">
        <v>103</v>
      </c>
      <c r="C2784" s="110">
        <v>1971</v>
      </c>
      <c r="D2784" s="110" t="s">
        <v>14</v>
      </c>
      <c r="E2784" s="111" t="s">
        <v>1270</v>
      </c>
      <c r="F2784" s="111" t="s">
        <v>980</v>
      </c>
      <c r="G2784" s="145">
        <f t="shared" si="86"/>
        <v>13.3</v>
      </c>
      <c r="H2784" s="23">
        <f t="shared" si="87"/>
        <v>1</v>
      </c>
      <c r="I2784" s="75"/>
      <c r="J2784" s="61">
        <v>13.3</v>
      </c>
    </row>
    <row r="2785" spans="1:18" ht="18" customHeight="1" x14ac:dyDescent="0.2">
      <c r="A2785" s="86" t="s">
        <v>3733</v>
      </c>
      <c r="B2785" s="86" t="s">
        <v>64</v>
      </c>
      <c r="C2785" s="15">
        <v>1962</v>
      </c>
      <c r="D2785" s="15" t="s">
        <v>14</v>
      </c>
      <c r="E2785" s="87" t="s">
        <v>3734</v>
      </c>
      <c r="F2785" s="87" t="s">
        <v>984</v>
      </c>
      <c r="G2785" s="145">
        <f t="shared" si="86"/>
        <v>13.3</v>
      </c>
      <c r="H2785" s="23">
        <f t="shared" si="87"/>
        <v>1</v>
      </c>
      <c r="O2785" s="41">
        <v>13.3</v>
      </c>
    </row>
    <row r="2786" spans="1:18" ht="18" customHeight="1" x14ac:dyDescent="0.2">
      <c r="A2786" s="85" t="s">
        <v>1475</v>
      </c>
      <c r="B2786" s="85" t="s">
        <v>1462</v>
      </c>
      <c r="C2786" s="91">
        <v>1962</v>
      </c>
      <c r="D2786" s="91" t="s">
        <v>87</v>
      </c>
      <c r="E2786" s="85" t="s">
        <v>18</v>
      </c>
      <c r="F2786" s="96" t="s">
        <v>1051</v>
      </c>
      <c r="G2786" s="145">
        <f t="shared" si="86"/>
        <v>13.3</v>
      </c>
      <c r="H2786" s="23">
        <f t="shared" si="87"/>
        <v>1</v>
      </c>
      <c r="J2786" s="25">
        <v>13.3</v>
      </c>
    </row>
    <row r="2787" spans="1:18" ht="18" customHeight="1" x14ac:dyDescent="0.2">
      <c r="A2787" s="92" t="s">
        <v>1957</v>
      </c>
      <c r="B2787" s="92" t="s">
        <v>172</v>
      </c>
      <c r="C2787" s="93">
        <v>1962</v>
      </c>
      <c r="D2787" s="93" t="s">
        <v>87</v>
      </c>
      <c r="E2787" s="92" t="s">
        <v>1296</v>
      </c>
      <c r="F2787" s="94" t="s">
        <v>1051</v>
      </c>
      <c r="G2787" s="145">
        <f t="shared" si="86"/>
        <v>13.3</v>
      </c>
      <c r="H2787" s="23">
        <f t="shared" si="87"/>
        <v>1</v>
      </c>
      <c r="J2787" s="25">
        <v>13.3</v>
      </c>
    </row>
    <row r="2788" spans="1:18" ht="18" customHeight="1" x14ac:dyDescent="0.2">
      <c r="A2788" s="35" t="s">
        <v>1576</v>
      </c>
      <c r="B2788" s="35" t="s">
        <v>1577</v>
      </c>
      <c r="C2788" s="112">
        <v>1992</v>
      </c>
      <c r="D2788" s="113" t="s">
        <v>14</v>
      </c>
      <c r="E2788" s="103" t="s">
        <v>43</v>
      </c>
      <c r="F2788" s="96" t="s">
        <v>978</v>
      </c>
      <c r="G2788" s="145">
        <f t="shared" si="86"/>
        <v>13.3</v>
      </c>
      <c r="H2788" s="23">
        <f t="shared" si="87"/>
        <v>1</v>
      </c>
      <c r="J2788" s="46">
        <v>13.3</v>
      </c>
    </row>
    <row r="2789" spans="1:18" ht="18" customHeight="1" x14ac:dyDescent="0.2">
      <c r="A2789" s="86" t="s">
        <v>2936</v>
      </c>
      <c r="B2789" s="86" t="s">
        <v>81</v>
      </c>
      <c r="C2789" s="15">
        <v>1975</v>
      </c>
      <c r="D2789" s="15" t="s">
        <v>14</v>
      </c>
      <c r="E2789" s="87" t="s">
        <v>18</v>
      </c>
      <c r="F2789" s="87" t="s">
        <v>979</v>
      </c>
      <c r="G2789" s="145">
        <f t="shared" si="86"/>
        <v>13.3</v>
      </c>
      <c r="H2789" s="23">
        <f t="shared" si="87"/>
        <v>1</v>
      </c>
      <c r="N2789" s="29">
        <v>13.3</v>
      </c>
    </row>
    <row r="2790" spans="1:18" ht="18" customHeight="1" x14ac:dyDescent="0.2">
      <c r="A2790" s="85" t="s">
        <v>1306</v>
      </c>
      <c r="B2790" s="85" t="s">
        <v>64</v>
      </c>
      <c r="C2790" s="88">
        <v>1982</v>
      </c>
      <c r="D2790" s="88" t="s">
        <v>14</v>
      </c>
      <c r="E2790" s="85" t="s">
        <v>1245</v>
      </c>
      <c r="F2790" s="103" t="s">
        <v>977</v>
      </c>
      <c r="G2790" s="145">
        <f t="shared" si="86"/>
        <v>13.3</v>
      </c>
      <c r="H2790" s="23">
        <f t="shared" si="87"/>
        <v>1</v>
      </c>
      <c r="J2790" s="46">
        <v>13.3</v>
      </c>
    </row>
    <row r="2791" spans="1:18" ht="18" customHeight="1" x14ac:dyDescent="0.2">
      <c r="A2791" s="86" t="s">
        <v>3370</v>
      </c>
      <c r="B2791" s="86" t="s">
        <v>698</v>
      </c>
      <c r="C2791" s="15">
        <v>1967</v>
      </c>
      <c r="D2791" s="15" t="s">
        <v>14</v>
      </c>
      <c r="E2791" s="87" t="s">
        <v>148</v>
      </c>
      <c r="F2791" s="87" t="s">
        <v>981</v>
      </c>
      <c r="G2791" s="145">
        <f t="shared" si="86"/>
        <v>13.3</v>
      </c>
      <c r="H2791" s="23">
        <f t="shared" si="87"/>
        <v>1</v>
      </c>
      <c r="O2791" s="35"/>
      <c r="P2791" s="35"/>
      <c r="R2791" s="31">
        <v>13.3</v>
      </c>
    </row>
    <row r="2792" spans="1:18" ht="18" customHeight="1" x14ac:dyDescent="0.2">
      <c r="A2792" s="85" t="s">
        <v>1459</v>
      </c>
      <c r="B2792" s="85" t="s">
        <v>1460</v>
      </c>
      <c r="C2792" s="15">
        <v>1972</v>
      </c>
      <c r="D2792" s="15" t="s">
        <v>87</v>
      </c>
      <c r="E2792" s="87" t="s">
        <v>1431</v>
      </c>
      <c r="F2792" s="87" t="s">
        <v>982</v>
      </c>
      <c r="G2792" s="145">
        <f t="shared" si="86"/>
        <v>13.3</v>
      </c>
      <c r="H2792" s="23">
        <f t="shared" si="87"/>
        <v>1</v>
      </c>
      <c r="J2792" s="25">
        <v>13.3</v>
      </c>
    </row>
    <row r="2793" spans="1:18" ht="18" customHeight="1" x14ac:dyDescent="0.2">
      <c r="A2793" s="86" t="s">
        <v>3874</v>
      </c>
      <c r="B2793" s="86" t="s">
        <v>811</v>
      </c>
      <c r="C2793" s="15">
        <v>1970</v>
      </c>
      <c r="D2793" s="15" t="s">
        <v>87</v>
      </c>
      <c r="E2793" s="87" t="s">
        <v>3875</v>
      </c>
      <c r="F2793" s="87" t="s">
        <v>982</v>
      </c>
      <c r="G2793" s="145">
        <f t="shared" si="86"/>
        <v>13.3</v>
      </c>
      <c r="H2793" s="23">
        <f t="shared" si="87"/>
        <v>1</v>
      </c>
      <c r="O2793" s="41">
        <v>13.3</v>
      </c>
    </row>
    <row r="2794" spans="1:18" ht="18" customHeight="1" x14ac:dyDescent="0.2">
      <c r="A2794" s="86" t="s">
        <v>3217</v>
      </c>
      <c r="B2794" s="86" t="s">
        <v>3218</v>
      </c>
      <c r="C2794" s="15">
        <v>1974</v>
      </c>
      <c r="D2794" s="15" t="s">
        <v>14</v>
      </c>
      <c r="E2794" s="87" t="s">
        <v>43</v>
      </c>
      <c r="F2794" s="87" t="s">
        <v>980</v>
      </c>
      <c r="G2794" s="145">
        <f t="shared" si="86"/>
        <v>13.3</v>
      </c>
      <c r="H2794" s="23">
        <f t="shared" si="87"/>
        <v>1</v>
      </c>
      <c r="N2794" s="29">
        <v>13.3</v>
      </c>
    </row>
    <row r="2795" spans="1:18" ht="18" customHeight="1" x14ac:dyDescent="0.2">
      <c r="A2795" s="86" t="s">
        <v>1798</v>
      </c>
      <c r="B2795" s="86" t="s">
        <v>1799</v>
      </c>
      <c r="C2795" s="15">
        <v>1981</v>
      </c>
      <c r="D2795" s="15" t="s">
        <v>87</v>
      </c>
      <c r="E2795" s="87" t="s">
        <v>43</v>
      </c>
      <c r="F2795" s="87" t="s">
        <v>986</v>
      </c>
      <c r="G2795" s="145">
        <f t="shared" si="86"/>
        <v>13.3</v>
      </c>
      <c r="H2795" s="23">
        <f t="shared" si="87"/>
        <v>1</v>
      </c>
      <c r="J2795" s="25">
        <v>13.3</v>
      </c>
    </row>
    <row r="2796" spans="1:18" ht="18" customHeight="1" x14ac:dyDescent="0.2">
      <c r="A2796" s="86" t="s">
        <v>4566</v>
      </c>
      <c r="B2796" s="86" t="s">
        <v>20</v>
      </c>
      <c r="C2796" s="15">
        <v>1970</v>
      </c>
      <c r="D2796" s="15" t="s">
        <v>14</v>
      </c>
      <c r="E2796" s="87" t="s">
        <v>4176</v>
      </c>
      <c r="F2796" s="87" t="s">
        <v>980</v>
      </c>
      <c r="G2796" s="145">
        <f t="shared" si="86"/>
        <v>13.2</v>
      </c>
      <c r="H2796" s="23">
        <f t="shared" si="87"/>
        <v>1</v>
      </c>
      <c r="R2796" s="31">
        <v>13.2</v>
      </c>
    </row>
    <row r="2797" spans="1:18" ht="18" customHeight="1" x14ac:dyDescent="0.2">
      <c r="A2797" s="100" t="s">
        <v>2296</v>
      </c>
      <c r="B2797" s="100" t="s">
        <v>120</v>
      </c>
      <c r="C2797" s="15">
        <v>1968</v>
      </c>
      <c r="D2797" s="101" t="s">
        <v>14</v>
      </c>
      <c r="E2797" s="102" t="s">
        <v>2724</v>
      </c>
      <c r="F2797" s="87" t="s">
        <v>981</v>
      </c>
      <c r="G2797" s="145">
        <f t="shared" si="86"/>
        <v>13.2</v>
      </c>
      <c r="H2797" s="23">
        <f t="shared" si="87"/>
        <v>1</v>
      </c>
      <c r="L2797" s="27">
        <v>13.2</v>
      </c>
      <c r="M2797" s="42"/>
    </row>
    <row r="2798" spans="1:18" ht="18" customHeight="1" x14ac:dyDescent="0.2">
      <c r="A2798" s="86" t="s">
        <v>2826</v>
      </c>
      <c r="B2798" s="86" t="s">
        <v>826</v>
      </c>
      <c r="C2798" s="15">
        <v>1974</v>
      </c>
      <c r="D2798" s="34" t="s">
        <v>14</v>
      </c>
      <c r="E2798" s="87" t="s">
        <v>2782</v>
      </c>
      <c r="F2798" s="87" t="s">
        <v>980</v>
      </c>
      <c r="G2798" s="145">
        <f t="shared" si="86"/>
        <v>13.2</v>
      </c>
      <c r="H2798" s="23">
        <f t="shared" si="87"/>
        <v>1</v>
      </c>
      <c r="L2798" s="27">
        <v>13.2</v>
      </c>
    </row>
    <row r="2799" spans="1:18" ht="18" customHeight="1" x14ac:dyDescent="0.2">
      <c r="A2799" s="97" t="s">
        <v>2836</v>
      </c>
      <c r="B2799" s="98" t="s">
        <v>405</v>
      </c>
      <c r="C2799" s="88">
        <v>1975</v>
      </c>
      <c r="D2799" s="91" t="s">
        <v>14</v>
      </c>
      <c r="E2799" s="85" t="s">
        <v>2742</v>
      </c>
      <c r="F2799" s="96" t="s">
        <v>979</v>
      </c>
      <c r="G2799" s="145">
        <f t="shared" si="86"/>
        <v>13.2</v>
      </c>
      <c r="H2799" s="23">
        <f t="shared" si="87"/>
        <v>1</v>
      </c>
      <c r="L2799" s="27">
        <v>13.2</v>
      </c>
      <c r="M2799" s="42"/>
    </row>
    <row r="2800" spans="1:18" ht="18" customHeight="1" x14ac:dyDescent="0.2">
      <c r="A2800" s="86" t="s">
        <v>2937</v>
      </c>
      <c r="B2800" s="86" t="s">
        <v>477</v>
      </c>
      <c r="C2800" s="15">
        <v>1974</v>
      </c>
      <c r="D2800" s="15" t="s">
        <v>87</v>
      </c>
      <c r="E2800" s="87" t="s">
        <v>2828</v>
      </c>
      <c r="F2800" s="87" t="s">
        <v>982</v>
      </c>
      <c r="G2800" s="145">
        <f t="shared" si="86"/>
        <v>13.2</v>
      </c>
      <c r="H2800" s="23">
        <f t="shared" si="87"/>
        <v>1</v>
      </c>
      <c r="L2800" s="27">
        <v>13.2</v>
      </c>
    </row>
    <row r="2801" spans="1:22" ht="18" customHeight="1" x14ac:dyDescent="0.2">
      <c r="A2801" s="85" t="s">
        <v>2894</v>
      </c>
      <c r="B2801" s="85" t="s">
        <v>318</v>
      </c>
      <c r="C2801" s="88">
        <v>1960</v>
      </c>
      <c r="D2801" s="88" t="s">
        <v>14</v>
      </c>
      <c r="E2801" s="85" t="s">
        <v>2895</v>
      </c>
      <c r="F2801" s="103" t="s">
        <v>984</v>
      </c>
      <c r="G2801" s="145">
        <f t="shared" si="86"/>
        <v>13.2</v>
      </c>
      <c r="H2801" s="23">
        <f t="shared" si="87"/>
        <v>1</v>
      </c>
      <c r="L2801" s="27">
        <v>13.2</v>
      </c>
    </row>
    <row r="2802" spans="1:22" ht="18" customHeight="1" x14ac:dyDescent="0.2">
      <c r="A2802" s="86" t="s">
        <v>1073</v>
      </c>
      <c r="B2802" s="86" t="s">
        <v>239</v>
      </c>
      <c r="C2802" s="15">
        <v>1977</v>
      </c>
      <c r="D2802" s="15" t="s">
        <v>87</v>
      </c>
      <c r="E2802" s="87" t="s">
        <v>2724</v>
      </c>
      <c r="F2802" s="87" t="s">
        <v>985</v>
      </c>
      <c r="G2802" s="145">
        <f t="shared" si="86"/>
        <v>13.2</v>
      </c>
      <c r="H2802" s="23">
        <f t="shared" si="87"/>
        <v>1</v>
      </c>
      <c r="L2802" s="27">
        <v>13.2</v>
      </c>
    </row>
    <row r="2803" spans="1:22" ht="18" customHeight="1" x14ac:dyDescent="0.2">
      <c r="A2803" s="86" t="s">
        <v>2799</v>
      </c>
      <c r="B2803" s="86" t="s">
        <v>750</v>
      </c>
      <c r="C2803" s="15">
        <v>1960</v>
      </c>
      <c r="D2803" s="15" t="s">
        <v>14</v>
      </c>
      <c r="E2803" s="87" t="s">
        <v>2762</v>
      </c>
      <c r="F2803" s="87" t="s">
        <v>984</v>
      </c>
      <c r="G2803" s="145">
        <f t="shared" si="86"/>
        <v>13.2</v>
      </c>
      <c r="H2803" s="23">
        <f t="shared" si="87"/>
        <v>1</v>
      </c>
      <c r="L2803" s="27">
        <v>13.2</v>
      </c>
    </row>
    <row r="2804" spans="1:22" ht="18" customHeight="1" x14ac:dyDescent="0.2">
      <c r="A2804" s="86" t="s">
        <v>4244</v>
      </c>
      <c r="B2804" s="86" t="s">
        <v>187</v>
      </c>
      <c r="C2804" s="15">
        <v>1974</v>
      </c>
      <c r="D2804" s="15" t="s">
        <v>14</v>
      </c>
      <c r="E2804" s="87" t="s">
        <v>359</v>
      </c>
      <c r="F2804" s="87" t="s">
        <v>980</v>
      </c>
      <c r="G2804" s="145">
        <f t="shared" si="86"/>
        <v>13.1</v>
      </c>
      <c r="H2804" s="23">
        <f t="shared" si="87"/>
        <v>1</v>
      </c>
      <c r="Q2804" s="133">
        <v>13.1</v>
      </c>
    </row>
    <row r="2805" spans="1:22" ht="18" customHeight="1" x14ac:dyDescent="0.2">
      <c r="A2805" s="86" t="s">
        <v>4388</v>
      </c>
      <c r="B2805" s="86" t="s">
        <v>1314</v>
      </c>
      <c r="C2805" s="15">
        <v>1956</v>
      </c>
      <c r="D2805" s="15" t="s">
        <v>14</v>
      </c>
      <c r="E2805" s="87" t="s">
        <v>1680</v>
      </c>
      <c r="F2805" s="87" t="s">
        <v>988</v>
      </c>
      <c r="G2805" s="145">
        <f t="shared" si="86"/>
        <v>13.1</v>
      </c>
      <c r="H2805" s="23">
        <f t="shared" si="87"/>
        <v>1</v>
      </c>
      <c r="Q2805" s="133">
        <v>13.1</v>
      </c>
    </row>
    <row r="2806" spans="1:22" ht="18" customHeight="1" x14ac:dyDescent="0.2">
      <c r="A2806" s="118" t="s">
        <v>4227</v>
      </c>
      <c r="B2806" s="120" t="s">
        <v>34</v>
      </c>
      <c r="C2806" s="121">
        <v>1966</v>
      </c>
      <c r="D2806" s="122" t="s">
        <v>14</v>
      </c>
      <c r="E2806" s="137" t="s">
        <v>4048</v>
      </c>
      <c r="F2806" s="124" t="s">
        <v>981</v>
      </c>
      <c r="G2806" s="145">
        <f t="shared" si="86"/>
        <v>13.1</v>
      </c>
      <c r="H2806" s="23">
        <f t="shared" si="87"/>
        <v>1</v>
      </c>
      <c r="Q2806" s="133">
        <v>13.1</v>
      </c>
    </row>
    <row r="2807" spans="1:22" ht="18" customHeight="1" x14ac:dyDescent="0.2">
      <c r="A2807" s="86" t="s">
        <v>4262</v>
      </c>
      <c r="B2807" s="86" t="s">
        <v>51</v>
      </c>
      <c r="C2807" s="15">
        <v>1983</v>
      </c>
      <c r="D2807" s="15" t="s">
        <v>14</v>
      </c>
      <c r="E2807" s="87" t="s">
        <v>2419</v>
      </c>
      <c r="F2807" s="87" t="s">
        <v>977</v>
      </c>
      <c r="G2807" s="145">
        <f t="shared" si="86"/>
        <v>13.1</v>
      </c>
      <c r="H2807" s="23">
        <f t="shared" si="87"/>
        <v>1</v>
      </c>
      <c r="Q2807" s="133">
        <v>13.1</v>
      </c>
    </row>
    <row r="2808" spans="1:22" ht="18" customHeight="1" x14ac:dyDescent="0.2">
      <c r="A2808" s="86" t="s">
        <v>5266</v>
      </c>
      <c r="B2808" s="86" t="s">
        <v>5267</v>
      </c>
      <c r="C2808" s="15">
        <v>1971</v>
      </c>
      <c r="D2808" s="15" t="s">
        <v>87</v>
      </c>
      <c r="E2808" s="87" t="s">
        <v>5142</v>
      </c>
      <c r="F2808" s="87" t="s">
        <v>982</v>
      </c>
      <c r="G2808" s="145">
        <f t="shared" si="86"/>
        <v>13.1</v>
      </c>
      <c r="H2808" s="23">
        <f t="shared" si="87"/>
        <v>1</v>
      </c>
      <c r="V2808" s="35">
        <v>13.1</v>
      </c>
    </row>
    <row r="2809" spans="1:22" ht="18" customHeight="1" x14ac:dyDescent="0.2">
      <c r="A2809" s="86" t="s">
        <v>1928</v>
      </c>
      <c r="B2809" s="86" t="s">
        <v>4399</v>
      </c>
      <c r="C2809" s="15">
        <v>1966</v>
      </c>
      <c r="D2809" s="15" t="s">
        <v>87</v>
      </c>
      <c r="E2809" s="87" t="s">
        <v>43</v>
      </c>
      <c r="F2809" s="87" t="s">
        <v>987</v>
      </c>
      <c r="G2809" s="145">
        <f t="shared" si="86"/>
        <v>13.1</v>
      </c>
      <c r="H2809" s="23">
        <f t="shared" si="87"/>
        <v>1</v>
      </c>
      <c r="Q2809" s="133">
        <v>13.1</v>
      </c>
    </row>
    <row r="2810" spans="1:22" ht="18" customHeight="1" x14ac:dyDescent="0.2">
      <c r="A2810" s="86" t="s">
        <v>5054</v>
      </c>
      <c r="B2810" s="86" t="s">
        <v>5055</v>
      </c>
      <c r="C2810" s="15">
        <v>1970</v>
      </c>
      <c r="D2810" s="15" t="s">
        <v>14</v>
      </c>
      <c r="E2810" s="87" t="s">
        <v>5023</v>
      </c>
      <c r="F2810" s="87" t="s">
        <v>980</v>
      </c>
      <c r="G2810" s="145">
        <f t="shared" si="86"/>
        <v>13.1</v>
      </c>
      <c r="H2810" s="23">
        <f t="shared" si="87"/>
        <v>1</v>
      </c>
      <c r="V2810" s="35">
        <v>13.1</v>
      </c>
    </row>
    <row r="2811" spans="1:22" ht="18" customHeight="1" x14ac:dyDescent="0.2">
      <c r="A2811" s="86" t="s">
        <v>5328</v>
      </c>
      <c r="B2811" s="86" t="s">
        <v>5202</v>
      </c>
      <c r="C2811" s="15">
        <v>1965</v>
      </c>
      <c r="D2811" s="15" t="s">
        <v>87</v>
      </c>
      <c r="E2811" s="87" t="s">
        <v>5133</v>
      </c>
      <c r="F2811" s="87" t="s">
        <v>987</v>
      </c>
      <c r="G2811" s="145">
        <f t="shared" si="86"/>
        <v>13.1</v>
      </c>
      <c r="H2811" s="23">
        <f t="shared" si="87"/>
        <v>1</v>
      </c>
      <c r="V2811" s="35">
        <v>13.1</v>
      </c>
    </row>
    <row r="2812" spans="1:22" ht="18" customHeight="1" x14ac:dyDescent="0.2">
      <c r="A2812" s="86" t="s">
        <v>4251</v>
      </c>
      <c r="B2812" s="86" t="s">
        <v>76</v>
      </c>
      <c r="C2812" s="15">
        <v>1962</v>
      </c>
      <c r="D2812" s="15" t="s">
        <v>14</v>
      </c>
      <c r="E2812" s="87" t="s">
        <v>3455</v>
      </c>
      <c r="F2812" s="87" t="s">
        <v>984</v>
      </c>
      <c r="G2812" s="145">
        <f t="shared" si="86"/>
        <v>13.1</v>
      </c>
      <c r="H2812" s="23">
        <f t="shared" si="87"/>
        <v>1</v>
      </c>
      <c r="Q2812" s="133">
        <v>13.1</v>
      </c>
    </row>
    <row r="2813" spans="1:22" ht="18" customHeight="1" x14ac:dyDescent="0.2">
      <c r="A2813" s="86" t="s">
        <v>4358</v>
      </c>
      <c r="B2813" s="86" t="s">
        <v>4425</v>
      </c>
      <c r="C2813" s="15">
        <v>1981</v>
      </c>
      <c r="D2813" s="15" t="s">
        <v>87</v>
      </c>
      <c r="E2813" s="87" t="s">
        <v>43</v>
      </c>
      <c r="F2813" s="87" t="s">
        <v>986</v>
      </c>
      <c r="G2813" s="145">
        <f t="shared" si="86"/>
        <v>13.1</v>
      </c>
      <c r="H2813" s="23">
        <f t="shared" si="87"/>
        <v>1</v>
      </c>
      <c r="Q2813" s="133">
        <v>13.1</v>
      </c>
    </row>
    <row r="2814" spans="1:22" ht="18" customHeight="1" x14ac:dyDescent="0.2">
      <c r="A2814" s="86" t="s">
        <v>4468</v>
      </c>
      <c r="B2814" s="86" t="s">
        <v>4469</v>
      </c>
      <c r="C2814" s="15">
        <v>1986</v>
      </c>
      <c r="D2814" s="15" t="s">
        <v>87</v>
      </c>
      <c r="E2814" s="87" t="s">
        <v>43</v>
      </c>
      <c r="F2814" s="87" t="s">
        <v>983</v>
      </c>
      <c r="G2814" s="145">
        <f t="shared" si="86"/>
        <v>13.1</v>
      </c>
      <c r="H2814" s="23">
        <f t="shared" si="87"/>
        <v>1</v>
      </c>
      <c r="Q2814" s="133">
        <v>13.1</v>
      </c>
    </row>
    <row r="2815" spans="1:22" ht="18" customHeight="1" x14ac:dyDescent="0.2">
      <c r="A2815" s="86" t="s">
        <v>4393</v>
      </c>
      <c r="B2815" s="86" t="s">
        <v>4181</v>
      </c>
      <c r="C2815" s="15">
        <v>1993</v>
      </c>
      <c r="D2815" s="15" t="s">
        <v>87</v>
      </c>
      <c r="E2815" s="87" t="s">
        <v>18</v>
      </c>
      <c r="F2815" s="87" t="s">
        <v>1152</v>
      </c>
      <c r="G2815" s="145">
        <f t="shared" si="86"/>
        <v>13.1</v>
      </c>
      <c r="H2815" s="23">
        <f t="shared" si="87"/>
        <v>1</v>
      </c>
      <c r="Q2815" s="133">
        <v>13.1</v>
      </c>
    </row>
    <row r="2816" spans="1:22" ht="18" customHeight="1" x14ac:dyDescent="0.2">
      <c r="A2816" s="86" t="s">
        <v>4444</v>
      </c>
      <c r="B2816" s="86" t="s">
        <v>389</v>
      </c>
      <c r="C2816" s="15">
        <v>1960</v>
      </c>
      <c r="D2816" s="15" t="s">
        <v>87</v>
      </c>
      <c r="E2816" s="87" t="s">
        <v>1544</v>
      </c>
      <c r="F2816" s="87" t="s">
        <v>1051</v>
      </c>
      <c r="G2816" s="145">
        <f t="shared" si="86"/>
        <v>13.1</v>
      </c>
      <c r="H2816" s="23">
        <f t="shared" si="87"/>
        <v>1</v>
      </c>
      <c r="Q2816" s="133">
        <v>13.1</v>
      </c>
    </row>
    <row r="2817" spans="1:22" ht="18" customHeight="1" x14ac:dyDescent="0.2">
      <c r="A2817" s="86" t="s">
        <v>577</v>
      </c>
      <c r="B2817" s="86" t="s">
        <v>299</v>
      </c>
      <c r="C2817" s="15">
        <v>1974</v>
      </c>
      <c r="D2817" s="15" t="s">
        <v>87</v>
      </c>
      <c r="E2817" s="87" t="s">
        <v>18</v>
      </c>
      <c r="F2817" s="87" t="s">
        <v>982</v>
      </c>
      <c r="G2817" s="145">
        <f t="shared" si="86"/>
        <v>13.1</v>
      </c>
      <c r="H2817" s="23">
        <f t="shared" si="87"/>
        <v>1</v>
      </c>
      <c r="Q2817" s="133">
        <v>13.1</v>
      </c>
    </row>
    <row r="2818" spans="1:22" ht="18" customHeight="1" x14ac:dyDescent="0.2">
      <c r="A2818" s="86" t="s">
        <v>5121</v>
      </c>
      <c r="B2818" s="86" t="s">
        <v>5122</v>
      </c>
      <c r="C2818" s="15">
        <v>1984</v>
      </c>
      <c r="D2818" s="15" t="s">
        <v>14</v>
      </c>
      <c r="E2818" s="87" t="s">
        <v>5059</v>
      </c>
      <c r="F2818" s="87" t="s">
        <v>977</v>
      </c>
      <c r="G2818" s="145">
        <f t="shared" ref="G2818:G2881" si="88">SUM(I2818:V2818)</f>
        <v>13.1</v>
      </c>
      <c r="H2818" s="23">
        <f t="shared" ref="H2818:H2881" si="89">COUNT(I2818:V2818)</f>
        <v>1</v>
      </c>
      <c r="V2818" s="35">
        <v>13.1</v>
      </c>
    </row>
    <row r="2819" spans="1:22" ht="18" customHeight="1" x14ac:dyDescent="0.2">
      <c r="A2819" s="86" t="s">
        <v>4369</v>
      </c>
      <c r="B2819" s="86" t="s">
        <v>4370</v>
      </c>
      <c r="C2819" s="15">
        <v>1978</v>
      </c>
      <c r="D2819" s="15" t="s">
        <v>87</v>
      </c>
      <c r="E2819" s="87" t="s">
        <v>43</v>
      </c>
      <c r="F2819" s="87" t="s">
        <v>985</v>
      </c>
      <c r="G2819" s="145">
        <f t="shared" si="88"/>
        <v>13.1</v>
      </c>
      <c r="H2819" s="23">
        <f t="shared" si="89"/>
        <v>1</v>
      </c>
      <c r="Q2819" s="133">
        <v>13.1</v>
      </c>
    </row>
    <row r="2820" spans="1:22" ht="18" customHeight="1" x14ac:dyDescent="0.2">
      <c r="A2820" s="86" t="s">
        <v>4297</v>
      </c>
      <c r="B2820" s="86" t="s">
        <v>403</v>
      </c>
      <c r="C2820" s="15">
        <v>1987</v>
      </c>
      <c r="D2820" s="15" t="s">
        <v>14</v>
      </c>
      <c r="E2820" s="87" t="s">
        <v>43</v>
      </c>
      <c r="F2820" s="87" t="s">
        <v>975</v>
      </c>
      <c r="G2820" s="145">
        <f t="shared" si="88"/>
        <v>13.1</v>
      </c>
      <c r="H2820" s="23">
        <f t="shared" si="89"/>
        <v>1</v>
      </c>
      <c r="Q2820" s="133">
        <v>13.1</v>
      </c>
    </row>
    <row r="2821" spans="1:22" ht="18" customHeight="1" x14ac:dyDescent="0.2">
      <c r="A2821" s="119" t="s">
        <v>614</v>
      </c>
      <c r="B2821" s="120" t="s">
        <v>1357</v>
      </c>
      <c r="C2821" s="122">
        <v>1962</v>
      </c>
      <c r="D2821" s="122" t="s">
        <v>87</v>
      </c>
      <c r="E2821" s="123"/>
      <c r="F2821" s="124" t="s">
        <v>1051</v>
      </c>
      <c r="G2821" s="145">
        <f t="shared" si="88"/>
        <v>13</v>
      </c>
      <c r="H2821" s="23">
        <f t="shared" si="89"/>
        <v>1</v>
      </c>
      <c r="P2821" s="30">
        <v>13</v>
      </c>
    </row>
    <row r="2822" spans="1:22" ht="18" customHeight="1" x14ac:dyDescent="0.2">
      <c r="A2822" s="86" t="s">
        <v>1099</v>
      </c>
      <c r="B2822" s="86" t="s">
        <v>392</v>
      </c>
      <c r="C2822" s="15">
        <v>1966</v>
      </c>
      <c r="D2822" s="15" t="s">
        <v>14</v>
      </c>
      <c r="E2822" s="87" t="s">
        <v>1100</v>
      </c>
      <c r="F2822" s="87" t="s">
        <v>981</v>
      </c>
      <c r="G2822" s="145">
        <f t="shared" si="88"/>
        <v>13</v>
      </c>
      <c r="H2822" s="23">
        <f t="shared" si="89"/>
        <v>1</v>
      </c>
      <c r="I2822" s="24">
        <v>13</v>
      </c>
    </row>
    <row r="2823" spans="1:22" ht="18" customHeight="1" x14ac:dyDescent="0.2">
      <c r="A2823" s="86" t="s">
        <v>1181</v>
      </c>
      <c r="B2823" s="86" t="s">
        <v>34</v>
      </c>
      <c r="C2823" s="15">
        <v>1981</v>
      </c>
      <c r="D2823" s="15" t="s">
        <v>14</v>
      </c>
      <c r="E2823" s="87" t="s">
        <v>43</v>
      </c>
      <c r="F2823" s="87" t="s">
        <v>977</v>
      </c>
      <c r="G2823" s="145">
        <f t="shared" si="88"/>
        <v>13</v>
      </c>
      <c r="H2823" s="23">
        <f t="shared" si="89"/>
        <v>1</v>
      </c>
      <c r="I2823" s="24">
        <v>13</v>
      </c>
    </row>
    <row r="2824" spans="1:22" ht="18" customHeight="1" x14ac:dyDescent="0.2">
      <c r="A2824" s="119" t="s">
        <v>4040</v>
      </c>
      <c r="B2824" s="120" t="s">
        <v>4041</v>
      </c>
      <c r="C2824" s="122">
        <v>1965</v>
      </c>
      <c r="D2824" s="122" t="s">
        <v>87</v>
      </c>
      <c r="E2824" s="123" t="s">
        <v>2523</v>
      </c>
      <c r="F2824" s="124" t="s">
        <v>987</v>
      </c>
      <c r="G2824" s="145">
        <f t="shared" si="88"/>
        <v>13</v>
      </c>
      <c r="H2824" s="23">
        <f t="shared" si="89"/>
        <v>1</v>
      </c>
      <c r="P2824" s="30">
        <v>13</v>
      </c>
    </row>
    <row r="2825" spans="1:22" ht="18" customHeight="1" x14ac:dyDescent="0.2">
      <c r="A2825" s="97" t="s">
        <v>1073</v>
      </c>
      <c r="B2825" s="97" t="s">
        <v>446</v>
      </c>
      <c r="C2825" s="112">
        <v>1974</v>
      </c>
      <c r="D2825" s="113" t="s">
        <v>14</v>
      </c>
      <c r="E2825" s="103" t="s">
        <v>689</v>
      </c>
      <c r="F2825" s="96" t="s">
        <v>980</v>
      </c>
      <c r="G2825" s="145">
        <f t="shared" si="88"/>
        <v>13</v>
      </c>
      <c r="H2825" s="23">
        <f t="shared" si="89"/>
        <v>1</v>
      </c>
      <c r="I2825" s="24">
        <v>13</v>
      </c>
      <c r="J2825" s="46"/>
      <c r="M2825" s="42"/>
    </row>
    <row r="2826" spans="1:22" ht="18" customHeight="1" x14ac:dyDescent="0.2">
      <c r="A2826" s="119" t="s">
        <v>4009</v>
      </c>
      <c r="B2826" s="120" t="s">
        <v>81</v>
      </c>
      <c r="C2826" s="122">
        <v>1967</v>
      </c>
      <c r="D2826" s="122" t="s">
        <v>14</v>
      </c>
      <c r="E2826" s="123" t="s">
        <v>1176</v>
      </c>
      <c r="F2826" s="124" t="s">
        <v>981</v>
      </c>
      <c r="G2826" s="145">
        <f t="shared" si="88"/>
        <v>13</v>
      </c>
      <c r="H2826" s="23">
        <f t="shared" si="89"/>
        <v>1</v>
      </c>
      <c r="P2826" s="30">
        <v>13</v>
      </c>
    </row>
    <row r="2827" spans="1:22" ht="18" customHeight="1" x14ac:dyDescent="0.2">
      <c r="A2827" s="119" t="s">
        <v>3995</v>
      </c>
      <c r="B2827" s="120" t="s">
        <v>356</v>
      </c>
      <c r="C2827" s="122">
        <v>1971</v>
      </c>
      <c r="D2827" s="122" t="s">
        <v>14</v>
      </c>
      <c r="E2827" s="123"/>
      <c r="F2827" s="124" t="s">
        <v>980</v>
      </c>
      <c r="G2827" s="145">
        <f t="shared" si="88"/>
        <v>13</v>
      </c>
      <c r="H2827" s="23">
        <f t="shared" si="89"/>
        <v>1</v>
      </c>
      <c r="P2827" s="30">
        <v>13</v>
      </c>
    </row>
    <row r="2828" spans="1:22" ht="18" customHeight="1" x14ac:dyDescent="0.2">
      <c r="A2828" s="86" t="s">
        <v>4694</v>
      </c>
      <c r="B2828" s="86" t="s">
        <v>103</v>
      </c>
      <c r="C2828" s="15">
        <v>1969</v>
      </c>
      <c r="D2828" s="15" t="s">
        <v>14</v>
      </c>
      <c r="E2828" s="87" t="s">
        <v>2982</v>
      </c>
      <c r="F2828" s="87" t="s">
        <v>981</v>
      </c>
      <c r="G2828" s="145">
        <f t="shared" si="88"/>
        <v>12.9</v>
      </c>
      <c r="H2828" s="23">
        <f t="shared" si="89"/>
        <v>1</v>
      </c>
      <c r="T2828" s="142">
        <v>12.9</v>
      </c>
    </row>
    <row r="2829" spans="1:22" ht="18" customHeight="1" x14ac:dyDescent="0.2">
      <c r="A2829" s="86" t="s">
        <v>4716</v>
      </c>
      <c r="B2829" s="86" t="s">
        <v>622</v>
      </c>
      <c r="C2829" s="15">
        <v>1976</v>
      </c>
      <c r="D2829" s="15" t="s">
        <v>14</v>
      </c>
      <c r="E2829" s="87" t="s">
        <v>4558</v>
      </c>
      <c r="F2829" s="87" t="s">
        <v>979</v>
      </c>
      <c r="G2829" s="145">
        <f t="shared" si="88"/>
        <v>12.9</v>
      </c>
      <c r="H2829" s="23">
        <f t="shared" si="89"/>
        <v>1</v>
      </c>
      <c r="T2829" s="142">
        <v>12.9</v>
      </c>
    </row>
    <row r="2830" spans="1:22" ht="18" customHeight="1" x14ac:dyDescent="0.2">
      <c r="A2830" s="86" t="s">
        <v>1339</v>
      </c>
      <c r="B2830" s="86" t="s">
        <v>174</v>
      </c>
      <c r="C2830" s="15">
        <v>1970</v>
      </c>
      <c r="D2830" s="15" t="s">
        <v>14</v>
      </c>
      <c r="E2830" s="87" t="s">
        <v>3148</v>
      </c>
      <c r="F2830" s="87" t="s">
        <v>980</v>
      </c>
      <c r="G2830" s="145">
        <f t="shared" si="88"/>
        <v>12.9</v>
      </c>
      <c r="H2830" s="23">
        <f t="shared" si="89"/>
        <v>1</v>
      </c>
      <c r="T2830" s="142">
        <v>12.9</v>
      </c>
    </row>
    <row r="2831" spans="1:22" ht="18" customHeight="1" x14ac:dyDescent="0.2">
      <c r="A2831" s="86" t="s">
        <v>4749</v>
      </c>
      <c r="B2831" s="86" t="s">
        <v>199</v>
      </c>
      <c r="C2831" s="15">
        <v>1955</v>
      </c>
      <c r="D2831" s="15" t="s">
        <v>14</v>
      </c>
      <c r="E2831" s="87" t="s">
        <v>4666</v>
      </c>
      <c r="F2831" s="87" t="s">
        <v>988</v>
      </c>
      <c r="G2831" s="145">
        <f t="shared" si="88"/>
        <v>12.9</v>
      </c>
      <c r="H2831" s="23">
        <f t="shared" si="89"/>
        <v>1</v>
      </c>
      <c r="T2831" s="142">
        <v>12.9</v>
      </c>
    </row>
    <row r="2832" spans="1:22" ht="18" customHeight="1" x14ac:dyDescent="0.2">
      <c r="A2832" s="35" t="s">
        <v>1441</v>
      </c>
      <c r="B2832" s="35" t="s">
        <v>34</v>
      </c>
      <c r="C2832" s="34">
        <v>1966</v>
      </c>
      <c r="D2832" s="34" t="s">
        <v>14</v>
      </c>
      <c r="E2832" s="87" t="s">
        <v>1442</v>
      </c>
      <c r="F2832" s="87" t="s">
        <v>981</v>
      </c>
      <c r="G2832" s="145">
        <f t="shared" si="88"/>
        <v>12.8</v>
      </c>
      <c r="H2832" s="23">
        <f t="shared" si="89"/>
        <v>2</v>
      </c>
      <c r="J2832" s="25">
        <v>2.2999999999999998</v>
      </c>
      <c r="M2832" s="28">
        <v>10.5</v>
      </c>
    </row>
    <row r="2833" spans="1:22" ht="18" customHeight="1" x14ac:dyDescent="0.2">
      <c r="A2833" s="97" t="s">
        <v>467</v>
      </c>
      <c r="B2833" s="98" t="s">
        <v>392</v>
      </c>
      <c r="C2833" s="95">
        <v>1975</v>
      </c>
      <c r="D2833" s="88" t="s">
        <v>14</v>
      </c>
      <c r="E2833" s="85" t="s">
        <v>137</v>
      </c>
      <c r="F2833" s="96" t="str">
        <f>IF(D2833="","",IF([3]GARA!$G$17="SI",IF(D2833="F",LOOKUP(C2833,[3]Categorie!$A$2:$A$103,[3]Categorie!$E$2:$E$103),LOOKUP(C2833,[3]Categorie!$A$2:$A$103,[3]Categorie!$D$2:$D$103)),IF(D2833="","",IF(D2833="F",LOOKUP(C2833,[3]Categorie!$A$2:$A$103,[3]Categorie!$C$2:$C$103),LOOKUP(C2833,[3]Categorie!$A$2:$A$103,[3]Categorie!$B$2:$B$103)))))</f>
        <v>E-40 SENIORES MASCH.</v>
      </c>
      <c r="G2833" s="145">
        <f t="shared" si="88"/>
        <v>12.8</v>
      </c>
      <c r="H2833" s="23">
        <f t="shared" si="89"/>
        <v>2</v>
      </c>
      <c r="I2833" s="24">
        <v>3.5</v>
      </c>
      <c r="J2833" s="25">
        <v>9.3000000000000007</v>
      </c>
      <c r="M2833" s="58"/>
    </row>
    <row r="2834" spans="1:22" ht="18" customHeight="1" x14ac:dyDescent="0.2">
      <c r="A2834" s="86" t="s">
        <v>4637</v>
      </c>
      <c r="B2834" s="86" t="s">
        <v>1416</v>
      </c>
      <c r="C2834" s="15">
        <v>1970</v>
      </c>
      <c r="D2834" s="15" t="s">
        <v>14</v>
      </c>
      <c r="E2834" s="87" t="s">
        <v>208</v>
      </c>
      <c r="F2834" s="87" t="s">
        <v>980</v>
      </c>
      <c r="G2834" s="145">
        <f t="shared" si="88"/>
        <v>12.7</v>
      </c>
      <c r="H2834" s="23">
        <f t="shared" si="89"/>
        <v>1</v>
      </c>
      <c r="S2834" s="32">
        <v>12.7</v>
      </c>
    </row>
    <row r="2835" spans="1:22" ht="18" customHeight="1" x14ac:dyDescent="0.2">
      <c r="A2835" s="86" t="s">
        <v>3945</v>
      </c>
      <c r="B2835" s="86" t="s">
        <v>108</v>
      </c>
      <c r="C2835" s="15">
        <v>1968</v>
      </c>
      <c r="D2835" s="15" t="s">
        <v>14</v>
      </c>
      <c r="E2835" s="87" t="s">
        <v>862</v>
      </c>
      <c r="F2835" s="87" t="s">
        <v>981</v>
      </c>
      <c r="G2835" s="145">
        <f t="shared" si="88"/>
        <v>12.6</v>
      </c>
      <c r="H2835" s="23">
        <f t="shared" si="89"/>
        <v>1</v>
      </c>
      <c r="P2835" s="30">
        <v>12.6</v>
      </c>
    </row>
    <row r="2836" spans="1:22" ht="18" customHeight="1" x14ac:dyDescent="0.2">
      <c r="A2836" s="86" t="s">
        <v>4974</v>
      </c>
      <c r="B2836" s="86" t="s">
        <v>774</v>
      </c>
      <c r="C2836" s="15">
        <v>1960</v>
      </c>
      <c r="D2836" s="15" t="s">
        <v>14</v>
      </c>
      <c r="E2836" s="87" t="s">
        <v>2356</v>
      </c>
      <c r="F2836" s="87" t="s">
        <v>984</v>
      </c>
      <c r="G2836" s="145">
        <f t="shared" si="88"/>
        <v>12.5</v>
      </c>
      <c r="H2836" s="23">
        <f t="shared" si="89"/>
        <v>2</v>
      </c>
      <c r="U2836" s="144">
        <v>9.4</v>
      </c>
      <c r="V2836" s="35">
        <v>3.1</v>
      </c>
    </row>
    <row r="2837" spans="1:22" ht="18" customHeight="1" x14ac:dyDescent="0.2">
      <c r="A2837" s="97" t="s">
        <v>518</v>
      </c>
      <c r="B2837" s="98" t="s">
        <v>336</v>
      </c>
      <c r="C2837" s="95">
        <v>1976</v>
      </c>
      <c r="D2837" s="88" t="s">
        <v>87</v>
      </c>
      <c r="E2837" s="85" t="s">
        <v>35</v>
      </c>
      <c r="F2837" s="96" t="str">
        <f>IF(D2837="","",IF([3]GARA!$G$17="SI",IF(D2837="F",LOOKUP(C2837,[3]Categorie!$A$2:$A$103,[3]Categorie!$E$2:$E$103),LOOKUP(C2837,[3]Categorie!$A$2:$A$103,[3]Categorie!$D$2:$D$103)),IF(D2837="","",IF(D2837="F",LOOKUP(C2837,[3]Categorie!$A$2:$A$103,[3]Categorie!$C$2:$C$103),LOOKUP(C2837,[3]Categorie!$A$2:$A$103,[3]Categorie!$B$2:$B$103)))))</f>
        <v>E-40 SENIORES FEMM.</v>
      </c>
      <c r="G2837" s="145">
        <f t="shared" si="88"/>
        <v>12.5</v>
      </c>
      <c r="H2837" s="23">
        <f t="shared" si="89"/>
        <v>1</v>
      </c>
      <c r="I2837" s="24">
        <v>12.5</v>
      </c>
    </row>
    <row r="2838" spans="1:22" ht="18" customHeight="1" x14ac:dyDescent="0.2">
      <c r="A2838" s="86" t="s">
        <v>3593</v>
      </c>
      <c r="B2838" s="86" t="s">
        <v>630</v>
      </c>
      <c r="C2838" s="15">
        <v>1974</v>
      </c>
      <c r="D2838" s="15" t="s">
        <v>14</v>
      </c>
      <c r="E2838" s="87" t="s">
        <v>43</v>
      </c>
      <c r="F2838" s="87" t="s">
        <v>980</v>
      </c>
      <c r="G2838" s="145">
        <f t="shared" si="88"/>
        <v>12.5</v>
      </c>
      <c r="H2838" s="23">
        <f t="shared" si="89"/>
        <v>1</v>
      </c>
      <c r="O2838" s="30">
        <v>12.5</v>
      </c>
    </row>
    <row r="2839" spans="1:22" ht="18" customHeight="1" x14ac:dyDescent="0.2">
      <c r="A2839" s="86" t="s">
        <v>2700</v>
      </c>
      <c r="B2839" s="86" t="s">
        <v>207</v>
      </c>
      <c r="C2839" s="15">
        <v>1963</v>
      </c>
      <c r="D2839" s="15" t="s">
        <v>14</v>
      </c>
      <c r="E2839" s="87" t="s">
        <v>1302</v>
      </c>
      <c r="F2839" s="87" t="s">
        <v>984</v>
      </c>
      <c r="G2839" s="145">
        <f t="shared" si="88"/>
        <v>12.5</v>
      </c>
      <c r="H2839" s="23">
        <f t="shared" si="89"/>
        <v>1</v>
      </c>
      <c r="K2839" s="26">
        <v>12.5</v>
      </c>
      <c r="M2839" s="42"/>
    </row>
    <row r="2840" spans="1:22" ht="18" customHeight="1" x14ac:dyDescent="0.2">
      <c r="A2840" s="97" t="s">
        <v>206</v>
      </c>
      <c r="B2840" s="98" t="s">
        <v>207</v>
      </c>
      <c r="C2840" s="95">
        <v>1974</v>
      </c>
      <c r="D2840" s="88" t="s">
        <v>14</v>
      </c>
      <c r="E2840" s="85" t="s">
        <v>208</v>
      </c>
      <c r="F2840" s="96" t="str">
        <f>IF(D2840="","",IF([3]GARA!$G$17="SI",IF(D2840="F",LOOKUP(C2840,[3]Categorie!$A$2:$A$103,[3]Categorie!$E$2:$E$103),LOOKUP(C2840,[3]Categorie!$A$2:$A$103,[3]Categorie!$D$2:$D$103)),IF(D2840="","",IF(D2840="F",LOOKUP(C2840,[3]Categorie!$A$2:$A$103,[3]Categorie!$C$2:$C$103),LOOKUP(C2840,[3]Categorie!$A$2:$A$103,[3]Categorie!$B$2:$B$103)))))</f>
        <v>F-45 SENIORES MASCH.</v>
      </c>
      <c r="G2840" s="145">
        <f t="shared" si="88"/>
        <v>12.5</v>
      </c>
      <c r="H2840" s="23">
        <f t="shared" si="89"/>
        <v>1</v>
      </c>
      <c r="I2840" s="24">
        <v>12.5</v>
      </c>
    </row>
    <row r="2841" spans="1:22" ht="18" customHeight="1" x14ac:dyDescent="0.2">
      <c r="A2841" s="86" t="s">
        <v>1862</v>
      </c>
      <c r="B2841" s="86" t="s">
        <v>1427</v>
      </c>
      <c r="C2841" s="15">
        <v>1975</v>
      </c>
      <c r="D2841" s="15" t="s">
        <v>87</v>
      </c>
      <c r="E2841" s="87" t="s">
        <v>2546</v>
      </c>
      <c r="F2841" s="87" t="s">
        <v>985</v>
      </c>
      <c r="G2841" s="145">
        <f t="shared" si="88"/>
        <v>12.5</v>
      </c>
      <c r="H2841" s="23">
        <f t="shared" si="89"/>
        <v>1</v>
      </c>
      <c r="K2841" s="26">
        <v>12.5</v>
      </c>
      <c r="M2841" s="42"/>
    </row>
    <row r="2842" spans="1:22" ht="18" customHeight="1" x14ac:dyDescent="0.2">
      <c r="A2842" s="97" t="s">
        <v>264</v>
      </c>
      <c r="B2842" s="98" t="s">
        <v>120</v>
      </c>
      <c r="C2842" s="95">
        <v>1990</v>
      </c>
      <c r="D2842" s="88" t="s">
        <v>14</v>
      </c>
      <c r="E2842" s="85" t="s">
        <v>137</v>
      </c>
      <c r="F2842" s="96" t="str">
        <f>IF(D2842="","",IF([3]GARA!$G$17="SI",IF(D2842="F",LOOKUP(C2842,[3]Categorie!$A$2:$A$103,[3]Categorie!$E$2:$E$103),LOOKUP(C2842,[3]Categorie!$A$2:$A$103,[3]Categorie!$D$2:$D$103)),IF(D2842="","",IF(D2842="F",LOOKUP(C2842,[3]Categorie!$A$2:$A$103,[3]Categorie!$C$2:$C$103),LOOKUP(C2842,[3]Categorie!$A$2:$A$103,[3]Categorie!$B$2:$B$103)))))</f>
        <v>B-25 SENIORES MASCH.</v>
      </c>
      <c r="G2842" s="145">
        <f t="shared" si="88"/>
        <v>12.5</v>
      </c>
      <c r="H2842" s="23">
        <f t="shared" si="89"/>
        <v>1</v>
      </c>
      <c r="I2842" s="24">
        <v>12.5</v>
      </c>
    </row>
    <row r="2843" spans="1:22" ht="18" customHeight="1" x14ac:dyDescent="0.2">
      <c r="A2843" s="85" t="s">
        <v>779</v>
      </c>
      <c r="B2843" s="85" t="s">
        <v>34</v>
      </c>
      <c r="C2843" s="95">
        <v>1968</v>
      </c>
      <c r="D2843" s="88" t="s">
        <v>14</v>
      </c>
      <c r="E2843" s="85" t="s">
        <v>156</v>
      </c>
      <c r="F2843" s="96" t="str">
        <f>IF(D2843="","",IF([3]GARA!$G$17="SI",IF(D2843="F",LOOKUP(C2843,[3]Categorie!$A$2:$A$103,[3]Categorie!$E$2:$E$103),LOOKUP(C2843,[3]Categorie!$A$2:$A$103,[3]Categorie!$D$2:$D$103)),IF(D2843="","",IF(D2843="F",LOOKUP(C2843,[3]Categorie!$A$2:$A$103,[3]Categorie!$C$2:$C$103),LOOKUP(C2843,[3]Categorie!$A$2:$A$103,[3]Categorie!$B$2:$B$103)))))</f>
        <v>G-50 VETERANI MASCH.</v>
      </c>
      <c r="G2843" s="145">
        <f t="shared" si="88"/>
        <v>12.5</v>
      </c>
      <c r="H2843" s="23">
        <f t="shared" si="89"/>
        <v>1</v>
      </c>
      <c r="I2843" s="24">
        <v>12.5</v>
      </c>
    </row>
    <row r="2844" spans="1:22" ht="18" customHeight="1" x14ac:dyDescent="0.2">
      <c r="A2844" s="118" t="s">
        <v>4094</v>
      </c>
      <c r="B2844" s="120" t="s">
        <v>465</v>
      </c>
      <c r="C2844" s="121">
        <v>1970</v>
      </c>
      <c r="D2844" s="122" t="s">
        <v>14</v>
      </c>
      <c r="E2844" s="123" t="s">
        <v>18</v>
      </c>
      <c r="F2844" s="124" t="s">
        <v>980</v>
      </c>
      <c r="G2844" s="145">
        <f t="shared" si="88"/>
        <v>12.5</v>
      </c>
      <c r="H2844" s="23">
        <f t="shared" si="89"/>
        <v>1</v>
      </c>
      <c r="Q2844" s="133">
        <v>12.5</v>
      </c>
    </row>
    <row r="2845" spans="1:22" ht="18" customHeight="1" x14ac:dyDescent="0.2">
      <c r="A2845" s="119" t="s">
        <v>4103</v>
      </c>
      <c r="B2845" s="120" t="s">
        <v>224</v>
      </c>
      <c r="C2845" s="122">
        <v>1969</v>
      </c>
      <c r="D2845" s="122" t="s">
        <v>14</v>
      </c>
      <c r="E2845" s="123" t="s">
        <v>43</v>
      </c>
      <c r="F2845" s="124" t="s">
        <v>981</v>
      </c>
      <c r="G2845" s="145">
        <f t="shared" si="88"/>
        <v>12.5</v>
      </c>
      <c r="H2845" s="23">
        <f t="shared" si="89"/>
        <v>1</v>
      </c>
      <c r="Q2845" s="133">
        <v>12.5</v>
      </c>
    </row>
    <row r="2846" spans="1:22" ht="18" customHeight="1" x14ac:dyDescent="0.2">
      <c r="A2846" s="85" t="s">
        <v>676</v>
      </c>
      <c r="B2846" s="85" t="s">
        <v>677</v>
      </c>
      <c r="C2846" s="95">
        <v>1976</v>
      </c>
      <c r="D2846" s="88" t="s">
        <v>14</v>
      </c>
      <c r="E2846" s="85" t="s">
        <v>631</v>
      </c>
      <c r="F2846" s="96" t="str">
        <f>IF(D2846="","",IF([3]GARA!$G$17="SI",IF(D2846="F",LOOKUP(C2846,[3]Categorie!$A$2:$A$103,[3]Categorie!$E$2:$E$103),LOOKUP(C2846,[3]Categorie!$A$2:$A$103,[3]Categorie!$D$2:$D$103)),IF(D2846="","",IF(D2846="F",LOOKUP(C2846,[3]Categorie!$A$2:$A$103,[3]Categorie!$C$2:$C$103),LOOKUP(C2846,[3]Categorie!$A$2:$A$103,[3]Categorie!$B$2:$B$103)))))</f>
        <v>E-40 SENIORES MASCH.</v>
      </c>
      <c r="G2846" s="145">
        <f t="shared" si="88"/>
        <v>12.5</v>
      </c>
      <c r="H2846" s="23">
        <f t="shared" si="89"/>
        <v>1</v>
      </c>
      <c r="I2846" s="24">
        <v>12.5</v>
      </c>
    </row>
    <row r="2847" spans="1:22" ht="18" customHeight="1" x14ac:dyDescent="0.2">
      <c r="A2847" s="92" t="s">
        <v>2371</v>
      </c>
      <c r="B2847" s="92" t="s">
        <v>2372</v>
      </c>
      <c r="C2847" s="93">
        <v>1973</v>
      </c>
      <c r="D2847" s="93" t="s">
        <v>14</v>
      </c>
      <c r="E2847" s="92" t="s">
        <v>2352</v>
      </c>
      <c r="F2847" s="94" t="s">
        <v>980</v>
      </c>
      <c r="G2847" s="145">
        <f t="shared" si="88"/>
        <v>12.5</v>
      </c>
      <c r="H2847" s="23">
        <f t="shared" si="89"/>
        <v>1</v>
      </c>
      <c r="K2847" s="26">
        <v>12.5</v>
      </c>
      <c r="M2847" s="42"/>
    </row>
    <row r="2848" spans="1:22" ht="18" customHeight="1" x14ac:dyDescent="0.2">
      <c r="A2848" s="97" t="s">
        <v>242</v>
      </c>
      <c r="B2848" s="98" t="s">
        <v>94</v>
      </c>
      <c r="C2848" s="95">
        <v>1986</v>
      </c>
      <c r="D2848" s="88" t="s">
        <v>14</v>
      </c>
      <c r="E2848" s="85" t="s">
        <v>43</v>
      </c>
      <c r="F2848" s="96" t="str">
        <f>IF(D2848="","",IF([3]GARA!$G$17="SI",IF(D2848="F",LOOKUP(C2848,[3]Categorie!$A$2:$A$103,[3]Categorie!$E$2:$E$103),LOOKUP(C2848,[3]Categorie!$A$2:$A$103,[3]Categorie!$D$2:$D$103)),IF(D2848="","",IF(D2848="F",LOOKUP(C2848,[3]Categorie!$A$2:$A$103,[3]Categorie!$C$2:$C$103),LOOKUP(C2848,[3]Categorie!$A$2:$A$103,[3]Categorie!$B$2:$B$103)))))</f>
        <v>C-30 SENIORES MASCH.</v>
      </c>
      <c r="G2848" s="145">
        <f t="shared" si="88"/>
        <v>12.5</v>
      </c>
      <c r="H2848" s="23">
        <f t="shared" si="89"/>
        <v>1</v>
      </c>
      <c r="I2848" s="24">
        <v>12.5</v>
      </c>
      <c r="M2848" s="42"/>
    </row>
    <row r="2849" spans="1:22" ht="18" customHeight="1" x14ac:dyDescent="0.2">
      <c r="A2849" s="86" t="s">
        <v>4895</v>
      </c>
      <c r="B2849" s="86" t="s">
        <v>13</v>
      </c>
      <c r="C2849" s="15">
        <v>1976</v>
      </c>
      <c r="D2849" s="15" t="s">
        <v>14</v>
      </c>
      <c r="E2849" s="87" t="s">
        <v>657</v>
      </c>
      <c r="F2849" s="87" t="s">
        <v>979</v>
      </c>
      <c r="G2849" s="145">
        <f t="shared" si="88"/>
        <v>12.5</v>
      </c>
      <c r="H2849" s="23">
        <f t="shared" si="89"/>
        <v>1</v>
      </c>
      <c r="U2849" s="144">
        <v>12.5</v>
      </c>
    </row>
    <row r="2850" spans="1:22" ht="18" customHeight="1" x14ac:dyDescent="0.2">
      <c r="A2850" s="35" t="s">
        <v>1072</v>
      </c>
      <c r="B2850" s="35" t="s">
        <v>2653</v>
      </c>
      <c r="C2850" s="15">
        <v>1973</v>
      </c>
      <c r="D2850" s="15" t="s">
        <v>14</v>
      </c>
      <c r="E2850" s="87" t="s">
        <v>2362</v>
      </c>
      <c r="F2850" s="87" t="s">
        <v>980</v>
      </c>
      <c r="G2850" s="145">
        <f t="shared" si="88"/>
        <v>12.5</v>
      </c>
      <c r="H2850" s="23">
        <f t="shared" si="89"/>
        <v>1</v>
      </c>
      <c r="K2850" s="26">
        <v>12.5</v>
      </c>
    </row>
    <row r="2851" spans="1:22" ht="18" customHeight="1" x14ac:dyDescent="0.2">
      <c r="A2851" s="86" t="s">
        <v>1072</v>
      </c>
      <c r="B2851" s="86" t="s">
        <v>1778</v>
      </c>
      <c r="C2851" s="15">
        <v>1971</v>
      </c>
      <c r="D2851" s="15" t="s">
        <v>87</v>
      </c>
      <c r="E2851" s="87" t="s">
        <v>2362</v>
      </c>
      <c r="F2851" s="87" t="s">
        <v>982</v>
      </c>
      <c r="G2851" s="145">
        <f t="shared" si="88"/>
        <v>12.5</v>
      </c>
      <c r="H2851" s="23">
        <f t="shared" si="89"/>
        <v>1</v>
      </c>
      <c r="K2851" s="26">
        <v>12.5</v>
      </c>
    </row>
    <row r="2852" spans="1:22" ht="18" customHeight="1" x14ac:dyDescent="0.2">
      <c r="A2852" s="85" t="s">
        <v>2615</v>
      </c>
      <c r="B2852" s="85" t="s">
        <v>123</v>
      </c>
      <c r="C2852" s="88">
        <v>1965</v>
      </c>
      <c r="D2852" s="88" t="s">
        <v>14</v>
      </c>
      <c r="E2852" s="87" t="s">
        <v>91</v>
      </c>
      <c r="F2852" s="87" t="s">
        <v>981</v>
      </c>
      <c r="G2852" s="145">
        <f t="shared" si="88"/>
        <v>12.5</v>
      </c>
      <c r="H2852" s="23">
        <f t="shared" si="89"/>
        <v>1</v>
      </c>
      <c r="K2852" s="26">
        <v>12.5</v>
      </c>
    </row>
    <row r="2853" spans="1:22" ht="18" customHeight="1" x14ac:dyDescent="0.2">
      <c r="A2853" s="86" t="s">
        <v>2392</v>
      </c>
      <c r="B2853" s="86" t="s">
        <v>2393</v>
      </c>
      <c r="C2853" s="15">
        <v>1980</v>
      </c>
      <c r="D2853" s="15" t="s">
        <v>14</v>
      </c>
      <c r="E2853" s="87" t="s">
        <v>2394</v>
      </c>
      <c r="F2853" s="87" t="s">
        <v>977</v>
      </c>
      <c r="G2853" s="145">
        <f t="shared" si="88"/>
        <v>12.5</v>
      </c>
      <c r="H2853" s="23">
        <f t="shared" si="89"/>
        <v>1</v>
      </c>
      <c r="K2853" s="26">
        <v>12.5</v>
      </c>
    </row>
    <row r="2854" spans="1:22" ht="18" customHeight="1" x14ac:dyDescent="0.2">
      <c r="A2854" s="86" t="s">
        <v>3018</v>
      </c>
      <c r="B2854" s="86" t="s">
        <v>37</v>
      </c>
      <c r="C2854" s="15">
        <v>1971</v>
      </c>
      <c r="D2854" s="15" t="s">
        <v>14</v>
      </c>
      <c r="E2854" s="87" t="s">
        <v>3019</v>
      </c>
      <c r="F2854" s="87" t="s">
        <v>980</v>
      </c>
      <c r="G2854" s="145">
        <f t="shared" si="88"/>
        <v>12.5</v>
      </c>
      <c r="H2854" s="23">
        <f t="shared" si="89"/>
        <v>1</v>
      </c>
      <c r="M2854" s="28">
        <v>12.5</v>
      </c>
    </row>
    <row r="2855" spans="1:22" ht="18" customHeight="1" x14ac:dyDescent="0.2">
      <c r="A2855" s="99" t="s">
        <v>401</v>
      </c>
      <c r="B2855" s="98" t="s">
        <v>402</v>
      </c>
      <c r="C2855" s="95">
        <v>1973</v>
      </c>
      <c r="D2855" s="88" t="s">
        <v>87</v>
      </c>
      <c r="E2855" s="85" t="s">
        <v>43</v>
      </c>
      <c r="F2855" s="96" t="str">
        <f>IF(D2855="","",IF([3]GARA!$G$17="SI",IF(D2855="F",LOOKUP(C2855,[3]Categorie!$A$2:$A$103,[3]Categorie!$E$2:$E$103),LOOKUP(C2855,[3]Categorie!$A$2:$A$103,[3]Categorie!$D$2:$D$103)),IF(D2855="","",IF(D2855="F",LOOKUP(C2855,[3]Categorie!$A$2:$A$103,[3]Categorie!$C$2:$C$103),LOOKUP(C2855,[3]Categorie!$A$2:$A$103,[3]Categorie!$B$2:$B$103)))))</f>
        <v>F-45 SENIORES FEMM.</v>
      </c>
      <c r="G2855" s="145">
        <f t="shared" si="88"/>
        <v>12.5</v>
      </c>
      <c r="H2855" s="23">
        <f t="shared" si="89"/>
        <v>1</v>
      </c>
      <c r="I2855" s="24">
        <v>12.5</v>
      </c>
      <c r="L2855" s="35"/>
      <c r="M2855" s="58"/>
    </row>
    <row r="2856" spans="1:22" ht="18" customHeight="1" x14ac:dyDescent="0.2">
      <c r="A2856" s="35" t="s">
        <v>3123</v>
      </c>
      <c r="B2856" s="35" t="s">
        <v>81</v>
      </c>
      <c r="C2856" s="107">
        <v>1972</v>
      </c>
      <c r="D2856" s="107" t="s">
        <v>14</v>
      </c>
      <c r="E2856" s="108" t="s">
        <v>286</v>
      </c>
      <c r="F2856" s="96" t="s">
        <v>980</v>
      </c>
      <c r="G2856" s="145">
        <f t="shared" si="88"/>
        <v>12.5</v>
      </c>
      <c r="H2856" s="23">
        <f t="shared" si="89"/>
        <v>1</v>
      </c>
      <c r="M2856" s="28">
        <v>12.5</v>
      </c>
    </row>
    <row r="2857" spans="1:22" ht="18" customHeight="1" x14ac:dyDescent="0.2">
      <c r="A2857" s="97" t="s">
        <v>165</v>
      </c>
      <c r="B2857" s="98" t="s">
        <v>166</v>
      </c>
      <c r="C2857" s="95">
        <v>1978</v>
      </c>
      <c r="D2857" s="88" t="s">
        <v>14</v>
      </c>
      <c r="E2857" s="85" t="s">
        <v>167</v>
      </c>
      <c r="F2857" s="96" t="str">
        <f>IF(D2857="","",IF([3]GARA!$G$17="SI",IF(D2857="F",LOOKUP(C2857,[3]Categorie!$A$2:$A$103,[3]Categorie!$E$2:$E$103),LOOKUP(C2857,[3]Categorie!$A$2:$A$103,[3]Categorie!$D$2:$D$103)),IF(D2857="","",IF(D2857="F",LOOKUP(C2857,[3]Categorie!$A$2:$A$103,[3]Categorie!$C$2:$C$103),LOOKUP(C2857,[3]Categorie!$A$2:$A$103,[3]Categorie!$B$2:$B$103)))))</f>
        <v>E-40 SENIORES MASCH.</v>
      </c>
      <c r="G2857" s="145">
        <f t="shared" si="88"/>
        <v>12.5</v>
      </c>
      <c r="H2857" s="23">
        <f t="shared" si="89"/>
        <v>1</v>
      </c>
      <c r="I2857" s="24">
        <v>12.5</v>
      </c>
      <c r="J2857" s="61"/>
      <c r="M2857" s="42"/>
    </row>
    <row r="2858" spans="1:22" ht="18" customHeight="1" x14ac:dyDescent="0.2">
      <c r="A2858" s="85" t="s">
        <v>923</v>
      </c>
      <c r="B2858" s="85" t="s">
        <v>86</v>
      </c>
      <c r="C2858" s="95">
        <v>1977</v>
      </c>
      <c r="D2858" s="88" t="s">
        <v>87</v>
      </c>
      <c r="E2858" s="85" t="s">
        <v>164</v>
      </c>
      <c r="F2858" s="96" t="str">
        <f>IF(D2858="","",IF([3]GARA!$G$17="SI",IF(D2858="F",LOOKUP(C2858,[3]Categorie!$A$2:$A$103,[3]Categorie!$E$2:$E$103),LOOKUP(C2858,[3]Categorie!$A$2:$A$103,[3]Categorie!$D$2:$D$103)),IF(D2858="","",IF(D2858="F",LOOKUP(C2858,[3]Categorie!$A$2:$A$103,[3]Categorie!$C$2:$C$103),LOOKUP(C2858,[3]Categorie!$A$2:$A$103,[3]Categorie!$B$2:$B$103)))))</f>
        <v>E-40 SENIORES FEMM.</v>
      </c>
      <c r="G2858" s="145">
        <f t="shared" si="88"/>
        <v>12.5</v>
      </c>
      <c r="H2858" s="23">
        <f t="shared" si="89"/>
        <v>1</v>
      </c>
      <c r="I2858" s="24">
        <v>12.5</v>
      </c>
      <c r="M2858" s="42"/>
    </row>
    <row r="2859" spans="1:22" ht="18" customHeight="1" x14ac:dyDescent="0.2">
      <c r="A2859" s="119" t="s">
        <v>4124</v>
      </c>
      <c r="B2859" s="120" t="s">
        <v>81</v>
      </c>
      <c r="C2859" s="122">
        <v>1978</v>
      </c>
      <c r="D2859" s="122" t="s">
        <v>14</v>
      </c>
      <c r="E2859" s="123" t="s">
        <v>43</v>
      </c>
      <c r="F2859" s="124" t="s">
        <v>979</v>
      </c>
      <c r="G2859" s="145">
        <f t="shared" si="88"/>
        <v>12.5</v>
      </c>
      <c r="H2859" s="23">
        <f t="shared" si="89"/>
        <v>1</v>
      </c>
      <c r="Q2859" s="133">
        <v>12.5</v>
      </c>
    </row>
    <row r="2860" spans="1:22" ht="18" customHeight="1" x14ac:dyDescent="0.2">
      <c r="A2860" s="86" t="s">
        <v>1779</v>
      </c>
      <c r="B2860" s="86" t="s">
        <v>153</v>
      </c>
      <c r="C2860" s="15">
        <v>1967</v>
      </c>
      <c r="D2860" s="15" t="s">
        <v>14</v>
      </c>
      <c r="E2860" s="87" t="s">
        <v>2525</v>
      </c>
      <c r="F2860" s="87" t="s">
        <v>981</v>
      </c>
      <c r="G2860" s="145">
        <f t="shared" si="88"/>
        <v>12.4</v>
      </c>
      <c r="H2860" s="23">
        <f t="shared" si="89"/>
        <v>2</v>
      </c>
      <c r="R2860" s="31">
        <v>9.3000000000000007</v>
      </c>
      <c r="V2860" s="35">
        <v>3.1</v>
      </c>
    </row>
    <row r="2861" spans="1:22" ht="18" customHeight="1" x14ac:dyDescent="0.2">
      <c r="A2861" s="35" t="s">
        <v>1209</v>
      </c>
      <c r="B2861" s="35" t="s">
        <v>226</v>
      </c>
      <c r="C2861" s="15">
        <v>1969</v>
      </c>
      <c r="D2861" s="15" t="s">
        <v>14</v>
      </c>
      <c r="E2861" s="87" t="s">
        <v>669</v>
      </c>
      <c r="F2861" s="87" t="s">
        <v>981</v>
      </c>
      <c r="G2861" s="145">
        <f t="shared" si="88"/>
        <v>12.4</v>
      </c>
      <c r="H2861" s="23">
        <f t="shared" si="89"/>
        <v>2</v>
      </c>
      <c r="J2861" s="25">
        <v>9.3000000000000007</v>
      </c>
      <c r="V2861" s="35">
        <v>3.1</v>
      </c>
    </row>
    <row r="2862" spans="1:22" ht="18" customHeight="1" x14ac:dyDescent="0.2">
      <c r="A2862" s="85" t="s">
        <v>2075</v>
      </c>
      <c r="B2862" s="85" t="s">
        <v>2076</v>
      </c>
      <c r="C2862" s="88">
        <v>1972</v>
      </c>
      <c r="D2862" s="88" t="s">
        <v>14</v>
      </c>
      <c r="E2862" s="85" t="s">
        <v>18</v>
      </c>
      <c r="F2862" s="103" t="s">
        <v>980</v>
      </c>
      <c r="G2862" s="145">
        <f t="shared" si="88"/>
        <v>12.4</v>
      </c>
      <c r="H2862" s="23">
        <f t="shared" si="89"/>
        <v>1</v>
      </c>
      <c r="J2862" s="25">
        <v>12.4</v>
      </c>
    </row>
    <row r="2863" spans="1:22" ht="18" customHeight="1" x14ac:dyDescent="0.2">
      <c r="A2863" s="35" t="s">
        <v>1970</v>
      </c>
      <c r="B2863" s="35" t="s">
        <v>23</v>
      </c>
      <c r="C2863" s="34">
        <v>1971</v>
      </c>
      <c r="D2863" s="34" t="s">
        <v>14</v>
      </c>
      <c r="E2863" s="35" t="s">
        <v>384</v>
      </c>
      <c r="F2863" s="87" t="s">
        <v>980</v>
      </c>
      <c r="G2863" s="145">
        <f t="shared" si="88"/>
        <v>12.4</v>
      </c>
      <c r="H2863" s="23">
        <f t="shared" si="89"/>
        <v>1</v>
      </c>
      <c r="K2863" s="26">
        <v>12.4</v>
      </c>
      <c r="L2863" s="117"/>
      <c r="M2863" s="42"/>
    </row>
    <row r="2864" spans="1:22" ht="12" customHeight="1" x14ac:dyDescent="0.2">
      <c r="A2864" s="86" t="s">
        <v>2268</v>
      </c>
      <c r="B2864" s="86" t="s">
        <v>876</v>
      </c>
      <c r="C2864" s="15">
        <v>1975</v>
      </c>
      <c r="D2864" s="15" t="s">
        <v>87</v>
      </c>
      <c r="E2864" s="87" t="s">
        <v>2269</v>
      </c>
      <c r="F2864" s="87" t="s">
        <v>985</v>
      </c>
      <c r="G2864" s="145">
        <f t="shared" si="88"/>
        <v>12.4</v>
      </c>
      <c r="H2864" s="23">
        <f t="shared" si="89"/>
        <v>1</v>
      </c>
      <c r="J2864" s="25">
        <v>12.4</v>
      </c>
      <c r="M2864" s="42"/>
    </row>
    <row r="2865" spans="1:21" ht="18" customHeight="1" x14ac:dyDescent="0.2">
      <c r="A2865" s="35" t="s">
        <v>2265</v>
      </c>
      <c r="B2865" s="35" t="s">
        <v>2266</v>
      </c>
      <c r="C2865" s="34">
        <v>1970</v>
      </c>
      <c r="D2865" s="34" t="s">
        <v>87</v>
      </c>
      <c r="E2865" s="35" t="s">
        <v>1732</v>
      </c>
      <c r="F2865" s="87" t="s">
        <v>982</v>
      </c>
      <c r="G2865" s="145">
        <f t="shared" si="88"/>
        <v>12.4</v>
      </c>
      <c r="H2865" s="23">
        <f t="shared" si="89"/>
        <v>1</v>
      </c>
      <c r="J2865" s="25">
        <v>12.4</v>
      </c>
      <c r="M2865" s="42"/>
    </row>
    <row r="2866" spans="1:21" ht="18" customHeight="1" x14ac:dyDescent="0.2">
      <c r="A2866" s="86" t="s">
        <v>2167</v>
      </c>
      <c r="B2866" s="86" t="s">
        <v>123</v>
      </c>
      <c r="C2866" s="15">
        <v>1987</v>
      </c>
      <c r="D2866" s="15" t="s">
        <v>14</v>
      </c>
      <c r="E2866" s="87" t="s">
        <v>451</v>
      </c>
      <c r="F2866" s="87" t="s">
        <v>975</v>
      </c>
      <c r="G2866" s="145">
        <f t="shared" si="88"/>
        <v>12.4</v>
      </c>
      <c r="H2866" s="23">
        <f t="shared" si="89"/>
        <v>1</v>
      </c>
      <c r="J2866" s="25">
        <v>12.4</v>
      </c>
    </row>
    <row r="2867" spans="1:21" ht="18" customHeight="1" x14ac:dyDescent="0.2">
      <c r="A2867" s="86" t="s">
        <v>4975</v>
      </c>
      <c r="B2867" s="86" t="s">
        <v>4976</v>
      </c>
      <c r="C2867" s="15">
        <v>1956</v>
      </c>
      <c r="D2867" s="15" t="s">
        <v>14</v>
      </c>
      <c r="E2867" s="87" t="s">
        <v>38</v>
      </c>
      <c r="F2867" s="87" t="s">
        <v>988</v>
      </c>
      <c r="G2867" s="145">
        <f t="shared" si="88"/>
        <v>12.4</v>
      </c>
      <c r="H2867" s="23">
        <f t="shared" si="89"/>
        <v>1</v>
      </c>
      <c r="U2867" s="144">
        <v>12.4</v>
      </c>
    </row>
    <row r="2868" spans="1:21" ht="18" customHeight="1" x14ac:dyDescent="0.2">
      <c r="A2868" s="86" t="s">
        <v>4942</v>
      </c>
      <c r="B2868" s="86" t="s">
        <v>392</v>
      </c>
      <c r="C2868" s="15">
        <v>1971</v>
      </c>
      <c r="D2868" s="15" t="s">
        <v>14</v>
      </c>
      <c r="E2868" s="87" t="s">
        <v>2506</v>
      </c>
      <c r="F2868" s="87" t="s">
        <v>980</v>
      </c>
      <c r="G2868" s="145">
        <f t="shared" si="88"/>
        <v>12.4</v>
      </c>
      <c r="H2868" s="23">
        <f t="shared" si="89"/>
        <v>1</v>
      </c>
      <c r="U2868" s="144">
        <v>12.4</v>
      </c>
    </row>
    <row r="2869" spans="1:21" ht="18" customHeight="1" x14ac:dyDescent="0.2">
      <c r="A2869" s="35" t="s">
        <v>2125</v>
      </c>
      <c r="B2869" s="35" t="s">
        <v>252</v>
      </c>
      <c r="C2869" s="34">
        <v>1965</v>
      </c>
      <c r="D2869" s="34" t="s">
        <v>14</v>
      </c>
      <c r="E2869" s="35" t="s">
        <v>2126</v>
      </c>
      <c r="F2869" s="87" t="s">
        <v>981</v>
      </c>
      <c r="G2869" s="145">
        <f t="shared" si="88"/>
        <v>12.4</v>
      </c>
      <c r="H2869" s="23">
        <f t="shared" si="89"/>
        <v>1</v>
      </c>
      <c r="J2869" s="25">
        <v>12.4</v>
      </c>
      <c r="M2869" s="42"/>
    </row>
    <row r="2870" spans="1:21" ht="18" customHeight="1" x14ac:dyDescent="0.2">
      <c r="A2870" s="86" t="s">
        <v>2512</v>
      </c>
      <c r="B2870" s="86" t="s">
        <v>711</v>
      </c>
      <c r="C2870" s="15">
        <v>1976</v>
      </c>
      <c r="D2870" s="15" t="s">
        <v>14</v>
      </c>
      <c r="E2870" s="87" t="s">
        <v>2513</v>
      </c>
      <c r="F2870" s="87" t="s">
        <v>979</v>
      </c>
      <c r="G2870" s="145">
        <f t="shared" si="88"/>
        <v>12.4</v>
      </c>
      <c r="H2870" s="23">
        <f t="shared" si="89"/>
        <v>1</v>
      </c>
      <c r="K2870" s="26">
        <v>12.4</v>
      </c>
    </row>
    <row r="2871" spans="1:21" ht="18" customHeight="1" x14ac:dyDescent="0.2">
      <c r="A2871" s="86" t="s">
        <v>4954</v>
      </c>
      <c r="B2871" s="86" t="s">
        <v>53</v>
      </c>
      <c r="C2871" s="15">
        <v>1961</v>
      </c>
      <c r="D2871" s="15" t="s">
        <v>14</v>
      </c>
      <c r="E2871" s="87" t="s">
        <v>1114</v>
      </c>
      <c r="F2871" s="87" t="s">
        <v>984</v>
      </c>
      <c r="G2871" s="145">
        <f t="shared" si="88"/>
        <v>12.4</v>
      </c>
      <c r="H2871" s="23">
        <f t="shared" si="89"/>
        <v>1</v>
      </c>
      <c r="U2871" s="144">
        <v>12.4</v>
      </c>
    </row>
    <row r="2872" spans="1:21" ht="18" customHeight="1" x14ac:dyDescent="0.2">
      <c r="A2872" s="86" t="s">
        <v>4955</v>
      </c>
      <c r="B2872" s="86" t="s">
        <v>29</v>
      </c>
      <c r="C2872" s="15">
        <v>1978</v>
      </c>
      <c r="D2872" s="15" t="s">
        <v>14</v>
      </c>
      <c r="E2872" s="87" t="s">
        <v>261</v>
      </c>
      <c r="F2872" s="87" t="s">
        <v>979</v>
      </c>
      <c r="G2872" s="145">
        <f t="shared" si="88"/>
        <v>12.4</v>
      </c>
      <c r="H2872" s="23">
        <f t="shared" si="89"/>
        <v>1</v>
      </c>
      <c r="U2872" s="144">
        <v>12.4</v>
      </c>
    </row>
    <row r="2873" spans="1:21" ht="18" customHeight="1" x14ac:dyDescent="0.2">
      <c r="A2873" s="92" t="s">
        <v>1461</v>
      </c>
      <c r="B2873" s="92" t="s">
        <v>1462</v>
      </c>
      <c r="C2873" s="93">
        <v>1973</v>
      </c>
      <c r="D2873" s="93" t="s">
        <v>87</v>
      </c>
      <c r="E2873" s="92" t="s">
        <v>156</v>
      </c>
      <c r="F2873" s="94" t="s">
        <v>982</v>
      </c>
      <c r="G2873" s="145">
        <f t="shared" si="88"/>
        <v>12.3</v>
      </c>
      <c r="H2873" s="23">
        <f t="shared" si="89"/>
        <v>1</v>
      </c>
      <c r="J2873" s="25">
        <v>12.3</v>
      </c>
    </row>
    <row r="2874" spans="1:21" ht="18" customHeight="1" x14ac:dyDescent="0.2">
      <c r="A2874" s="86" t="s">
        <v>1490</v>
      </c>
      <c r="B2874" s="86" t="s">
        <v>1842</v>
      </c>
      <c r="C2874" s="15">
        <v>1969</v>
      </c>
      <c r="D2874" s="15" t="s">
        <v>87</v>
      </c>
      <c r="E2874" s="87" t="s">
        <v>3720</v>
      </c>
      <c r="F2874" s="87" t="s">
        <v>987</v>
      </c>
      <c r="G2874" s="145">
        <f t="shared" si="88"/>
        <v>12.3</v>
      </c>
      <c r="H2874" s="23">
        <f t="shared" si="89"/>
        <v>1</v>
      </c>
      <c r="O2874" s="41">
        <v>12.3</v>
      </c>
    </row>
    <row r="2875" spans="1:21" ht="18" customHeight="1" x14ac:dyDescent="0.2">
      <c r="A2875" s="92" t="s">
        <v>1267</v>
      </c>
      <c r="B2875" s="92" t="s">
        <v>1492</v>
      </c>
      <c r="C2875" s="93">
        <v>1969</v>
      </c>
      <c r="D2875" s="93" t="s">
        <v>87</v>
      </c>
      <c r="E2875" s="92" t="s">
        <v>1493</v>
      </c>
      <c r="F2875" s="94" t="s">
        <v>987</v>
      </c>
      <c r="G2875" s="145">
        <f t="shared" si="88"/>
        <v>12.3</v>
      </c>
      <c r="H2875" s="23">
        <f t="shared" si="89"/>
        <v>1</v>
      </c>
      <c r="I2875" s="75"/>
      <c r="J2875" s="25">
        <v>12.3</v>
      </c>
    </row>
    <row r="2876" spans="1:21" ht="18" customHeight="1" x14ac:dyDescent="0.2">
      <c r="A2876" s="35" t="s">
        <v>3219</v>
      </c>
      <c r="B2876" s="35" t="s">
        <v>166</v>
      </c>
      <c r="C2876" s="15">
        <v>1974</v>
      </c>
      <c r="D2876" s="15" t="s">
        <v>14</v>
      </c>
      <c r="E2876" s="87" t="s">
        <v>24</v>
      </c>
      <c r="F2876" s="87" t="s">
        <v>980</v>
      </c>
      <c r="G2876" s="145">
        <f t="shared" si="88"/>
        <v>12.3</v>
      </c>
      <c r="H2876" s="23">
        <f t="shared" si="89"/>
        <v>1</v>
      </c>
      <c r="M2876" s="42"/>
      <c r="N2876" s="29">
        <v>12.3</v>
      </c>
    </row>
    <row r="2877" spans="1:21" ht="18" customHeight="1" x14ac:dyDescent="0.2">
      <c r="A2877" s="85" t="s">
        <v>1482</v>
      </c>
      <c r="B2877" s="85" t="s">
        <v>1186</v>
      </c>
      <c r="C2877" s="88">
        <v>1976</v>
      </c>
      <c r="D2877" s="91" t="s">
        <v>87</v>
      </c>
      <c r="E2877" s="85" t="s">
        <v>156</v>
      </c>
      <c r="F2877" s="96" t="s">
        <v>985</v>
      </c>
      <c r="G2877" s="145">
        <f t="shared" si="88"/>
        <v>12.3</v>
      </c>
      <c r="H2877" s="23">
        <f t="shared" si="89"/>
        <v>1</v>
      </c>
      <c r="J2877" s="25">
        <v>12.3</v>
      </c>
    </row>
    <row r="2878" spans="1:21" ht="18" customHeight="1" x14ac:dyDescent="0.2">
      <c r="A2878" s="85" t="s">
        <v>1953</v>
      </c>
      <c r="B2878" s="85" t="s">
        <v>244</v>
      </c>
      <c r="C2878" s="88">
        <v>1987</v>
      </c>
      <c r="D2878" s="88" t="s">
        <v>87</v>
      </c>
      <c r="E2878" s="85" t="s">
        <v>275</v>
      </c>
      <c r="F2878" s="103" t="s">
        <v>983</v>
      </c>
      <c r="G2878" s="145">
        <f t="shared" si="88"/>
        <v>12.3</v>
      </c>
      <c r="H2878" s="23">
        <f t="shared" si="89"/>
        <v>1</v>
      </c>
      <c r="J2878" s="25">
        <v>12.3</v>
      </c>
    </row>
    <row r="2879" spans="1:21" ht="18" customHeight="1" x14ac:dyDescent="0.2">
      <c r="A2879" s="97" t="s">
        <v>1602</v>
      </c>
      <c r="B2879" s="97" t="s">
        <v>446</v>
      </c>
      <c r="C2879" s="112">
        <v>1990</v>
      </c>
      <c r="D2879" s="113" t="s">
        <v>14</v>
      </c>
      <c r="E2879" s="111" t="s">
        <v>1603</v>
      </c>
      <c r="F2879" s="96" t="s">
        <v>978</v>
      </c>
      <c r="G2879" s="145">
        <f t="shared" si="88"/>
        <v>12.3</v>
      </c>
      <c r="H2879" s="23">
        <f t="shared" si="89"/>
        <v>1</v>
      </c>
      <c r="J2879" s="46">
        <v>12.3</v>
      </c>
    </row>
    <row r="2880" spans="1:21" ht="18" customHeight="1" x14ac:dyDescent="0.2">
      <c r="A2880" s="86" t="s">
        <v>3406</v>
      </c>
      <c r="B2880" s="86" t="s">
        <v>2086</v>
      </c>
      <c r="C2880" s="15">
        <v>1977</v>
      </c>
      <c r="D2880" s="15" t="s">
        <v>14</v>
      </c>
      <c r="E2880" s="87" t="s">
        <v>3253</v>
      </c>
      <c r="F2880" s="87" t="s">
        <v>979</v>
      </c>
      <c r="G2880" s="145">
        <f t="shared" si="88"/>
        <v>12.3</v>
      </c>
      <c r="H2880" s="23">
        <f t="shared" si="89"/>
        <v>1</v>
      </c>
      <c r="O2880" s="41">
        <v>12.3</v>
      </c>
      <c r="Q2880" s="134"/>
    </row>
    <row r="2881" spans="1:20" ht="18" customHeight="1" x14ac:dyDescent="0.2">
      <c r="A2881" s="85" t="s">
        <v>1801</v>
      </c>
      <c r="B2881" s="85" t="s">
        <v>210</v>
      </c>
      <c r="C2881" s="15">
        <v>1959</v>
      </c>
      <c r="D2881" s="15" t="s">
        <v>14</v>
      </c>
      <c r="E2881" s="87" t="s">
        <v>57</v>
      </c>
      <c r="F2881" s="87" t="s">
        <v>988</v>
      </c>
      <c r="G2881" s="145">
        <f t="shared" si="88"/>
        <v>12.3</v>
      </c>
      <c r="H2881" s="23">
        <f t="shared" si="89"/>
        <v>1</v>
      </c>
      <c r="J2881" s="25">
        <v>12.3</v>
      </c>
      <c r="M2881" s="58"/>
    </row>
    <row r="2882" spans="1:20" ht="18" customHeight="1" x14ac:dyDescent="0.2">
      <c r="A2882" s="85" t="s">
        <v>1274</v>
      </c>
      <c r="B2882" s="85" t="s">
        <v>446</v>
      </c>
      <c r="C2882" s="88">
        <v>1987</v>
      </c>
      <c r="D2882" s="91" t="s">
        <v>14</v>
      </c>
      <c r="E2882" s="85" t="s">
        <v>1264</v>
      </c>
      <c r="F2882" s="96" t="s">
        <v>975</v>
      </c>
      <c r="G2882" s="145">
        <f t="shared" ref="G2882:G2945" si="90">SUM(I2882:V2882)</f>
        <v>12.3</v>
      </c>
      <c r="H2882" s="23">
        <f t="shared" ref="H2882:H2945" si="91">COUNT(I2882:V2882)</f>
        <v>1</v>
      </c>
      <c r="J2882" s="25">
        <v>12.3</v>
      </c>
    </row>
    <row r="2883" spans="1:20" ht="18" customHeight="1" x14ac:dyDescent="0.2">
      <c r="A2883" s="92" t="s">
        <v>1303</v>
      </c>
      <c r="B2883" s="92" t="s">
        <v>48</v>
      </c>
      <c r="C2883" s="93">
        <v>1994</v>
      </c>
      <c r="D2883" s="93" t="s">
        <v>14</v>
      </c>
      <c r="E2883" s="92" t="s">
        <v>43</v>
      </c>
      <c r="F2883" s="94" t="s">
        <v>978</v>
      </c>
      <c r="G2883" s="145">
        <f t="shared" si="90"/>
        <v>12.3</v>
      </c>
      <c r="H2883" s="23">
        <f t="shared" si="91"/>
        <v>1</v>
      </c>
      <c r="J2883" s="25">
        <v>12.3</v>
      </c>
    </row>
    <row r="2884" spans="1:20" ht="18" customHeight="1" x14ac:dyDescent="0.2">
      <c r="A2884" s="86" t="s">
        <v>1920</v>
      </c>
      <c r="B2884" s="86" t="s">
        <v>3714</v>
      </c>
      <c r="C2884" s="15">
        <v>1965</v>
      </c>
      <c r="D2884" s="15" t="s">
        <v>14</v>
      </c>
      <c r="E2884" s="87" t="s">
        <v>3715</v>
      </c>
      <c r="F2884" s="87" t="s">
        <v>981</v>
      </c>
      <c r="G2884" s="145">
        <f t="shared" si="90"/>
        <v>12.3</v>
      </c>
      <c r="H2884" s="23">
        <f t="shared" si="91"/>
        <v>1</v>
      </c>
      <c r="O2884" s="41">
        <v>12.3</v>
      </c>
    </row>
    <row r="2885" spans="1:20" ht="18" customHeight="1" x14ac:dyDescent="0.2">
      <c r="A2885" s="86" t="s">
        <v>4789</v>
      </c>
      <c r="B2885" s="86" t="s">
        <v>578</v>
      </c>
      <c r="C2885" s="15">
        <v>1965</v>
      </c>
      <c r="D2885" s="15" t="s">
        <v>14</v>
      </c>
      <c r="E2885" s="87" t="s">
        <v>18</v>
      </c>
      <c r="F2885" s="87" t="s">
        <v>981</v>
      </c>
      <c r="G2885" s="145">
        <f t="shared" si="90"/>
        <v>12.3</v>
      </c>
      <c r="H2885" s="23">
        <f t="shared" si="91"/>
        <v>1</v>
      </c>
      <c r="T2885" s="142">
        <v>12.3</v>
      </c>
    </row>
    <row r="2886" spans="1:20" ht="18" customHeight="1" x14ac:dyDescent="0.2">
      <c r="A2886" s="35" t="s">
        <v>1625</v>
      </c>
      <c r="B2886" s="35" t="s">
        <v>37</v>
      </c>
      <c r="C2886" s="34">
        <v>1983</v>
      </c>
      <c r="D2886" s="34" t="s">
        <v>14</v>
      </c>
      <c r="E2886" s="35" t="s">
        <v>18</v>
      </c>
      <c r="F2886" s="87" t="s">
        <v>977</v>
      </c>
      <c r="G2886" s="145">
        <f t="shared" si="90"/>
        <v>12.3</v>
      </c>
      <c r="H2886" s="23">
        <f t="shared" si="91"/>
        <v>1</v>
      </c>
      <c r="J2886" s="25">
        <v>12.3</v>
      </c>
    </row>
    <row r="2887" spans="1:20" ht="18" customHeight="1" x14ac:dyDescent="0.2">
      <c r="A2887" s="86" t="s">
        <v>1481</v>
      </c>
      <c r="B2887" s="86" t="s">
        <v>383</v>
      </c>
      <c r="C2887" s="15">
        <v>1962</v>
      </c>
      <c r="D2887" s="15" t="s">
        <v>87</v>
      </c>
      <c r="E2887" s="87" t="s">
        <v>201</v>
      </c>
      <c r="F2887" s="87" t="s">
        <v>1051</v>
      </c>
      <c r="G2887" s="145">
        <f t="shared" si="90"/>
        <v>12.3</v>
      </c>
      <c r="H2887" s="23">
        <f t="shared" si="91"/>
        <v>1</v>
      </c>
      <c r="J2887" s="25">
        <v>12.3</v>
      </c>
    </row>
    <row r="2888" spans="1:20" ht="18" customHeight="1" x14ac:dyDescent="0.2">
      <c r="A2888" s="125" t="s">
        <v>2872</v>
      </c>
      <c r="B2888" s="127" t="s">
        <v>56</v>
      </c>
      <c r="C2888" s="128">
        <v>1965</v>
      </c>
      <c r="D2888" s="129" t="s">
        <v>14</v>
      </c>
      <c r="E2888" s="130" t="s">
        <v>669</v>
      </c>
      <c r="F2888" s="131" t="s">
        <v>981</v>
      </c>
      <c r="G2888" s="145">
        <f t="shared" si="90"/>
        <v>12.3</v>
      </c>
      <c r="H2888" s="23">
        <f t="shared" si="91"/>
        <v>1</v>
      </c>
      <c r="P2888" s="35"/>
      <c r="R2888" s="31">
        <v>12.3</v>
      </c>
    </row>
    <row r="2889" spans="1:20" ht="18" customHeight="1" x14ac:dyDescent="0.2">
      <c r="A2889" s="67" t="s">
        <v>1654</v>
      </c>
      <c r="B2889" s="67" t="s">
        <v>153</v>
      </c>
      <c r="C2889" s="53">
        <v>1964</v>
      </c>
      <c r="D2889" s="68" t="s">
        <v>14</v>
      </c>
      <c r="E2889" s="69" t="s">
        <v>1364</v>
      </c>
      <c r="F2889" s="47" t="s">
        <v>984</v>
      </c>
      <c r="G2889" s="145">
        <f t="shared" si="90"/>
        <v>12.3</v>
      </c>
      <c r="H2889" s="23">
        <f t="shared" si="91"/>
        <v>1</v>
      </c>
      <c r="I2889" s="75"/>
      <c r="J2889" s="25">
        <v>12.3</v>
      </c>
    </row>
    <row r="2890" spans="1:20" ht="18" customHeight="1" x14ac:dyDescent="0.2">
      <c r="A2890" s="21" t="s">
        <v>1961</v>
      </c>
      <c r="B2890" s="21" t="s">
        <v>1484</v>
      </c>
      <c r="C2890" s="20">
        <v>1976</v>
      </c>
      <c r="D2890" s="20" t="s">
        <v>87</v>
      </c>
      <c r="E2890" s="47" t="s">
        <v>275</v>
      </c>
      <c r="F2890" s="47" t="s">
        <v>985</v>
      </c>
      <c r="G2890" s="145">
        <f t="shared" si="90"/>
        <v>12.3</v>
      </c>
      <c r="H2890" s="23">
        <f t="shared" si="91"/>
        <v>1</v>
      </c>
      <c r="J2890" s="25">
        <v>12.3</v>
      </c>
    </row>
    <row r="2891" spans="1:20" ht="18" customHeight="1" x14ac:dyDescent="0.2">
      <c r="A2891" s="52" t="s">
        <v>2476</v>
      </c>
      <c r="B2891" s="52" t="s">
        <v>248</v>
      </c>
      <c r="C2891" s="53">
        <v>1974</v>
      </c>
      <c r="D2891" s="53" t="s">
        <v>14</v>
      </c>
      <c r="E2891" s="47" t="s">
        <v>2282</v>
      </c>
      <c r="F2891" s="47" t="s">
        <v>980</v>
      </c>
      <c r="G2891" s="145">
        <f t="shared" si="90"/>
        <v>12.3</v>
      </c>
      <c r="H2891" s="23">
        <f t="shared" si="91"/>
        <v>1</v>
      </c>
      <c r="O2891" s="41">
        <v>12.3</v>
      </c>
    </row>
    <row r="2892" spans="1:20" ht="18" customHeight="1" x14ac:dyDescent="0.2">
      <c r="A2892" s="52" t="s">
        <v>1976</v>
      </c>
      <c r="B2892" s="52" t="s">
        <v>1977</v>
      </c>
      <c r="C2892" s="73">
        <v>1963</v>
      </c>
      <c r="D2892" s="73" t="s">
        <v>87</v>
      </c>
      <c r="E2892" s="74" t="s">
        <v>1978</v>
      </c>
      <c r="F2892" s="22" t="s">
        <v>1051</v>
      </c>
      <c r="G2892" s="145">
        <f t="shared" si="90"/>
        <v>12.3</v>
      </c>
      <c r="H2892" s="23">
        <f t="shared" si="91"/>
        <v>1</v>
      </c>
      <c r="J2892" s="25">
        <v>12.3</v>
      </c>
    </row>
    <row r="2893" spans="1:20" ht="18" customHeight="1" x14ac:dyDescent="0.2">
      <c r="A2893" s="52" t="s">
        <v>3676</v>
      </c>
      <c r="B2893" s="52" t="s">
        <v>53</v>
      </c>
      <c r="C2893" s="53">
        <v>1974</v>
      </c>
      <c r="D2893" s="53" t="s">
        <v>14</v>
      </c>
      <c r="E2893" s="47" t="s">
        <v>3677</v>
      </c>
      <c r="F2893" s="47" t="s">
        <v>980</v>
      </c>
      <c r="G2893" s="145">
        <f t="shared" si="90"/>
        <v>12.3</v>
      </c>
      <c r="H2893" s="23">
        <f t="shared" si="91"/>
        <v>1</v>
      </c>
      <c r="O2893" s="41">
        <v>12.3</v>
      </c>
    </row>
    <row r="2894" spans="1:20" ht="18" customHeight="1" x14ac:dyDescent="0.2">
      <c r="A2894" s="52" t="s">
        <v>3884</v>
      </c>
      <c r="B2894" s="52" t="s">
        <v>2699</v>
      </c>
      <c r="C2894" s="53">
        <v>1974</v>
      </c>
      <c r="D2894" s="53" t="s">
        <v>87</v>
      </c>
      <c r="E2894" s="47" t="s">
        <v>3253</v>
      </c>
      <c r="F2894" s="47" t="s">
        <v>982</v>
      </c>
      <c r="G2894" s="145">
        <f t="shared" si="90"/>
        <v>12.3</v>
      </c>
      <c r="H2894" s="23">
        <f t="shared" si="91"/>
        <v>1</v>
      </c>
      <c r="O2894" s="41">
        <v>12.3</v>
      </c>
    </row>
    <row r="2895" spans="1:20" ht="18" customHeight="1" x14ac:dyDescent="0.2">
      <c r="A2895" s="52" t="s">
        <v>1319</v>
      </c>
      <c r="B2895" s="52" t="s">
        <v>79</v>
      </c>
      <c r="C2895" s="53">
        <v>1973</v>
      </c>
      <c r="D2895" s="53" t="s">
        <v>14</v>
      </c>
      <c r="E2895" s="47" t="s">
        <v>1298</v>
      </c>
      <c r="F2895" s="47" t="s">
        <v>980</v>
      </c>
      <c r="G2895" s="145">
        <f t="shared" si="90"/>
        <v>12.3</v>
      </c>
      <c r="H2895" s="23">
        <f t="shared" si="91"/>
        <v>1</v>
      </c>
      <c r="J2895" s="25">
        <v>12.3</v>
      </c>
    </row>
    <row r="2896" spans="1:20" ht="18" customHeight="1" x14ac:dyDescent="0.2">
      <c r="A2896" s="52" t="s">
        <v>3464</v>
      </c>
      <c r="B2896" s="52" t="s">
        <v>2096</v>
      </c>
      <c r="C2896" s="53">
        <v>1968</v>
      </c>
      <c r="D2896" s="53" t="s">
        <v>14</v>
      </c>
      <c r="E2896" s="47" t="s">
        <v>43</v>
      </c>
      <c r="F2896" s="47" t="s">
        <v>981</v>
      </c>
      <c r="G2896" s="145">
        <f t="shared" si="90"/>
        <v>12.3</v>
      </c>
      <c r="H2896" s="23">
        <f t="shared" si="91"/>
        <v>1</v>
      </c>
      <c r="O2896" s="41">
        <v>12.3</v>
      </c>
    </row>
    <row r="2897" spans="1:22" ht="18" customHeight="1" x14ac:dyDescent="0.2">
      <c r="A2897" s="21" t="s">
        <v>1809</v>
      </c>
      <c r="B2897" s="21" t="s">
        <v>1810</v>
      </c>
      <c r="C2897" s="43">
        <v>1986</v>
      </c>
      <c r="D2897" s="44" t="s">
        <v>14</v>
      </c>
      <c r="E2897" s="45" t="s">
        <v>43</v>
      </c>
      <c r="F2897" s="22" t="s">
        <v>975</v>
      </c>
      <c r="G2897" s="145">
        <f t="shared" si="90"/>
        <v>12.3</v>
      </c>
      <c r="H2897" s="23">
        <f t="shared" si="91"/>
        <v>1</v>
      </c>
      <c r="J2897" s="46">
        <v>12.3</v>
      </c>
      <c r="M2897" s="58"/>
    </row>
    <row r="2898" spans="1:22" ht="18" customHeight="1" x14ac:dyDescent="0.2">
      <c r="A2898" s="52" t="s">
        <v>838</v>
      </c>
      <c r="B2898" s="52" t="s">
        <v>4774</v>
      </c>
      <c r="C2898" s="53">
        <v>1972</v>
      </c>
      <c r="D2898" s="53" t="s">
        <v>14</v>
      </c>
      <c r="E2898" s="47" t="s">
        <v>43</v>
      </c>
      <c r="F2898" s="47" t="s">
        <v>980</v>
      </c>
      <c r="G2898" s="145">
        <f t="shared" si="90"/>
        <v>12.3</v>
      </c>
      <c r="H2898" s="23">
        <f t="shared" si="91"/>
        <v>1</v>
      </c>
      <c r="T2898" s="142">
        <v>12.3</v>
      </c>
    </row>
    <row r="2899" spans="1:22" ht="18" customHeight="1" x14ac:dyDescent="0.2">
      <c r="A2899" s="52" t="s">
        <v>3709</v>
      </c>
      <c r="B2899" s="52" t="s">
        <v>37</v>
      </c>
      <c r="C2899" s="53">
        <v>1983</v>
      </c>
      <c r="D2899" s="53" t="s">
        <v>14</v>
      </c>
      <c r="E2899" s="47" t="s">
        <v>1587</v>
      </c>
      <c r="F2899" s="47" t="s">
        <v>977</v>
      </c>
      <c r="G2899" s="145">
        <f t="shared" si="90"/>
        <v>12.3</v>
      </c>
      <c r="H2899" s="23">
        <f t="shared" si="91"/>
        <v>1</v>
      </c>
      <c r="O2899" s="41">
        <v>12.3</v>
      </c>
    </row>
    <row r="2900" spans="1:22" ht="18" customHeight="1" x14ac:dyDescent="0.2">
      <c r="A2900" s="52" t="s">
        <v>3743</v>
      </c>
      <c r="B2900" s="52" t="s">
        <v>826</v>
      </c>
      <c r="C2900" s="53">
        <v>1960</v>
      </c>
      <c r="D2900" s="53" t="s">
        <v>14</v>
      </c>
      <c r="E2900" s="47" t="s">
        <v>3208</v>
      </c>
      <c r="F2900" s="47" t="s">
        <v>984</v>
      </c>
      <c r="G2900" s="145">
        <f t="shared" si="90"/>
        <v>12.3</v>
      </c>
      <c r="H2900" s="23">
        <f t="shared" si="91"/>
        <v>1</v>
      </c>
      <c r="O2900" s="41">
        <v>12.3</v>
      </c>
    </row>
    <row r="2901" spans="1:22" ht="18" customHeight="1" x14ac:dyDescent="0.2">
      <c r="A2901" s="52" t="s">
        <v>1473</v>
      </c>
      <c r="B2901" s="52" t="s">
        <v>607</v>
      </c>
      <c r="C2901" s="53">
        <v>1964</v>
      </c>
      <c r="D2901" s="53" t="s">
        <v>14</v>
      </c>
      <c r="E2901" s="47" t="s">
        <v>1472</v>
      </c>
      <c r="F2901" s="47" t="s">
        <v>984</v>
      </c>
      <c r="G2901" s="145">
        <f t="shared" si="90"/>
        <v>12.3</v>
      </c>
      <c r="H2901" s="23">
        <f t="shared" si="91"/>
        <v>1</v>
      </c>
      <c r="J2901" s="25">
        <v>12.3</v>
      </c>
    </row>
    <row r="2902" spans="1:22" ht="18" customHeight="1" x14ac:dyDescent="0.2">
      <c r="A2902" s="52" t="s">
        <v>1439</v>
      </c>
      <c r="B2902" s="52" t="s">
        <v>493</v>
      </c>
      <c r="C2902" s="53">
        <v>1983</v>
      </c>
      <c r="D2902" s="53" t="s">
        <v>87</v>
      </c>
      <c r="E2902" s="47" t="s">
        <v>201</v>
      </c>
      <c r="F2902" s="47" t="s">
        <v>986</v>
      </c>
      <c r="G2902" s="145">
        <f t="shared" si="90"/>
        <v>12.3</v>
      </c>
      <c r="H2902" s="23">
        <f t="shared" si="91"/>
        <v>1</v>
      </c>
      <c r="J2902" s="25">
        <v>12.3</v>
      </c>
    </row>
    <row r="2903" spans="1:22" ht="18" customHeight="1" x14ac:dyDescent="0.2">
      <c r="A2903" s="21" t="s">
        <v>2903</v>
      </c>
      <c r="B2903" s="21" t="s">
        <v>81</v>
      </c>
      <c r="C2903" s="20">
        <v>1962</v>
      </c>
      <c r="D2903" s="20" t="s">
        <v>14</v>
      </c>
      <c r="E2903" s="21" t="s">
        <v>2738</v>
      </c>
      <c r="F2903" s="45" t="s">
        <v>984</v>
      </c>
      <c r="G2903" s="145">
        <f t="shared" si="90"/>
        <v>12.2</v>
      </c>
      <c r="H2903" s="23">
        <f t="shared" si="91"/>
        <v>1</v>
      </c>
      <c r="L2903" s="27">
        <v>12.2</v>
      </c>
    </row>
    <row r="2904" spans="1:22" ht="18" customHeight="1" x14ac:dyDescent="0.2">
      <c r="A2904" s="21" t="s">
        <v>2869</v>
      </c>
      <c r="B2904" s="21" t="s">
        <v>81</v>
      </c>
      <c r="C2904" s="20">
        <v>1957</v>
      </c>
      <c r="D2904" s="20" t="s">
        <v>14</v>
      </c>
      <c r="E2904" s="47" t="s">
        <v>2738</v>
      </c>
      <c r="F2904" s="47" t="s">
        <v>988</v>
      </c>
      <c r="G2904" s="145">
        <f t="shared" si="90"/>
        <v>12.2</v>
      </c>
      <c r="H2904" s="23">
        <f t="shared" si="91"/>
        <v>1</v>
      </c>
      <c r="L2904" s="27">
        <v>12.2</v>
      </c>
    </row>
    <row r="2905" spans="1:22" ht="18" customHeight="1" x14ac:dyDescent="0.2">
      <c r="A2905" s="21" t="s">
        <v>2874</v>
      </c>
      <c r="B2905" s="21" t="s">
        <v>272</v>
      </c>
      <c r="C2905" s="20">
        <v>1969</v>
      </c>
      <c r="D2905" s="20" t="s">
        <v>14</v>
      </c>
      <c r="E2905" s="21" t="s">
        <v>2875</v>
      </c>
      <c r="F2905" s="45" t="s">
        <v>981</v>
      </c>
      <c r="G2905" s="145">
        <f t="shared" si="90"/>
        <v>12.2</v>
      </c>
      <c r="H2905" s="23">
        <f t="shared" si="91"/>
        <v>1</v>
      </c>
      <c r="L2905" s="27">
        <v>12.2</v>
      </c>
    </row>
    <row r="2906" spans="1:22" ht="18" customHeight="1" x14ac:dyDescent="0.2">
      <c r="A2906" s="50" t="s">
        <v>1021</v>
      </c>
      <c r="B2906" s="50" t="s">
        <v>414</v>
      </c>
      <c r="C2906" s="51">
        <v>1971</v>
      </c>
      <c r="D2906" s="51" t="s">
        <v>87</v>
      </c>
      <c r="E2906" s="47" t="s">
        <v>2782</v>
      </c>
      <c r="F2906" s="47" t="s">
        <v>982</v>
      </c>
      <c r="G2906" s="145">
        <f t="shared" si="90"/>
        <v>12.2</v>
      </c>
      <c r="H2906" s="23">
        <f t="shared" si="91"/>
        <v>1</v>
      </c>
      <c r="L2906" s="27">
        <v>12.2</v>
      </c>
    </row>
    <row r="2907" spans="1:22" ht="18" customHeight="1" x14ac:dyDescent="0.2">
      <c r="A2907" s="52" t="s">
        <v>1201</v>
      </c>
      <c r="B2907" s="52" t="s">
        <v>150</v>
      </c>
      <c r="C2907" s="53">
        <v>1965</v>
      </c>
      <c r="D2907" s="53" t="s">
        <v>14</v>
      </c>
      <c r="E2907" s="47" t="s">
        <v>2757</v>
      </c>
      <c r="F2907" s="47" t="s">
        <v>981</v>
      </c>
      <c r="G2907" s="145">
        <f t="shared" si="90"/>
        <v>12.2</v>
      </c>
      <c r="H2907" s="23">
        <f t="shared" si="91"/>
        <v>1</v>
      </c>
      <c r="L2907" s="27">
        <v>12.2</v>
      </c>
    </row>
    <row r="2908" spans="1:22" ht="18" customHeight="1" x14ac:dyDescent="0.2">
      <c r="A2908" s="52" t="s">
        <v>2831</v>
      </c>
      <c r="B2908" s="52" t="s">
        <v>465</v>
      </c>
      <c r="C2908" s="53">
        <v>1970</v>
      </c>
      <c r="D2908" s="53" t="s">
        <v>14</v>
      </c>
      <c r="E2908" s="47" t="s">
        <v>2755</v>
      </c>
      <c r="F2908" s="47" t="s">
        <v>980</v>
      </c>
      <c r="G2908" s="145">
        <f t="shared" si="90"/>
        <v>12.2</v>
      </c>
      <c r="H2908" s="23">
        <f t="shared" si="91"/>
        <v>1</v>
      </c>
      <c r="L2908" s="27">
        <v>12.2</v>
      </c>
    </row>
    <row r="2909" spans="1:22" ht="18" customHeight="1" x14ac:dyDescent="0.2">
      <c r="A2909" s="52" t="s">
        <v>2952</v>
      </c>
      <c r="B2909" s="52" t="s">
        <v>1309</v>
      </c>
      <c r="C2909" s="60">
        <v>1976</v>
      </c>
      <c r="D2909" s="66" t="s">
        <v>87</v>
      </c>
      <c r="E2909" s="47" t="s">
        <v>2740</v>
      </c>
      <c r="F2909" s="47" t="s">
        <v>985</v>
      </c>
      <c r="G2909" s="145">
        <f t="shared" si="90"/>
        <v>12.2</v>
      </c>
      <c r="H2909" s="23">
        <f t="shared" si="91"/>
        <v>1</v>
      </c>
      <c r="L2909" s="27">
        <v>12.2</v>
      </c>
    </row>
    <row r="2910" spans="1:22" ht="18" customHeight="1" x14ac:dyDescent="0.2">
      <c r="A2910" s="52" t="s">
        <v>2841</v>
      </c>
      <c r="B2910" s="52" t="s">
        <v>153</v>
      </c>
      <c r="C2910" s="53">
        <v>1979</v>
      </c>
      <c r="D2910" s="51" t="s">
        <v>14</v>
      </c>
      <c r="E2910" s="47" t="s">
        <v>2736</v>
      </c>
      <c r="F2910" s="47" t="s">
        <v>979</v>
      </c>
      <c r="G2910" s="145">
        <f t="shared" si="90"/>
        <v>12.2</v>
      </c>
      <c r="H2910" s="23">
        <f t="shared" si="91"/>
        <v>1</v>
      </c>
      <c r="L2910" s="27">
        <v>12.2</v>
      </c>
    </row>
    <row r="2911" spans="1:22" ht="18" customHeight="1" x14ac:dyDescent="0.2">
      <c r="A2911" s="52" t="s">
        <v>4255</v>
      </c>
      <c r="B2911" s="52" t="s">
        <v>248</v>
      </c>
      <c r="C2911" s="53">
        <v>1960</v>
      </c>
      <c r="D2911" s="53" t="s">
        <v>14</v>
      </c>
      <c r="E2911" s="47" t="s">
        <v>1544</v>
      </c>
      <c r="F2911" s="47" t="s">
        <v>984</v>
      </c>
      <c r="G2911" s="145">
        <f t="shared" si="90"/>
        <v>12.1</v>
      </c>
      <c r="H2911" s="23">
        <f t="shared" si="91"/>
        <v>1</v>
      </c>
      <c r="Q2911" s="133">
        <v>12.1</v>
      </c>
    </row>
    <row r="2912" spans="1:22" ht="18" customHeight="1" x14ac:dyDescent="0.2">
      <c r="A2912" s="52" t="s">
        <v>5065</v>
      </c>
      <c r="B2912" s="52" t="s">
        <v>5066</v>
      </c>
      <c r="C2912" s="53">
        <v>1977</v>
      </c>
      <c r="D2912" s="53" t="s">
        <v>14</v>
      </c>
      <c r="E2912" s="47" t="s">
        <v>5067</v>
      </c>
      <c r="F2912" s="47" t="s">
        <v>979</v>
      </c>
      <c r="G2912" s="145">
        <f t="shared" si="90"/>
        <v>12.1</v>
      </c>
      <c r="H2912" s="23">
        <f t="shared" si="91"/>
        <v>1</v>
      </c>
      <c r="V2912" s="35">
        <v>12.1</v>
      </c>
    </row>
    <row r="2913" spans="1:22" ht="18" customHeight="1" x14ac:dyDescent="0.2">
      <c r="A2913" s="52" t="s">
        <v>5262</v>
      </c>
      <c r="B2913" s="52" t="s">
        <v>5008</v>
      </c>
      <c r="C2913" s="53">
        <v>1958</v>
      </c>
      <c r="D2913" s="53" t="s">
        <v>14</v>
      </c>
      <c r="E2913" s="47" t="s">
        <v>5064</v>
      </c>
      <c r="F2913" s="47" t="s">
        <v>988</v>
      </c>
      <c r="G2913" s="145">
        <f t="shared" si="90"/>
        <v>12.1</v>
      </c>
      <c r="H2913" s="23">
        <f t="shared" si="91"/>
        <v>1</v>
      </c>
      <c r="V2913" s="35">
        <v>12.1</v>
      </c>
    </row>
    <row r="2914" spans="1:22" ht="18" customHeight="1" x14ac:dyDescent="0.2">
      <c r="A2914" s="52" t="s">
        <v>4263</v>
      </c>
      <c r="B2914" s="52" t="s">
        <v>120</v>
      </c>
      <c r="C2914" s="53">
        <v>1983</v>
      </c>
      <c r="D2914" s="53" t="s">
        <v>14</v>
      </c>
      <c r="E2914" s="47" t="s">
        <v>2419</v>
      </c>
      <c r="F2914" s="47" t="s">
        <v>977</v>
      </c>
      <c r="G2914" s="145">
        <f t="shared" si="90"/>
        <v>12.1</v>
      </c>
      <c r="H2914" s="23">
        <f t="shared" si="91"/>
        <v>1</v>
      </c>
      <c r="Q2914" s="133">
        <v>12.1</v>
      </c>
    </row>
    <row r="2915" spans="1:22" ht="18" customHeight="1" x14ac:dyDescent="0.2">
      <c r="A2915" s="52" t="s">
        <v>4445</v>
      </c>
      <c r="B2915" s="52" t="s">
        <v>4446</v>
      </c>
      <c r="C2915" s="53">
        <v>1961</v>
      </c>
      <c r="D2915" s="53" t="s">
        <v>87</v>
      </c>
      <c r="E2915" s="47" t="s">
        <v>43</v>
      </c>
      <c r="F2915" s="47" t="s">
        <v>1051</v>
      </c>
      <c r="G2915" s="145">
        <f t="shared" si="90"/>
        <v>12.1</v>
      </c>
      <c r="H2915" s="23">
        <f t="shared" si="91"/>
        <v>1</v>
      </c>
      <c r="Q2915" s="133">
        <v>12.1</v>
      </c>
    </row>
    <row r="2916" spans="1:22" ht="18" customHeight="1" x14ac:dyDescent="0.2">
      <c r="A2916" s="52" t="s">
        <v>4470</v>
      </c>
      <c r="B2916" s="52" t="s">
        <v>4471</v>
      </c>
      <c r="C2916" s="53">
        <v>1987</v>
      </c>
      <c r="D2916" s="53" t="s">
        <v>87</v>
      </c>
      <c r="E2916" s="47" t="s">
        <v>43</v>
      </c>
      <c r="F2916" s="47" t="s">
        <v>983</v>
      </c>
      <c r="G2916" s="145">
        <f t="shared" si="90"/>
        <v>12.1</v>
      </c>
      <c r="H2916" s="23">
        <f t="shared" si="91"/>
        <v>1</v>
      </c>
      <c r="Q2916" s="133">
        <v>12.1</v>
      </c>
    </row>
    <row r="2917" spans="1:22" ht="18" customHeight="1" x14ac:dyDescent="0.2">
      <c r="A2917" s="52" t="s">
        <v>4374</v>
      </c>
      <c r="B2917" s="52" t="s">
        <v>4375</v>
      </c>
      <c r="C2917" s="53">
        <v>1977</v>
      </c>
      <c r="D2917" s="53" t="s">
        <v>87</v>
      </c>
      <c r="E2917" s="47" t="s">
        <v>43</v>
      </c>
      <c r="F2917" s="47" t="s">
        <v>985</v>
      </c>
      <c r="G2917" s="145">
        <f t="shared" si="90"/>
        <v>12.1</v>
      </c>
      <c r="H2917" s="23">
        <f t="shared" si="91"/>
        <v>1</v>
      </c>
      <c r="Q2917" s="133">
        <v>12.1</v>
      </c>
    </row>
    <row r="2918" spans="1:22" ht="18" customHeight="1" x14ac:dyDescent="0.2">
      <c r="A2918" s="52" t="s">
        <v>198</v>
      </c>
      <c r="B2918" s="52" t="s">
        <v>37</v>
      </c>
      <c r="C2918" s="53">
        <v>1973</v>
      </c>
      <c r="D2918" s="53" t="s">
        <v>14</v>
      </c>
      <c r="E2918" s="47" t="s">
        <v>4256</v>
      </c>
      <c r="F2918" s="47" t="s">
        <v>980</v>
      </c>
      <c r="G2918" s="145">
        <f t="shared" si="90"/>
        <v>12.1</v>
      </c>
      <c r="H2918" s="23">
        <f t="shared" si="91"/>
        <v>1</v>
      </c>
      <c r="Q2918" s="133">
        <v>12.1</v>
      </c>
    </row>
    <row r="2919" spans="1:22" ht="18" customHeight="1" x14ac:dyDescent="0.2">
      <c r="A2919" s="52" t="s">
        <v>5130</v>
      </c>
      <c r="B2919" s="52" t="s">
        <v>5070</v>
      </c>
      <c r="C2919" s="53">
        <v>1984</v>
      </c>
      <c r="D2919" s="53" t="s">
        <v>14</v>
      </c>
      <c r="E2919" s="47" t="s">
        <v>5043</v>
      </c>
      <c r="F2919" s="47" t="s">
        <v>977</v>
      </c>
      <c r="G2919" s="145">
        <f t="shared" si="90"/>
        <v>12.1</v>
      </c>
      <c r="H2919" s="23">
        <f t="shared" si="91"/>
        <v>1</v>
      </c>
      <c r="V2919" s="35">
        <v>12.1</v>
      </c>
    </row>
    <row r="2920" spans="1:22" ht="18" customHeight="1" x14ac:dyDescent="0.2">
      <c r="A2920" s="52" t="s">
        <v>4405</v>
      </c>
      <c r="B2920" s="52" t="s">
        <v>56</v>
      </c>
      <c r="C2920" s="53">
        <v>1958</v>
      </c>
      <c r="D2920" s="53" t="s">
        <v>14</v>
      </c>
      <c r="E2920" s="47" t="s">
        <v>208</v>
      </c>
      <c r="F2920" s="47" t="s">
        <v>988</v>
      </c>
      <c r="G2920" s="145">
        <f t="shared" si="90"/>
        <v>12.1</v>
      </c>
      <c r="H2920" s="23">
        <f t="shared" si="91"/>
        <v>1</v>
      </c>
      <c r="Q2920" s="133">
        <v>12.1</v>
      </c>
    </row>
    <row r="2921" spans="1:22" ht="18" customHeight="1" x14ac:dyDescent="0.2">
      <c r="A2921" s="52" t="s">
        <v>4229</v>
      </c>
      <c r="B2921" s="52" t="s">
        <v>53</v>
      </c>
      <c r="C2921" s="53">
        <v>1966</v>
      </c>
      <c r="D2921" s="53" t="s">
        <v>14</v>
      </c>
      <c r="E2921" s="47" t="s">
        <v>43</v>
      </c>
      <c r="F2921" s="47" t="s">
        <v>981</v>
      </c>
      <c r="G2921" s="145">
        <f t="shared" si="90"/>
        <v>12.1</v>
      </c>
      <c r="H2921" s="23">
        <f t="shared" si="91"/>
        <v>1</v>
      </c>
      <c r="Q2921" s="133">
        <v>12.1</v>
      </c>
    </row>
    <row r="2922" spans="1:22" ht="18" customHeight="1" x14ac:dyDescent="0.2">
      <c r="A2922" s="52" t="s">
        <v>4315</v>
      </c>
      <c r="B2922" s="52" t="s">
        <v>255</v>
      </c>
      <c r="C2922" s="53">
        <v>1970</v>
      </c>
      <c r="D2922" s="53" t="s">
        <v>87</v>
      </c>
      <c r="E2922" s="47" t="s">
        <v>4217</v>
      </c>
      <c r="F2922" s="47" t="s">
        <v>982</v>
      </c>
      <c r="G2922" s="145">
        <f t="shared" si="90"/>
        <v>12.1</v>
      </c>
      <c r="H2922" s="23">
        <f t="shared" si="91"/>
        <v>1</v>
      </c>
      <c r="Q2922" s="133">
        <v>12.1</v>
      </c>
    </row>
    <row r="2923" spans="1:22" ht="18" customHeight="1" x14ac:dyDescent="0.2">
      <c r="A2923" s="52" t="s">
        <v>5214</v>
      </c>
      <c r="B2923" s="52" t="s">
        <v>5111</v>
      </c>
      <c r="C2923" s="53">
        <v>1960</v>
      </c>
      <c r="D2923" s="53" t="s">
        <v>14</v>
      </c>
      <c r="E2923" s="47" t="s">
        <v>5161</v>
      </c>
      <c r="F2923" s="47" t="s">
        <v>984</v>
      </c>
      <c r="G2923" s="145">
        <f t="shared" si="90"/>
        <v>12.1</v>
      </c>
      <c r="H2923" s="23">
        <f t="shared" si="91"/>
        <v>1</v>
      </c>
      <c r="V2923" s="35">
        <v>12.1</v>
      </c>
    </row>
    <row r="2924" spans="1:22" ht="18" customHeight="1" x14ac:dyDescent="0.2">
      <c r="A2924" s="52" t="s">
        <v>4398</v>
      </c>
      <c r="B2924" s="52" t="s">
        <v>529</v>
      </c>
      <c r="C2924" s="53">
        <v>1992</v>
      </c>
      <c r="D2924" s="53" t="s">
        <v>87</v>
      </c>
      <c r="E2924" s="47" t="s">
        <v>43</v>
      </c>
      <c r="F2924" s="47" t="s">
        <v>1152</v>
      </c>
      <c r="G2924" s="145">
        <f t="shared" si="90"/>
        <v>12.1</v>
      </c>
      <c r="H2924" s="23">
        <f t="shared" si="91"/>
        <v>1</v>
      </c>
      <c r="Q2924" s="133">
        <v>12.1</v>
      </c>
    </row>
    <row r="2925" spans="1:22" ht="18" customHeight="1" x14ac:dyDescent="0.2">
      <c r="A2925" s="52" t="s">
        <v>4400</v>
      </c>
      <c r="B2925" s="52" t="s">
        <v>871</v>
      </c>
      <c r="C2925" s="53">
        <v>1968</v>
      </c>
      <c r="D2925" s="53" t="s">
        <v>87</v>
      </c>
      <c r="E2925" s="47" t="s">
        <v>43</v>
      </c>
      <c r="F2925" s="47" t="s">
        <v>987</v>
      </c>
      <c r="G2925" s="145">
        <f t="shared" si="90"/>
        <v>12.1</v>
      </c>
      <c r="H2925" s="23">
        <f t="shared" si="91"/>
        <v>1</v>
      </c>
      <c r="Q2925" s="133">
        <v>12.1</v>
      </c>
    </row>
    <row r="2926" spans="1:22" ht="18" customHeight="1" x14ac:dyDescent="0.2">
      <c r="A2926" s="52" t="s">
        <v>5169</v>
      </c>
      <c r="B2926" s="52" t="s">
        <v>5104</v>
      </c>
      <c r="C2926" s="53">
        <v>1967</v>
      </c>
      <c r="D2926" s="53" t="s">
        <v>14</v>
      </c>
      <c r="E2926" s="47" t="s">
        <v>5156</v>
      </c>
      <c r="F2926" s="47" t="s">
        <v>981</v>
      </c>
      <c r="G2926" s="145">
        <f t="shared" si="90"/>
        <v>12.1</v>
      </c>
      <c r="H2926" s="23">
        <f t="shared" si="91"/>
        <v>1</v>
      </c>
      <c r="V2926" s="35">
        <v>12.1</v>
      </c>
    </row>
    <row r="2927" spans="1:22" ht="18" customHeight="1" x14ac:dyDescent="0.2">
      <c r="A2927" s="52" t="s">
        <v>1918</v>
      </c>
      <c r="B2927" s="52" t="s">
        <v>1186</v>
      </c>
      <c r="C2927" s="53">
        <v>1982</v>
      </c>
      <c r="D2927" s="53" t="s">
        <v>87</v>
      </c>
      <c r="E2927" s="47" t="s">
        <v>43</v>
      </c>
      <c r="F2927" s="47" t="s">
        <v>986</v>
      </c>
      <c r="G2927" s="145">
        <f t="shared" si="90"/>
        <v>12.1</v>
      </c>
      <c r="H2927" s="23">
        <f t="shared" si="91"/>
        <v>1</v>
      </c>
      <c r="Q2927" s="133">
        <v>12.1</v>
      </c>
    </row>
    <row r="2928" spans="1:22" ht="18" customHeight="1" x14ac:dyDescent="0.2">
      <c r="A2928" s="52" t="s">
        <v>5313</v>
      </c>
      <c r="B2928" s="52" t="s">
        <v>5267</v>
      </c>
      <c r="C2928" s="53">
        <v>1975</v>
      </c>
      <c r="D2928" s="53" t="s">
        <v>87</v>
      </c>
      <c r="E2928" s="47" t="s">
        <v>5314</v>
      </c>
      <c r="F2928" s="47" t="s">
        <v>985</v>
      </c>
      <c r="G2928" s="145">
        <f t="shared" si="90"/>
        <v>12.1</v>
      </c>
      <c r="H2928" s="23">
        <f t="shared" si="91"/>
        <v>1</v>
      </c>
      <c r="V2928" s="35">
        <v>12.1</v>
      </c>
    </row>
    <row r="2929" spans="1:22" ht="18" customHeight="1" x14ac:dyDescent="0.2">
      <c r="A2929" s="52" t="s">
        <v>5062</v>
      </c>
      <c r="B2929" s="52" t="s">
        <v>5063</v>
      </c>
      <c r="C2929" s="53">
        <v>1971</v>
      </c>
      <c r="D2929" s="53" t="s">
        <v>14</v>
      </c>
      <c r="E2929" s="47" t="s">
        <v>5064</v>
      </c>
      <c r="F2929" s="47" t="s">
        <v>980</v>
      </c>
      <c r="G2929" s="145">
        <f t="shared" si="90"/>
        <v>12.1</v>
      </c>
      <c r="H2929" s="23">
        <f t="shared" si="91"/>
        <v>1</v>
      </c>
      <c r="V2929" s="35">
        <v>12.1</v>
      </c>
    </row>
    <row r="2930" spans="1:22" ht="18" customHeight="1" x14ac:dyDescent="0.2">
      <c r="A2930" s="52" t="s">
        <v>2302</v>
      </c>
      <c r="B2930" s="52" t="s">
        <v>221</v>
      </c>
      <c r="C2930" s="53">
        <v>1987</v>
      </c>
      <c r="D2930" s="53" t="s">
        <v>14</v>
      </c>
      <c r="E2930" s="47" t="s">
        <v>18</v>
      </c>
      <c r="F2930" s="47" t="s">
        <v>975</v>
      </c>
      <c r="G2930" s="145">
        <f t="shared" si="90"/>
        <v>12.1</v>
      </c>
      <c r="H2930" s="23">
        <f t="shared" si="91"/>
        <v>1</v>
      </c>
      <c r="Q2930" s="133">
        <v>12.1</v>
      </c>
    </row>
    <row r="2931" spans="1:22" ht="18" customHeight="1" x14ac:dyDescent="0.2">
      <c r="A2931" s="21" t="s">
        <v>1102</v>
      </c>
      <c r="B2931" s="21" t="s">
        <v>51</v>
      </c>
      <c r="C2931" s="20">
        <v>1966</v>
      </c>
      <c r="D2931" s="20" t="s">
        <v>14</v>
      </c>
      <c r="E2931" s="21" t="s">
        <v>43</v>
      </c>
      <c r="F2931" s="49" t="s">
        <v>981</v>
      </c>
      <c r="G2931" s="145">
        <f t="shared" si="90"/>
        <v>12</v>
      </c>
      <c r="H2931" s="23">
        <f t="shared" si="91"/>
        <v>1</v>
      </c>
      <c r="I2931" s="24">
        <v>12</v>
      </c>
    </row>
    <row r="2932" spans="1:22" ht="18" customHeight="1" x14ac:dyDescent="0.2">
      <c r="A2932" s="37" t="s">
        <v>1143</v>
      </c>
      <c r="B2932" s="37" t="s">
        <v>42</v>
      </c>
      <c r="C2932" s="38">
        <v>1971</v>
      </c>
      <c r="D2932" s="38" t="s">
        <v>14</v>
      </c>
      <c r="E2932" s="37" t="s">
        <v>1144</v>
      </c>
      <c r="F2932" s="39" t="s">
        <v>980</v>
      </c>
      <c r="G2932" s="145">
        <f t="shared" si="90"/>
        <v>12</v>
      </c>
      <c r="H2932" s="23">
        <f t="shared" si="91"/>
        <v>1</v>
      </c>
      <c r="I2932" s="24">
        <v>12</v>
      </c>
    </row>
    <row r="2933" spans="1:22" ht="18" customHeight="1" x14ac:dyDescent="0.2">
      <c r="A2933" s="21" t="s">
        <v>1180</v>
      </c>
      <c r="B2933" s="21" t="s">
        <v>23</v>
      </c>
      <c r="C2933" s="20">
        <v>1979</v>
      </c>
      <c r="D2933" s="20" t="s">
        <v>14</v>
      </c>
      <c r="E2933" s="21" t="s">
        <v>43</v>
      </c>
      <c r="F2933" s="45" t="s">
        <v>979</v>
      </c>
      <c r="G2933" s="145">
        <f t="shared" si="90"/>
        <v>12</v>
      </c>
      <c r="H2933" s="23">
        <f t="shared" si="91"/>
        <v>1</v>
      </c>
      <c r="I2933" s="24">
        <v>12</v>
      </c>
      <c r="J2933" s="46"/>
      <c r="M2933" s="42"/>
    </row>
    <row r="2934" spans="1:22" ht="18" customHeight="1" x14ac:dyDescent="0.2">
      <c r="A2934" s="125" t="s">
        <v>4042</v>
      </c>
      <c r="B2934" s="127" t="s">
        <v>4043</v>
      </c>
      <c r="C2934" s="128">
        <v>1965</v>
      </c>
      <c r="D2934" s="129" t="s">
        <v>87</v>
      </c>
      <c r="E2934" s="130" t="s">
        <v>3074</v>
      </c>
      <c r="F2934" s="131" t="s">
        <v>987</v>
      </c>
      <c r="G2934" s="145">
        <f t="shared" si="90"/>
        <v>12</v>
      </c>
      <c r="H2934" s="23">
        <f t="shared" si="91"/>
        <v>1</v>
      </c>
      <c r="P2934" s="30">
        <v>12</v>
      </c>
    </row>
    <row r="2935" spans="1:22" ht="18" customHeight="1" x14ac:dyDescent="0.2">
      <c r="A2935" s="52" t="s">
        <v>264</v>
      </c>
      <c r="B2935" s="52" t="s">
        <v>37</v>
      </c>
      <c r="C2935" s="53">
        <v>1980</v>
      </c>
      <c r="D2935" s="53" t="s">
        <v>14</v>
      </c>
      <c r="E2935" s="47" t="s">
        <v>137</v>
      </c>
      <c r="F2935" s="47" t="s">
        <v>977</v>
      </c>
      <c r="G2935" s="145">
        <f t="shared" si="90"/>
        <v>12</v>
      </c>
      <c r="H2935" s="23">
        <f t="shared" si="91"/>
        <v>1</v>
      </c>
      <c r="I2935" s="24">
        <v>12</v>
      </c>
    </row>
    <row r="2936" spans="1:22" ht="18" customHeight="1" x14ac:dyDescent="0.2">
      <c r="A2936" s="52" t="s">
        <v>4728</v>
      </c>
      <c r="B2936" s="52" t="s">
        <v>465</v>
      </c>
      <c r="C2936" s="53">
        <v>1976</v>
      </c>
      <c r="D2936" s="53" t="s">
        <v>14</v>
      </c>
      <c r="E2936" s="47" t="s">
        <v>2670</v>
      </c>
      <c r="F2936" s="47" t="s">
        <v>979</v>
      </c>
      <c r="G2936" s="145">
        <f t="shared" si="90"/>
        <v>11.9</v>
      </c>
      <c r="H2936" s="23">
        <f t="shared" si="91"/>
        <v>1</v>
      </c>
      <c r="T2936" s="142">
        <v>11.9</v>
      </c>
    </row>
    <row r="2937" spans="1:22" ht="18" customHeight="1" x14ac:dyDescent="0.2">
      <c r="A2937" s="52" t="s">
        <v>4701</v>
      </c>
      <c r="B2937" s="52" t="s">
        <v>392</v>
      </c>
      <c r="C2937" s="53">
        <v>1969</v>
      </c>
      <c r="D2937" s="53" t="s">
        <v>14</v>
      </c>
      <c r="E2937" s="47" t="s">
        <v>759</v>
      </c>
      <c r="F2937" s="47" t="s">
        <v>981</v>
      </c>
      <c r="G2937" s="145">
        <f t="shared" si="90"/>
        <v>11.9</v>
      </c>
      <c r="H2937" s="23">
        <f t="shared" si="91"/>
        <v>1</v>
      </c>
      <c r="T2937" s="142">
        <v>11.9</v>
      </c>
    </row>
    <row r="2938" spans="1:22" ht="18" customHeight="1" x14ac:dyDescent="0.2">
      <c r="A2938" s="52" t="s">
        <v>4715</v>
      </c>
      <c r="B2938" s="52" t="s">
        <v>166</v>
      </c>
      <c r="C2938" s="53">
        <v>1961</v>
      </c>
      <c r="D2938" s="53" t="s">
        <v>14</v>
      </c>
      <c r="E2938" s="47" t="s">
        <v>2982</v>
      </c>
      <c r="F2938" s="47" t="s">
        <v>984</v>
      </c>
      <c r="G2938" s="145">
        <f t="shared" si="90"/>
        <v>11.9</v>
      </c>
      <c r="H2938" s="23">
        <f t="shared" si="91"/>
        <v>1</v>
      </c>
      <c r="T2938" s="142">
        <v>11.9</v>
      </c>
    </row>
    <row r="2939" spans="1:22" ht="18" customHeight="1" x14ac:dyDescent="0.2">
      <c r="A2939" s="52" t="s">
        <v>3032</v>
      </c>
      <c r="B2939" s="52" t="s">
        <v>578</v>
      </c>
      <c r="C2939" s="60">
        <v>1971</v>
      </c>
      <c r="D2939" s="51" t="s">
        <v>14</v>
      </c>
      <c r="E2939" s="47" t="s">
        <v>759</v>
      </c>
      <c r="F2939" s="47" t="s">
        <v>980</v>
      </c>
      <c r="G2939" s="145">
        <f t="shared" si="90"/>
        <v>11.8</v>
      </c>
      <c r="H2939" s="23">
        <f t="shared" si="91"/>
        <v>2</v>
      </c>
      <c r="M2939" s="28">
        <v>8.5</v>
      </c>
      <c r="T2939" s="142">
        <v>3.3</v>
      </c>
    </row>
    <row r="2940" spans="1:22" ht="18" customHeight="1" x14ac:dyDescent="0.2">
      <c r="A2940" s="52" t="s">
        <v>2264</v>
      </c>
      <c r="B2940" s="52" t="s">
        <v>34</v>
      </c>
      <c r="C2940" s="53">
        <v>1974</v>
      </c>
      <c r="D2940" s="53" t="s">
        <v>14</v>
      </c>
      <c r="E2940" s="47" t="s">
        <v>1732</v>
      </c>
      <c r="F2940" s="47" t="s">
        <v>980</v>
      </c>
      <c r="G2940" s="145">
        <f t="shared" si="90"/>
        <v>11.7</v>
      </c>
      <c r="H2940" s="23">
        <f t="shared" si="91"/>
        <v>2</v>
      </c>
      <c r="J2940" s="25">
        <v>5.4</v>
      </c>
      <c r="O2940" s="41">
        <v>6.3</v>
      </c>
    </row>
    <row r="2941" spans="1:22" ht="18" customHeight="1" x14ac:dyDescent="0.2">
      <c r="A2941" s="37" t="s">
        <v>2199</v>
      </c>
      <c r="B2941" s="37" t="s">
        <v>13</v>
      </c>
      <c r="C2941" s="38">
        <v>1983</v>
      </c>
      <c r="D2941" s="38" t="s">
        <v>14</v>
      </c>
      <c r="E2941" s="37" t="s">
        <v>1952</v>
      </c>
      <c r="F2941" s="39" t="s">
        <v>977</v>
      </c>
      <c r="G2941" s="145">
        <f t="shared" si="90"/>
        <v>11.7</v>
      </c>
      <c r="H2941" s="23">
        <f t="shared" si="91"/>
        <v>2</v>
      </c>
      <c r="J2941" s="25">
        <v>5.4</v>
      </c>
      <c r="O2941" s="41">
        <v>6.3</v>
      </c>
    </row>
    <row r="2942" spans="1:22" ht="18" customHeight="1" x14ac:dyDescent="0.2">
      <c r="A2942" s="52" t="s">
        <v>1813</v>
      </c>
      <c r="B2942" s="52" t="s">
        <v>23</v>
      </c>
      <c r="C2942" s="53">
        <v>1969</v>
      </c>
      <c r="D2942" s="53" t="s">
        <v>14</v>
      </c>
      <c r="E2942" s="47" t="s">
        <v>1814</v>
      </c>
      <c r="F2942" s="47" t="s">
        <v>981</v>
      </c>
      <c r="G2942" s="145">
        <f t="shared" si="90"/>
        <v>11.600000000000001</v>
      </c>
      <c r="H2942" s="23">
        <f t="shared" si="91"/>
        <v>2</v>
      </c>
      <c r="J2942" s="25">
        <v>3.3</v>
      </c>
      <c r="O2942" s="41">
        <v>8.3000000000000007</v>
      </c>
    </row>
    <row r="2943" spans="1:22" ht="18" customHeight="1" x14ac:dyDescent="0.2">
      <c r="A2943" s="50" t="s">
        <v>1754</v>
      </c>
      <c r="B2943" s="50" t="s">
        <v>94</v>
      </c>
      <c r="C2943" s="51">
        <v>1978</v>
      </c>
      <c r="D2943" s="51" t="s">
        <v>14</v>
      </c>
      <c r="E2943" s="50" t="s">
        <v>1296</v>
      </c>
      <c r="F2943" s="47" t="s">
        <v>979</v>
      </c>
      <c r="G2943" s="145">
        <f t="shared" si="90"/>
        <v>11.600000000000001</v>
      </c>
      <c r="H2943" s="23">
        <f t="shared" si="91"/>
        <v>2</v>
      </c>
      <c r="J2943" s="25">
        <v>3.3</v>
      </c>
      <c r="M2943" s="42"/>
      <c r="O2943" s="41">
        <v>8.3000000000000007</v>
      </c>
    </row>
    <row r="2944" spans="1:22" ht="18" customHeight="1" x14ac:dyDescent="0.2">
      <c r="A2944" s="52" t="s">
        <v>3949</v>
      </c>
      <c r="B2944" s="52" t="s">
        <v>174</v>
      </c>
      <c r="C2944" s="53">
        <v>1968</v>
      </c>
      <c r="D2944" s="53" t="s">
        <v>14</v>
      </c>
      <c r="E2944" s="47"/>
      <c r="F2944" s="47" t="s">
        <v>981</v>
      </c>
      <c r="G2944" s="145">
        <f t="shared" si="90"/>
        <v>11.6</v>
      </c>
      <c r="H2944" s="23">
        <f t="shared" si="91"/>
        <v>1</v>
      </c>
      <c r="P2944" s="30">
        <v>11.6</v>
      </c>
    </row>
    <row r="2945" spans="1:22" ht="18" customHeight="1" x14ac:dyDescent="0.2">
      <c r="A2945" s="52" t="s">
        <v>2295</v>
      </c>
      <c r="B2945" s="52" t="s">
        <v>166</v>
      </c>
      <c r="C2945" s="53">
        <v>1975</v>
      </c>
      <c r="D2945" s="53" t="s">
        <v>14</v>
      </c>
      <c r="E2945" s="47" t="s">
        <v>2356</v>
      </c>
      <c r="F2945" s="47" t="s">
        <v>979</v>
      </c>
      <c r="G2945" s="145">
        <f t="shared" si="90"/>
        <v>11.6</v>
      </c>
      <c r="H2945" s="23">
        <f t="shared" si="91"/>
        <v>1</v>
      </c>
      <c r="O2945" s="35"/>
      <c r="P2945" s="35">
        <v>11.6</v>
      </c>
      <c r="Q2945" s="134"/>
    </row>
    <row r="2946" spans="1:22" ht="18" customHeight="1" x14ac:dyDescent="0.2">
      <c r="A2946" s="52" t="s">
        <v>4963</v>
      </c>
      <c r="B2946" s="52" t="s">
        <v>64</v>
      </c>
      <c r="C2946" s="53">
        <v>1972</v>
      </c>
      <c r="D2946" s="53" t="s">
        <v>14</v>
      </c>
      <c r="E2946" s="47" t="s">
        <v>1552</v>
      </c>
      <c r="F2946" s="47" t="s">
        <v>980</v>
      </c>
      <c r="G2946" s="145">
        <f t="shared" ref="G2946:G3009" si="92">SUM(I2946:V2946)</f>
        <v>11.5</v>
      </c>
      <c r="H2946" s="23">
        <f t="shared" ref="H2946:H3009" si="93">COUNT(I2946:V2946)</f>
        <v>2</v>
      </c>
      <c r="U2946" s="144">
        <v>8.4</v>
      </c>
      <c r="V2946" s="35">
        <v>3.1</v>
      </c>
    </row>
    <row r="2947" spans="1:22" ht="18" customHeight="1" x14ac:dyDescent="0.2">
      <c r="A2947" s="17" t="s">
        <v>438</v>
      </c>
      <c r="B2947" s="18" t="s">
        <v>436</v>
      </c>
      <c r="C2947" s="19">
        <v>1972</v>
      </c>
      <c r="D2947" s="20" t="s">
        <v>87</v>
      </c>
      <c r="E2947" s="21" t="s">
        <v>439</v>
      </c>
      <c r="F2947" s="22" t="str">
        <f>IF(D2947="","",IF([3]GARA!$G$17="SI",IF(D2947="F",LOOKUP(C2947,[3]Categorie!$A$2:$A$103,[3]Categorie!$E$2:$E$103),LOOKUP(C2947,[3]Categorie!$A$2:$A$103,[3]Categorie!$D$2:$D$103)),IF(D2947="","",IF(D2947="F",LOOKUP(C2947,[3]Categorie!$A$2:$A$103,[3]Categorie!$C$2:$C$103),LOOKUP(C2947,[3]Categorie!$A$2:$A$103,[3]Categorie!$B$2:$B$103)))))</f>
        <v>F-45 SENIORES FEMM.</v>
      </c>
      <c r="G2947" s="145">
        <f t="shared" si="92"/>
        <v>11.5</v>
      </c>
      <c r="H2947" s="23">
        <f t="shared" si="93"/>
        <v>1</v>
      </c>
      <c r="I2947" s="24">
        <v>11.5</v>
      </c>
      <c r="M2947" s="42"/>
    </row>
    <row r="2948" spans="1:22" ht="18" customHeight="1" x14ac:dyDescent="0.2">
      <c r="A2948" s="37" t="s">
        <v>3119</v>
      </c>
      <c r="B2948" s="37" t="s">
        <v>64</v>
      </c>
      <c r="C2948" s="38">
        <v>1967</v>
      </c>
      <c r="D2948" s="38" t="s">
        <v>14</v>
      </c>
      <c r="E2948" s="37" t="s">
        <v>3120</v>
      </c>
      <c r="F2948" s="39" t="s">
        <v>981</v>
      </c>
      <c r="G2948" s="145">
        <f t="shared" si="92"/>
        <v>11.5</v>
      </c>
      <c r="H2948" s="23">
        <f t="shared" si="93"/>
        <v>1</v>
      </c>
      <c r="M2948" s="28">
        <v>11.5</v>
      </c>
    </row>
    <row r="2949" spans="1:22" ht="18" customHeight="1" x14ac:dyDescent="0.2">
      <c r="A2949" s="52" t="s">
        <v>2678</v>
      </c>
      <c r="B2949" s="52" t="s">
        <v>1739</v>
      </c>
      <c r="C2949" s="73">
        <v>1974</v>
      </c>
      <c r="D2949" s="73" t="s">
        <v>87</v>
      </c>
      <c r="E2949" s="74" t="s">
        <v>32</v>
      </c>
      <c r="F2949" s="22" t="s">
        <v>982</v>
      </c>
      <c r="G2949" s="145">
        <f t="shared" si="92"/>
        <v>11.5</v>
      </c>
      <c r="H2949" s="23">
        <f t="shared" si="93"/>
        <v>1</v>
      </c>
      <c r="K2949" s="26">
        <v>11.5</v>
      </c>
    </row>
    <row r="2950" spans="1:22" ht="18" customHeight="1" x14ac:dyDescent="0.2">
      <c r="A2950" s="59" t="s">
        <v>273</v>
      </c>
      <c r="B2950" s="18" t="s">
        <v>207</v>
      </c>
      <c r="C2950" s="19">
        <v>1985</v>
      </c>
      <c r="D2950" s="20" t="s">
        <v>14</v>
      </c>
      <c r="E2950" s="21" t="s">
        <v>35</v>
      </c>
      <c r="F2950" s="22" t="str">
        <f>IF(D2950="","",IF([3]GARA!$G$17="SI",IF(D2950="F",LOOKUP(C2950,[3]Categorie!$A$2:$A$103,[3]Categorie!$E$2:$E$103),LOOKUP(C2950,[3]Categorie!$A$2:$A$103,[3]Categorie!$D$2:$D$103)),IF(D2950="","",IF(D2950="F",LOOKUP(C2950,[3]Categorie!$A$2:$A$103,[3]Categorie!$C$2:$C$103),LOOKUP(C2950,[3]Categorie!$A$2:$A$103,[3]Categorie!$B$2:$B$103)))))</f>
        <v>C-30 SENIORES MASCH.</v>
      </c>
      <c r="G2950" s="145">
        <f t="shared" si="92"/>
        <v>11.5</v>
      </c>
      <c r="H2950" s="23">
        <f t="shared" si="93"/>
        <v>1</v>
      </c>
      <c r="I2950" s="24">
        <v>11.5</v>
      </c>
      <c r="M2950" s="58"/>
    </row>
    <row r="2951" spans="1:22" ht="18" customHeight="1" x14ac:dyDescent="0.2">
      <c r="A2951" s="52" t="s">
        <v>2708</v>
      </c>
      <c r="B2951" s="52" t="s">
        <v>389</v>
      </c>
      <c r="C2951" s="53">
        <v>1975</v>
      </c>
      <c r="D2951" s="53" t="s">
        <v>87</v>
      </c>
      <c r="E2951" s="47" t="s">
        <v>1176</v>
      </c>
      <c r="F2951" s="47" t="s">
        <v>985</v>
      </c>
      <c r="G2951" s="145">
        <f t="shared" si="92"/>
        <v>11.5</v>
      </c>
      <c r="H2951" s="23">
        <f t="shared" si="93"/>
        <v>1</v>
      </c>
      <c r="K2951" s="26">
        <v>11.5</v>
      </c>
      <c r="M2951" s="42"/>
    </row>
    <row r="2952" spans="1:22" ht="18" customHeight="1" x14ac:dyDescent="0.2">
      <c r="A2952" s="17" t="s">
        <v>225</v>
      </c>
      <c r="B2952" s="18" t="s">
        <v>226</v>
      </c>
      <c r="C2952" s="19">
        <v>1970</v>
      </c>
      <c r="D2952" s="20" t="s">
        <v>14</v>
      </c>
      <c r="E2952" s="21" t="s">
        <v>227</v>
      </c>
      <c r="F2952" s="22" t="str">
        <f>IF(D2952="","",IF([3]GARA!$G$17="SI",IF(D2952="F",LOOKUP(C2952,[3]Categorie!$A$2:$A$103,[3]Categorie!$E$2:$E$103),LOOKUP(C2952,[3]Categorie!$A$2:$A$103,[3]Categorie!$D$2:$D$103)),IF(D2952="","",IF(D2952="F",LOOKUP(C2952,[3]Categorie!$A$2:$A$103,[3]Categorie!$C$2:$C$103),LOOKUP(C2952,[3]Categorie!$A$2:$A$103,[3]Categorie!$B$2:$B$103)))))</f>
        <v>F-45 SENIORES MASCH.</v>
      </c>
      <c r="G2952" s="145">
        <f t="shared" si="92"/>
        <v>11.5</v>
      </c>
      <c r="H2952" s="23">
        <f t="shared" si="93"/>
        <v>1</v>
      </c>
      <c r="I2952" s="24">
        <v>11.5</v>
      </c>
      <c r="M2952" s="42"/>
    </row>
    <row r="2953" spans="1:22" ht="18" customHeight="1" x14ac:dyDescent="0.2">
      <c r="A2953" s="21" t="s">
        <v>667</v>
      </c>
      <c r="B2953" s="21" t="s">
        <v>64</v>
      </c>
      <c r="C2953" s="19">
        <v>1971</v>
      </c>
      <c r="D2953" s="20" t="s">
        <v>14</v>
      </c>
      <c r="E2953" s="21" t="s">
        <v>74</v>
      </c>
      <c r="F2953" s="22" t="str">
        <f>IF(D2953="","",IF([3]GARA!$G$17="SI",IF(D2953="F",LOOKUP(C2953,[3]Categorie!$A$2:$A$103,[3]Categorie!$E$2:$E$103),LOOKUP(C2953,[3]Categorie!$A$2:$A$103,[3]Categorie!$D$2:$D$103)),IF(D2953="","",IF(D2953="F",LOOKUP(C2953,[3]Categorie!$A$2:$A$103,[3]Categorie!$C$2:$C$103),LOOKUP(C2953,[3]Categorie!$A$2:$A$103,[3]Categorie!$B$2:$B$103)))))</f>
        <v>F-45 SENIORES MASCH.</v>
      </c>
      <c r="G2953" s="145">
        <f t="shared" si="92"/>
        <v>11.5</v>
      </c>
      <c r="H2953" s="23">
        <f t="shared" si="93"/>
        <v>1</v>
      </c>
      <c r="I2953" s="24">
        <v>11.5</v>
      </c>
      <c r="M2953" s="42"/>
    </row>
    <row r="2954" spans="1:22" ht="18" customHeight="1" x14ac:dyDescent="0.2">
      <c r="A2954" s="21" t="s">
        <v>806</v>
      </c>
      <c r="B2954" s="21" t="s">
        <v>465</v>
      </c>
      <c r="C2954" s="19">
        <v>1963</v>
      </c>
      <c r="D2954" s="20" t="s">
        <v>14</v>
      </c>
      <c r="E2954" s="21" t="s">
        <v>197</v>
      </c>
      <c r="F2954" s="22" t="str">
        <f>IF(D2954="","",IF([3]GARA!$G$17="SI",IF(D2954="F",LOOKUP(C2954,[3]Categorie!$A$2:$A$103,[3]Categorie!$E$2:$E$103),LOOKUP(C2954,[3]Categorie!$A$2:$A$103,[3]Categorie!$D$2:$D$103)),IF(D2954="","",IF(D2954="F",LOOKUP(C2954,[3]Categorie!$A$2:$A$103,[3]Categorie!$C$2:$C$103),LOOKUP(C2954,[3]Categorie!$A$2:$A$103,[3]Categorie!$B$2:$B$103)))))</f>
        <v>H-55 VETERANI MASCH.</v>
      </c>
      <c r="G2954" s="145">
        <f t="shared" si="92"/>
        <v>11.5</v>
      </c>
      <c r="H2954" s="23">
        <f t="shared" si="93"/>
        <v>1</v>
      </c>
      <c r="I2954" s="24">
        <v>11.5</v>
      </c>
    </row>
    <row r="2955" spans="1:22" ht="18" customHeight="1" x14ac:dyDescent="0.2">
      <c r="A2955" s="52" t="s">
        <v>4736</v>
      </c>
      <c r="B2955" s="52" t="s">
        <v>210</v>
      </c>
      <c r="C2955" s="53">
        <v>1966</v>
      </c>
      <c r="D2955" s="53" t="s">
        <v>14</v>
      </c>
      <c r="E2955" s="47" t="s">
        <v>4887</v>
      </c>
      <c r="F2955" s="47" t="s">
        <v>981</v>
      </c>
      <c r="G2955" s="145">
        <f t="shared" si="92"/>
        <v>11.5</v>
      </c>
      <c r="H2955" s="23">
        <f t="shared" si="93"/>
        <v>1</v>
      </c>
      <c r="U2955" s="144">
        <v>11.5</v>
      </c>
    </row>
    <row r="2956" spans="1:22" ht="18" customHeight="1" x14ac:dyDescent="0.2">
      <c r="A2956" s="17" t="s">
        <v>170</v>
      </c>
      <c r="B2956" s="18" t="s">
        <v>73</v>
      </c>
      <c r="C2956" s="19">
        <v>1975</v>
      </c>
      <c r="D2956" s="20" t="s">
        <v>14</v>
      </c>
      <c r="E2956" s="21" t="s">
        <v>27</v>
      </c>
      <c r="F2956" s="22" t="str">
        <f>IF(D2956="","",IF([3]GARA!$G$17="SI",IF(D2956="F",LOOKUP(C2956,[3]Categorie!$A$2:$A$103,[3]Categorie!$E$2:$E$103),LOOKUP(C2956,[3]Categorie!$A$2:$A$103,[3]Categorie!$D$2:$D$103)),IF(D2956="","",IF(D2956="F",LOOKUP(C2956,[3]Categorie!$A$2:$A$103,[3]Categorie!$C$2:$C$103),LOOKUP(C2956,[3]Categorie!$A$2:$A$103,[3]Categorie!$B$2:$B$103)))))</f>
        <v>E-40 SENIORES MASCH.</v>
      </c>
      <c r="G2956" s="145">
        <f t="shared" si="92"/>
        <v>11.5</v>
      </c>
      <c r="H2956" s="23">
        <f t="shared" si="93"/>
        <v>1</v>
      </c>
      <c r="I2956" s="24">
        <v>11.5</v>
      </c>
      <c r="M2956" s="42"/>
    </row>
    <row r="2957" spans="1:22" ht="18" customHeight="1" x14ac:dyDescent="0.2">
      <c r="A2957" s="52" t="s">
        <v>2635</v>
      </c>
      <c r="B2957" s="52" t="s">
        <v>174</v>
      </c>
      <c r="C2957" s="53">
        <v>1979</v>
      </c>
      <c r="D2957" s="53" t="s">
        <v>14</v>
      </c>
      <c r="E2957" s="47" t="s">
        <v>32</v>
      </c>
      <c r="F2957" s="47" t="s">
        <v>979</v>
      </c>
      <c r="G2957" s="145">
        <f t="shared" si="92"/>
        <v>11.5</v>
      </c>
      <c r="H2957" s="23">
        <f t="shared" si="93"/>
        <v>1</v>
      </c>
      <c r="K2957" s="26">
        <v>11.5</v>
      </c>
    </row>
    <row r="2958" spans="1:22" ht="18" customHeight="1" x14ac:dyDescent="0.2">
      <c r="A2958" s="59" t="s">
        <v>138</v>
      </c>
      <c r="B2958" s="18" t="s">
        <v>108</v>
      </c>
      <c r="C2958" s="19">
        <v>1981</v>
      </c>
      <c r="D2958" s="20" t="s">
        <v>14</v>
      </c>
      <c r="E2958" s="21" t="s">
        <v>139</v>
      </c>
      <c r="F2958" s="22" t="str">
        <f>IF(D2958="","",IF([3]GARA!$G$17="SI",IF(D2958="F",LOOKUP(C2958,[3]Categorie!$A$2:$A$103,[3]Categorie!$E$2:$E$103),LOOKUP(C2958,[3]Categorie!$A$2:$A$103,[3]Categorie!$D$2:$D$103)),IF(D2958="","",IF(D2958="F",LOOKUP(C2958,[3]Categorie!$A$2:$A$103,[3]Categorie!$C$2:$C$103),LOOKUP(C2958,[3]Categorie!$A$2:$A$103,[3]Categorie!$B$2:$B$103)))))</f>
        <v>D-35 SENIORES MASCH.</v>
      </c>
      <c r="G2958" s="145">
        <f t="shared" si="92"/>
        <v>11.5</v>
      </c>
      <c r="H2958" s="23">
        <f t="shared" si="93"/>
        <v>1</v>
      </c>
      <c r="I2958" s="24">
        <v>11.5</v>
      </c>
    </row>
    <row r="2959" spans="1:22" ht="18" customHeight="1" x14ac:dyDescent="0.2">
      <c r="A2959" s="52" t="s">
        <v>878</v>
      </c>
      <c r="B2959" s="52" t="s">
        <v>64</v>
      </c>
      <c r="C2959" s="53">
        <v>1972</v>
      </c>
      <c r="D2959" s="53" t="s">
        <v>14</v>
      </c>
      <c r="E2959" s="47" t="s">
        <v>256</v>
      </c>
      <c r="F2959" s="47" t="s">
        <v>980</v>
      </c>
      <c r="G2959" s="145">
        <f t="shared" si="92"/>
        <v>11.5</v>
      </c>
      <c r="H2959" s="23">
        <f t="shared" si="93"/>
        <v>1</v>
      </c>
      <c r="K2959" s="26">
        <v>11.5</v>
      </c>
    </row>
    <row r="2960" spans="1:22" ht="18" customHeight="1" x14ac:dyDescent="0.2">
      <c r="A2960" s="52" t="s">
        <v>4885</v>
      </c>
      <c r="B2960" s="52" t="s">
        <v>123</v>
      </c>
      <c r="C2960" s="53">
        <v>1974</v>
      </c>
      <c r="D2960" s="53" t="s">
        <v>14</v>
      </c>
      <c r="E2960" s="47" t="s">
        <v>43</v>
      </c>
      <c r="F2960" s="47" t="s">
        <v>980</v>
      </c>
      <c r="G2960" s="145">
        <f t="shared" si="92"/>
        <v>11.5</v>
      </c>
      <c r="H2960" s="23">
        <f t="shared" si="93"/>
        <v>1</v>
      </c>
      <c r="U2960" s="144">
        <v>11.5</v>
      </c>
    </row>
    <row r="2961" spans="1:21" ht="18" customHeight="1" x14ac:dyDescent="0.2">
      <c r="A2961" s="17" t="s">
        <v>2622</v>
      </c>
      <c r="B2961" s="17" t="s">
        <v>465</v>
      </c>
      <c r="C2961" s="43">
        <v>1989</v>
      </c>
      <c r="D2961" s="44" t="s">
        <v>14</v>
      </c>
      <c r="E2961" s="45" t="s">
        <v>126</v>
      </c>
      <c r="F2961" s="22" t="s">
        <v>975</v>
      </c>
      <c r="G2961" s="145">
        <f t="shared" si="92"/>
        <v>11.5</v>
      </c>
      <c r="H2961" s="23">
        <f t="shared" si="93"/>
        <v>1</v>
      </c>
      <c r="J2961" s="46"/>
      <c r="K2961" s="26">
        <v>11.5</v>
      </c>
    </row>
    <row r="2962" spans="1:21" ht="18" customHeight="1" x14ac:dyDescent="0.2">
      <c r="A2962" s="21" t="s">
        <v>682</v>
      </c>
      <c r="B2962" s="21" t="s">
        <v>622</v>
      </c>
      <c r="C2962" s="19">
        <v>1981</v>
      </c>
      <c r="D2962" s="20" t="s">
        <v>14</v>
      </c>
      <c r="E2962" s="21" t="s">
        <v>683</v>
      </c>
      <c r="F2962" s="22" t="str">
        <f>IF(D2962="","",IF([3]GARA!$G$17="SI",IF(D2962="F",LOOKUP(C2962,[3]Categorie!$A$2:$A$103,[3]Categorie!$E$2:$E$103),LOOKUP(C2962,[3]Categorie!$A$2:$A$103,[3]Categorie!$D$2:$D$103)),IF(D2962="","",IF(D2962="F",LOOKUP(C2962,[3]Categorie!$A$2:$A$103,[3]Categorie!$C$2:$C$103),LOOKUP(C2962,[3]Categorie!$A$2:$A$103,[3]Categorie!$B$2:$B$103)))))</f>
        <v>D-35 SENIORES MASCH.</v>
      </c>
      <c r="G2962" s="145">
        <f t="shared" si="92"/>
        <v>11.5</v>
      </c>
      <c r="H2962" s="23">
        <f t="shared" si="93"/>
        <v>1</v>
      </c>
      <c r="I2962" s="24">
        <v>11.5</v>
      </c>
      <c r="J2962" s="46"/>
    </row>
    <row r="2963" spans="1:21" ht="18" customHeight="1" x14ac:dyDescent="0.2">
      <c r="A2963" s="125" t="s">
        <v>2307</v>
      </c>
      <c r="B2963" s="127" t="s">
        <v>392</v>
      </c>
      <c r="C2963" s="128">
        <v>1965</v>
      </c>
      <c r="D2963" s="129" t="s">
        <v>14</v>
      </c>
      <c r="E2963" s="130" t="s">
        <v>43</v>
      </c>
      <c r="F2963" s="131" t="s">
        <v>981</v>
      </c>
      <c r="G2963" s="145">
        <f t="shared" si="92"/>
        <v>11.5</v>
      </c>
      <c r="H2963" s="23">
        <f t="shared" si="93"/>
        <v>1</v>
      </c>
      <c r="Q2963" s="133">
        <v>11.5</v>
      </c>
    </row>
    <row r="2964" spans="1:21" ht="18" customHeight="1" x14ac:dyDescent="0.2">
      <c r="A2964" s="52" t="s">
        <v>3601</v>
      </c>
      <c r="B2964" s="52" t="s">
        <v>174</v>
      </c>
      <c r="C2964" s="53">
        <v>1970</v>
      </c>
      <c r="D2964" s="53" t="s">
        <v>14</v>
      </c>
      <c r="E2964" s="47" t="s">
        <v>188</v>
      </c>
      <c r="F2964" s="47" t="s">
        <v>980</v>
      </c>
      <c r="G2964" s="145">
        <f t="shared" si="92"/>
        <v>11.5</v>
      </c>
      <c r="H2964" s="23">
        <f t="shared" si="93"/>
        <v>1</v>
      </c>
      <c r="O2964" s="30">
        <v>11.5</v>
      </c>
    </row>
    <row r="2965" spans="1:21" ht="18" customHeight="1" x14ac:dyDescent="0.2">
      <c r="A2965" s="125" t="s">
        <v>4139</v>
      </c>
      <c r="B2965" s="127" t="s">
        <v>108</v>
      </c>
      <c r="C2965" s="128">
        <v>1977</v>
      </c>
      <c r="D2965" s="129" t="s">
        <v>14</v>
      </c>
      <c r="E2965" s="138" t="s">
        <v>4140</v>
      </c>
      <c r="F2965" s="131" t="s">
        <v>979</v>
      </c>
      <c r="G2965" s="145">
        <f t="shared" si="92"/>
        <v>11.5</v>
      </c>
      <c r="H2965" s="23">
        <f t="shared" si="93"/>
        <v>1</v>
      </c>
      <c r="Q2965" s="133">
        <v>11.5</v>
      </c>
    </row>
    <row r="2966" spans="1:21" ht="18" customHeight="1" x14ac:dyDescent="0.2">
      <c r="A2966" s="37" t="s">
        <v>2375</v>
      </c>
      <c r="B2966" s="37" t="s">
        <v>29</v>
      </c>
      <c r="C2966" s="38">
        <v>1974</v>
      </c>
      <c r="D2966" s="38" t="s">
        <v>14</v>
      </c>
      <c r="E2966" s="37" t="s">
        <v>227</v>
      </c>
      <c r="F2966" s="39" t="s">
        <v>980</v>
      </c>
      <c r="G2966" s="145">
        <f t="shared" si="92"/>
        <v>11.5</v>
      </c>
      <c r="H2966" s="23">
        <f t="shared" si="93"/>
        <v>1</v>
      </c>
      <c r="K2966" s="26">
        <v>11.5</v>
      </c>
    </row>
    <row r="2967" spans="1:21" ht="18" customHeight="1" x14ac:dyDescent="0.2">
      <c r="A2967" s="21" t="s">
        <v>924</v>
      </c>
      <c r="B2967" s="21" t="s">
        <v>477</v>
      </c>
      <c r="C2967" s="19">
        <v>1975</v>
      </c>
      <c r="D2967" s="20" t="s">
        <v>87</v>
      </c>
      <c r="E2967" s="21" t="s">
        <v>164</v>
      </c>
      <c r="F2967" s="22" t="str">
        <f>IF(D2967="","",IF([3]GARA!$G$17="SI",IF(D2967="F",LOOKUP(C2967,[3]Categorie!$A$2:$A$103,[3]Categorie!$E$2:$E$103),LOOKUP(C2967,[3]Categorie!$A$2:$A$103,[3]Categorie!$D$2:$D$103)),IF(D2967="","",IF(D2967="F",LOOKUP(C2967,[3]Categorie!$A$2:$A$103,[3]Categorie!$C$2:$C$103),LOOKUP(C2967,[3]Categorie!$A$2:$A$103,[3]Categorie!$B$2:$B$103)))))</f>
        <v>E-40 SENIORES FEMM.</v>
      </c>
      <c r="G2967" s="145">
        <f t="shared" si="92"/>
        <v>11.5</v>
      </c>
      <c r="H2967" s="23">
        <f t="shared" si="93"/>
        <v>1</v>
      </c>
      <c r="I2967" s="24">
        <v>11.5</v>
      </c>
      <c r="M2967" s="42"/>
    </row>
    <row r="2968" spans="1:21" ht="18" customHeight="1" x14ac:dyDescent="0.2">
      <c r="A2968" s="17" t="s">
        <v>519</v>
      </c>
      <c r="B2968" s="18" t="s">
        <v>333</v>
      </c>
      <c r="C2968" s="19">
        <v>1978</v>
      </c>
      <c r="D2968" s="20" t="s">
        <v>87</v>
      </c>
      <c r="E2968" s="21" t="s">
        <v>43</v>
      </c>
      <c r="F2968" s="22" t="str">
        <f>IF(D2968="","",IF([3]GARA!$G$17="SI",IF(D2968="F",LOOKUP(C2968,[3]Categorie!$A$2:$A$103,[3]Categorie!$E$2:$E$103),LOOKUP(C2968,[3]Categorie!$A$2:$A$103,[3]Categorie!$D$2:$D$103)),IF(D2968="","",IF(D2968="F",LOOKUP(C2968,[3]Categorie!$A$2:$A$103,[3]Categorie!$C$2:$C$103),LOOKUP(C2968,[3]Categorie!$A$2:$A$103,[3]Categorie!$B$2:$B$103)))))</f>
        <v>E-40 SENIORES FEMM.</v>
      </c>
      <c r="G2968" s="145">
        <f t="shared" si="92"/>
        <v>11.5</v>
      </c>
      <c r="H2968" s="23">
        <f t="shared" si="93"/>
        <v>1</v>
      </c>
      <c r="I2968" s="24">
        <v>11.5</v>
      </c>
      <c r="M2968" s="42"/>
    </row>
    <row r="2969" spans="1:21" ht="18" customHeight="1" x14ac:dyDescent="0.2">
      <c r="A2969" s="52" t="s">
        <v>4944</v>
      </c>
      <c r="B2969" s="52" t="s">
        <v>94</v>
      </c>
      <c r="C2969" s="53">
        <v>1973</v>
      </c>
      <c r="D2969" s="53" t="s">
        <v>14</v>
      </c>
      <c r="E2969" s="47" t="s">
        <v>201</v>
      </c>
      <c r="F2969" s="47" t="s">
        <v>980</v>
      </c>
      <c r="G2969" s="145">
        <f t="shared" si="92"/>
        <v>11.4</v>
      </c>
      <c r="H2969" s="23">
        <f t="shared" si="93"/>
        <v>1</v>
      </c>
      <c r="U2969" s="144">
        <v>11.4</v>
      </c>
    </row>
    <row r="2970" spans="1:21" ht="18" customHeight="1" x14ac:dyDescent="0.2">
      <c r="A2970" s="37" t="s">
        <v>2170</v>
      </c>
      <c r="B2970" s="37" t="s">
        <v>607</v>
      </c>
      <c r="C2970" s="38">
        <v>1987</v>
      </c>
      <c r="D2970" s="38" t="s">
        <v>14</v>
      </c>
      <c r="E2970" s="37" t="s">
        <v>2171</v>
      </c>
      <c r="F2970" s="39" t="s">
        <v>975</v>
      </c>
      <c r="G2970" s="145">
        <f t="shared" si="92"/>
        <v>11.4</v>
      </c>
      <c r="H2970" s="23">
        <f t="shared" si="93"/>
        <v>1</v>
      </c>
      <c r="J2970" s="25">
        <v>11.4</v>
      </c>
      <c r="M2970" s="115"/>
    </row>
    <row r="2971" spans="1:21" ht="18" customHeight="1" x14ac:dyDescent="0.2">
      <c r="A2971" s="52" t="s">
        <v>2284</v>
      </c>
      <c r="B2971" s="52" t="s">
        <v>2285</v>
      </c>
      <c r="C2971" s="53">
        <v>1974</v>
      </c>
      <c r="D2971" s="53" t="s">
        <v>87</v>
      </c>
      <c r="E2971" s="47" t="s">
        <v>156</v>
      </c>
      <c r="F2971" s="47" t="s">
        <v>982</v>
      </c>
      <c r="G2971" s="145">
        <f t="shared" si="92"/>
        <v>11.4</v>
      </c>
      <c r="H2971" s="23">
        <f t="shared" si="93"/>
        <v>1</v>
      </c>
      <c r="J2971" s="25">
        <v>11.4</v>
      </c>
    </row>
    <row r="2972" spans="1:21" ht="18" customHeight="1" x14ac:dyDescent="0.2">
      <c r="A2972" s="52" t="s">
        <v>2078</v>
      </c>
      <c r="B2972" s="52" t="s">
        <v>847</v>
      </c>
      <c r="C2972" s="53">
        <v>1972</v>
      </c>
      <c r="D2972" s="53" t="s">
        <v>14</v>
      </c>
      <c r="E2972" s="47" t="s">
        <v>43</v>
      </c>
      <c r="F2972" s="47" t="s">
        <v>980</v>
      </c>
      <c r="G2972" s="145">
        <f t="shared" si="92"/>
        <v>11.4</v>
      </c>
      <c r="H2972" s="23">
        <f t="shared" si="93"/>
        <v>1</v>
      </c>
      <c r="J2972" s="25">
        <v>11.4</v>
      </c>
    </row>
    <row r="2973" spans="1:21" ht="18" customHeight="1" x14ac:dyDescent="0.2">
      <c r="A2973" s="52" t="s">
        <v>422</v>
      </c>
      <c r="B2973" s="52" t="s">
        <v>40</v>
      </c>
      <c r="C2973" s="53">
        <v>1984</v>
      </c>
      <c r="D2973" s="53" t="s">
        <v>14</v>
      </c>
      <c r="E2973" s="47" t="s">
        <v>2098</v>
      </c>
      <c r="F2973" s="47" t="s">
        <v>977</v>
      </c>
      <c r="G2973" s="145">
        <f t="shared" si="92"/>
        <v>11.4</v>
      </c>
      <c r="H2973" s="23">
        <f t="shared" si="93"/>
        <v>1</v>
      </c>
      <c r="J2973" s="25">
        <v>11.4</v>
      </c>
    </row>
    <row r="2974" spans="1:21" ht="18" customHeight="1" x14ac:dyDescent="0.2">
      <c r="A2974" s="52" t="s">
        <v>2695</v>
      </c>
      <c r="B2974" s="52" t="s">
        <v>174</v>
      </c>
      <c r="C2974" s="53">
        <v>1978</v>
      </c>
      <c r="D2974" s="53" t="s">
        <v>14</v>
      </c>
      <c r="E2974" s="47" t="s">
        <v>4959</v>
      </c>
      <c r="F2974" s="47" t="s">
        <v>979</v>
      </c>
      <c r="G2974" s="145">
        <f t="shared" si="92"/>
        <v>11.4</v>
      </c>
      <c r="H2974" s="23">
        <f t="shared" si="93"/>
        <v>1</v>
      </c>
      <c r="U2974" s="144">
        <v>11.4</v>
      </c>
    </row>
    <row r="2975" spans="1:21" ht="18" customHeight="1" x14ac:dyDescent="0.2">
      <c r="A2975" s="52" t="s">
        <v>4148</v>
      </c>
      <c r="B2975" s="52" t="s">
        <v>395</v>
      </c>
      <c r="C2975" s="53">
        <v>1963</v>
      </c>
      <c r="D2975" s="53" t="s">
        <v>14</v>
      </c>
      <c r="E2975" s="47" t="s">
        <v>4951</v>
      </c>
      <c r="F2975" s="47" t="s">
        <v>984</v>
      </c>
      <c r="G2975" s="145">
        <f t="shared" si="92"/>
        <v>11.4</v>
      </c>
      <c r="H2975" s="23">
        <f t="shared" si="93"/>
        <v>1</v>
      </c>
      <c r="U2975" s="144">
        <v>11.4</v>
      </c>
    </row>
    <row r="2976" spans="1:21" ht="18" customHeight="1" x14ac:dyDescent="0.2">
      <c r="A2976" s="52" t="s">
        <v>1850</v>
      </c>
      <c r="B2976" s="52" t="s">
        <v>207</v>
      </c>
      <c r="C2976" s="53">
        <v>1968</v>
      </c>
      <c r="D2976" s="53" t="s">
        <v>14</v>
      </c>
      <c r="E2976" s="47" t="s">
        <v>1851</v>
      </c>
      <c r="F2976" s="47" t="s">
        <v>981</v>
      </c>
      <c r="G2976" s="145">
        <f t="shared" si="92"/>
        <v>11.3</v>
      </c>
      <c r="H2976" s="23">
        <f t="shared" si="93"/>
        <v>3</v>
      </c>
      <c r="J2976" s="25">
        <v>3.3</v>
      </c>
      <c r="K2976" s="26">
        <v>2.5</v>
      </c>
      <c r="Q2976" s="133">
        <v>5.5</v>
      </c>
    </row>
    <row r="2977" spans="1:18" ht="18" customHeight="1" x14ac:dyDescent="0.2">
      <c r="A2977" s="52" t="s">
        <v>1627</v>
      </c>
      <c r="B2977" s="52" t="s">
        <v>106</v>
      </c>
      <c r="C2977" s="53">
        <v>1981</v>
      </c>
      <c r="D2977" s="53" t="s">
        <v>14</v>
      </c>
      <c r="E2977" s="47" t="s">
        <v>1514</v>
      </c>
      <c r="F2977" s="47" t="s">
        <v>977</v>
      </c>
      <c r="G2977" s="145">
        <f t="shared" si="92"/>
        <v>11.3</v>
      </c>
      <c r="H2977" s="23">
        <f t="shared" si="93"/>
        <v>1</v>
      </c>
      <c r="J2977" s="25">
        <v>11.3</v>
      </c>
    </row>
    <row r="2978" spans="1:18" ht="18" customHeight="1" x14ac:dyDescent="0.2">
      <c r="A2978" s="52" t="s">
        <v>3468</v>
      </c>
      <c r="B2978" s="52" t="s">
        <v>13</v>
      </c>
      <c r="C2978" s="53">
        <v>1974</v>
      </c>
      <c r="D2978" s="53" t="s">
        <v>14</v>
      </c>
      <c r="E2978" s="47" t="s">
        <v>43</v>
      </c>
      <c r="F2978" s="47" t="s">
        <v>980</v>
      </c>
      <c r="G2978" s="145">
        <f t="shared" si="92"/>
        <v>11.3</v>
      </c>
      <c r="H2978" s="23">
        <f t="shared" si="93"/>
        <v>1</v>
      </c>
      <c r="O2978" s="41">
        <v>11.3</v>
      </c>
    </row>
    <row r="2979" spans="1:18" ht="18" customHeight="1" x14ac:dyDescent="0.2">
      <c r="A2979" s="52" t="s">
        <v>3438</v>
      </c>
      <c r="B2979" s="52" t="s">
        <v>395</v>
      </c>
      <c r="C2979" s="53">
        <v>1976</v>
      </c>
      <c r="D2979" s="53" t="s">
        <v>14</v>
      </c>
      <c r="E2979" s="47" t="s">
        <v>3439</v>
      </c>
      <c r="F2979" s="47" t="s">
        <v>979</v>
      </c>
      <c r="G2979" s="145">
        <f t="shared" si="92"/>
        <v>11.3</v>
      </c>
      <c r="H2979" s="23">
        <f t="shared" si="93"/>
        <v>1</v>
      </c>
      <c r="O2979" s="41">
        <v>11.3</v>
      </c>
    </row>
    <row r="2980" spans="1:18" ht="18" customHeight="1" x14ac:dyDescent="0.2">
      <c r="A2980" s="52" t="s">
        <v>3681</v>
      </c>
      <c r="B2980" s="52" t="s">
        <v>3682</v>
      </c>
      <c r="C2980" s="53">
        <v>1973</v>
      </c>
      <c r="D2980" s="53" t="s">
        <v>14</v>
      </c>
      <c r="E2980" s="47" t="s">
        <v>3279</v>
      </c>
      <c r="F2980" s="47" t="s">
        <v>980</v>
      </c>
      <c r="G2980" s="145">
        <f t="shared" si="92"/>
        <v>11.3</v>
      </c>
      <c r="H2980" s="23">
        <f t="shared" si="93"/>
        <v>1</v>
      </c>
      <c r="O2980" s="41">
        <v>11.3</v>
      </c>
    </row>
    <row r="2981" spans="1:18" ht="18" customHeight="1" x14ac:dyDescent="0.2">
      <c r="A2981" s="52" t="s">
        <v>2051</v>
      </c>
      <c r="B2981" s="52" t="s">
        <v>285</v>
      </c>
      <c r="C2981" s="53">
        <v>1967</v>
      </c>
      <c r="D2981" s="53" t="s">
        <v>14</v>
      </c>
      <c r="E2981" s="47" t="s">
        <v>3498</v>
      </c>
      <c r="F2981" s="47" t="s">
        <v>981</v>
      </c>
      <c r="G2981" s="145">
        <f t="shared" si="92"/>
        <v>11.3</v>
      </c>
      <c r="H2981" s="23">
        <f t="shared" si="93"/>
        <v>1</v>
      </c>
      <c r="O2981" s="41">
        <v>11.3</v>
      </c>
    </row>
    <row r="2982" spans="1:18" ht="18" customHeight="1" x14ac:dyDescent="0.2">
      <c r="A2982" s="21" t="s">
        <v>1478</v>
      </c>
      <c r="B2982" s="21" t="s">
        <v>48</v>
      </c>
      <c r="C2982" s="20">
        <v>1964</v>
      </c>
      <c r="D2982" s="66" t="s">
        <v>14</v>
      </c>
      <c r="E2982" s="21" t="s">
        <v>608</v>
      </c>
      <c r="F2982" s="22" t="s">
        <v>984</v>
      </c>
      <c r="G2982" s="145">
        <f t="shared" si="92"/>
        <v>11.3</v>
      </c>
      <c r="H2982" s="23">
        <f t="shared" si="93"/>
        <v>1</v>
      </c>
      <c r="J2982" s="25">
        <v>11.3</v>
      </c>
    </row>
    <row r="2983" spans="1:18" ht="18" customHeight="1" x14ac:dyDescent="0.2">
      <c r="A2983" s="52" t="s">
        <v>3525</v>
      </c>
      <c r="B2983" s="52" t="s">
        <v>774</v>
      </c>
      <c r="C2983" s="53">
        <v>1972</v>
      </c>
      <c r="D2983" s="53" t="s">
        <v>14</v>
      </c>
      <c r="E2983" s="47" t="s">
        <v>3253</v>
      </c>
      <c r="F2983" s="47" t="s">
        <v>980</v>
      </c>
      <c r="G2983" s="145">
        <f t="shared" si="92"/>
        <v>11.3</v>
      </c>
      <c r="H2983" s="23">
        <f t="shared" si="93"/>
        <v>1</v>
      </c>
      <c r="O2983" s="41">
        <v>11.3</v>
      </c>
    </row>
    <row r="2984" spans="1:18" ht="18" customHeight="1" x14ac:dyDescent="0.2">
      <c r="A2984" s="52" t="s">
        <v>1854</v>
      </c>
      <c r="B2984" s="52" t="s">
        <v>150</v>
      </c>
      <c r="C2984" s="53">
        <v>1978</v>
      </c>
      <c r="D2984" s="53" t="s">
        <v>14</v>
      </c>
      <c r="E2984" s="47" t="s">
        <v>3494</v>
      </c>
      <c r="F2984" s="47" t="s">
        <v>979</v>
      </c>
      <c r="G2984" s="145">
        <f t="shared" si="92"/>
        <v>11.3</v>
      </c>
      <c r="H2984" s="23">
        <f t="shared" si="93"/>
        <v>1</v>
      </c>
      <c r="O2984" s="41">
        <v>11.3</v>
      </c>
    </row>
    <row r="2985" spans="1:18" ht="18" customHeight="1" x14ac:dyDescent="0.2">
      <c r="A2985" s="52" t="s">
        <v>1355</v>
      </c>
      <c r="B2985" s="52" t="s">
        <v>395</v>
      </c>
      <c r="C2985" s="53">
        <v>1983</v>
      </c>
      <c r="D2985" s="53" t="s">
        <v>14</v>
      </c>
      <c r="E2985" s="47" t="s">
        <v>43</v>
      </c>
      <c r="F2985" s="47" t="s">
        <v>977</v>
      </c>
      <c r="G2985" s="145">
        <f t="shared" si="92"/>
        <v>11.3</v>
      </c>
      <c r="H2985" s="23">
        <f t="shared" si="93"/>
        <v>1</v>
      </c>
      <c r="J2985" s="25">
        <v>11.3</v>
      </c>
    </row>
    <row r="2986" spans="1:18" ht="18" customHeight="1" x14ac:dyDescent="0.2">
      <c r="A2986" s="52" t="s">
        <v>3499</v>
      </c>
      <c r="B2986" s="52" t="s">
        <v>120</v>
      </c>
      <c r="C2986" s="53">
        <v>1967</v>
      </c>
      <c r="D2986" s="53" t="s">
        <v>14</v>
      </c>
      <c r="E2986" s="47" t="s">
        <v>3500</v>
      </c>
      <c r="F2986" s="47" t="s">
        <v>981</v>
      </c>
      <c r="G2986" s="145">
        <f t="shared" si="92"/>
        <v>11.3</v>
      </c>
      <c r="H2986" s="23">
        <f t="shared" si="93"/>
        <v>1</v>
      </c>
      <c r="O2986" s="41">
        <v>11.3</v>
      </c>
    </row>
    <row r="2987" spans="1:18" ht="18" customHeight="1" x14ac:dyDescent="0.2">
      <c r="A2987" s="52" t="s">
        <v>3710</v>
      </c>
      <c r="B2987" s="52" t="s">
        <v>37</v>
      </c>
      <c r="C2987" s="53">
        <v>1980</v>
      </c>
      <c r="D2987" s="53" t="s">
        <v>14</v>
      </c>
      <c r="E2987" s="47" t="s">
        <v>2356</v>
      </c>
      <c r="F2987" s="47" t="s">
        <v>977</v>
      </c>
      <c r="G2987" s="145">
        <f t="shared" si="92"/>
        <v>11.3</v>
      </c>
      <c r="H2987" s="23">
        <f t="shared" si="93"/>
        <v>1</v>
      </c>
      <c r="O2987" s="41">
        <v>11.3</v>
      </c>
    </row>
    <row r="2988" spans="1:18" ht="18" customHeight="1" x14ac:dyDescent="0.2">
      <c r="A2988" s="52" t="s">
        <v>1463</v>
      </c>
      <c r="B2988" s="52" t="s">
        <v>1464</v>
      </c>
      <c r="C2988" s="53">
        <v>1971</v>
      </c>
      <c r="D2988" s="53" t="s">
        <v>87</v>
      </c>
      <c r="E2988" s="47" t="s">
        <v>43</v>
      </c>
      <c r="F2988" s="47" t="s">
        <v>982</v>
      </c>
      <c r="G2988" s="145">
        <f t="shared" si="92"/>
        <v>11.3</v>
      </c>
      <c r="H2988" s="23">
        <f t="shared" si="93"/>
        <v>1</v>
      </c>
      <c r="J2988" s="25">
        <v>11.3</v>
      </c>
    </row>
    <row r="2989" spans="1:18" ht="18" customHeight="1" x14ac:dyDescent="0.2">
      <c r="A2989" s="52" t="s">
        <v>4534</v>
      </c>
      <c r="B2989" s="52" t="s">
        <v>1666</v>
      </c>
      <c r="C2989" s="53">
        <v>1970</v>
      </c>
      <c r="D2989" s="53" t="s">
        <v>14</v>
      </c>
      <c r="E2989" s="47" t="s">
        <v>4535</v>
      </c>
      <c r="F2989" s="47" t="s">
        <v>980</v>
      </c>
      <c r="G2989" s="145">
        <f t="shared" si="92"/>
        <v>11.3</v>
      </c>
      <c r="H2989" s="23">
        <f t="shared" si="93"/>
        <v>1</v>
      </c>
      <c r="R2989" s="31">
        <v>11.3</v>
      </c>
    </row>
    <row r="2990" spans="1:18" ht="18" customHeight="1" x14ac:dyDescent="0.2">
      <c r="A2990" s="52" t="s">
        <v>3539</v>
      </c>
      <c r="B2990" s="52" t="s">
        <v>64</v>
      </c>
      <c r="C2990" s="53">
        <v>1974</v>
      </c>
      <c r="D2990" s="53" t="s">
        <v>14</v>
      </c>
      <c r="E2990" s="47" t="s">
        <v>3253</v>
      </c>
      <c r="F2990" s="47" t="s">
        <v>980</v>
      </c>
      <c r="G2990" s="145">
        <f t="shared" si="92"/>
        <v>11.3</v>
      </c>
      <c r="H2990" s="23">
        <f t="shared" si="93"/>
        <v>1</v>
      </c>
      <c r="O2990" s="41">
        <v>11.3</v>
      </c>
    </row>
    <row r="2991" spans="1:18" ht="18" customHeight="1" x14ac:dyDescent="0.2">
      <c r="A2991" s="52" t="s">
        <v>667</v>
      </c>
      <c r="B2991" s="52" t="s">
        <v>392</v>
      </c>
      <c r="C2991" s="53">
        <v>1966</v>
      </c>
      <c r="D2991" s="53" t="s">
        <v>14</v>
      </c>
      <c r="E2991" s="47" t="s">
        <v>415</v>
      </c>
      <c r="F2991" s="47" t="s">
        <v>981</v>
      </c>
      <c r="G2991" s="145">
        <f t="shared" si="92"/>
        <v>11.3</v>
      </c>
      <c r="H2991" s="23">
        <f t="shared" si="93"/>
        <v>1</v>
      </c>
      <c r="O2991" s="41">
        <v>11.3</v>
      </c>
    </row>
    <row r="2992" spans="1:18" ht="18" customHeight="1" x14ac:dyDescent="0.2">
      <c r="A2992" s="52" t="s">
        <v>3411</v>
      </c>
      <c r="B2992" s="52" t="s">
        <v>3412</v>
      </c>
      <c r="C2992" s="53">
        <v>1976</v>
      </c>
      <c r="D2992" s="53" t="s">
        <v>14</v>
      </c>
      <c r="E2992" s="47" t="s">
        <v>43</v>
      </c>
      <c r="F2992" s="47" t="s">
        <v>979</v>
      </c>
      <c r="G2992" s="145">
        <f t="shared" si="92"/>
        <v>11.3</v>
      </c>
      <c r="H2992" s="23">
        <f t="shared" si="93"/>
        <v>1</v>
      </c>
      <c r="O2992" s="41">
        <v>11.3</v>
      </c>
    </row>
    <row r="2993" spans="1:17" ht="18" customHeight="1" x14ac:dyDescent="0.2">
      <c r="A2993" s="52" t="s">
        <v>85</v>
      </c>
      <c r="B2993" s="52" t="s">
        <v>45</v>
      </c>
      <c r="C2993" s="53">
        <v>1975</v>
      </c>
      <c r="D2993" s="53" t="s">
        <v>14</v>
      </c>
      <c r="E2993" s="47" t="s">
        <v>3450</v>
      </c>
      <c r="F2993" s="47" t="s">
        <v>979</v>
      </c>
      <c r="G2993" s="145">
        <f t="shared" si="92"/>
        <v>11.3</v>
      </c>
      <c r="H2993" s="23">
        <f t="shared" si="93"/>
        <v>1</v>
      </c>
      <c r="O2993" s="41">
        <v>11.3</v>
      </c>
    </row>
    <row r="2994" spans="1:17" ht="18" customHeight="1" x14ac:dyDescent="0.2">
      <c r="A2994" s="37" t="s">
        <v>85</v>
      </c>
      <c r="B2994" s="37" t="s">
        <v>177</v>
      </c>
      <c r="C2994" s="38">
        <v>1975</v>
      </c>
      <c r="D2994" s="38" t="s">
        <v>87</v>
      </c>
      <c r="E2994" s="37" t="s">
        <v>1963</v>
      </c>
      <c r="F2994" s="39" t="s">
        <v>985</v>
      </c>
      <c r="G2994" s="145">
        <f t="shared" si="92"/>
        <v>11.3</v>
      </c>
      <c r="H2994" s="23">
        <f t="shared" si="93"/>
        <v>1</v>
      </c>
      <c r="J2994" s="25">
        <v>11.3</v>
      </c>
    </row>
    <row r="2995" spans="1:17" ht="18" customHeight="1" x14ac:dyDescent="0.2">
      <c r="A2995" s="52" t="s">
        <v>1832</v>
      </c>
      <c r="B2995" s="52" t="s">
        <v>389</v>
      </c>
      <c r="C2995" s="53">
        <v>1981</v>
      </c>
      <c r="D2995" s="53" t="s">
        <v>87</v>
      </c>
      <c r="E2995" s="47" t="s">
        <v>57</v>
      </c>
      <c r="F2995" s="47" t="s">
        <v>986</v>
      </c>
      <c r="G2995" s="145">
        <f t="shared" si="92"/>
        <v>11.3</v>
      </c>
      <c r="H2995" s="23">
        <f t="shared" si="93"/>
        <v>1</v>
      </c>
      <c r="J2995" s="25">
        <v>11.3</v>
      </c>
    </row>
    <row r="2996" spans="1:17" ht="18" customHeight="1" x14ac:dyDescent="0.2">
      <c r="A2996" s="52" t="s">
        <v>3489</v>
      </c>
      <c r="B2996" s="52" t="s">
        <v>434</v>
      </c>
      <c r="C2996" s="53">
        <v>1966</v>
      </c>
      <c r="D2996" s="53" t="s">
        <v>14</v>
      </c>
      <c r="E2996" s="47" t="s">
        <v>408</v>
      </c>
      <c r="F2996" s="47" t="s">
        <v>981</v>
      </c>
      <c r="G2996" s="145">
        <f t="shared" si="92"/>
        <v>11.3</v>
      </c>
      <c r="H2996" s="23">
        <f t="shared" si="93"/>
        <v>1</v>
      </c>
      <c r="O2996" s="41">
        <v>11.3</v>
      </c>
    </row>
    <row r="2997" spans="1:17" ht="18" customHeight="1" x14ac:dyDescent="0.2">
      <c r="A2997" s="52" t="s">
        <v>3408</v>
      </c>
      <c r="B2997" s="52" t="s">
        <v>801</v>
      </c>
      <c r="C2997" s="53">
        <v>1977</v>
      </c>
      <c r="D2997" s="53" t="s">
        <v>14</v>
      </c>
      <c r="E2997" s="47" t="s">
        <v>869</v>
      </c>
      <c r="F2997" s="47" t="s">
        <v>979</v>
      </c>
      <c r="G2997" s="145">
        <f t="shared" si="92"/>
        <v>11.3</v>
      </c>
      <c r="H2997" s="23">
        <f t="shared" si="93"/>
        <v>1</v>
      </c>
      <c r="O2997" s="41">
        <v>11.3</v>
      </c>
      <c r="Q2997" s="134"/>
    </row>
    <row r="2998" spans="1:17" ht="18" customHeight="1" x14ac:dyDescent="0.2">
      <c r="A2998" s="52" t="s">
        <v>3514</v>
      </c>
      <c r="B2998" s="52" t="s">
        <v>3515</v>
      </c>
      <c r="C2998" s="53">
        <v>1971</v>
      </c>
      <c r="D2998" s="53" t="s">
        <v>14</v>
      </c>
      <c r="E2998" s="47" t="s">
        <v>43</v>
      </c>
      <c r="F2998" s="47" t="s">
        <v>980</v>
      </c>
      <c r="G2998" s="145">
        <f t="shared" si="92"/>
        <v>11.3</v>
      </c>
      <c r="H2998" s="23">
        <f t="shared" si="93"/>
        <v>1</v>
      </c>
      <c r="O2998" s="41">
        <v>11.3</v>
      </c>
    </row>
    <row r="2999" spans="1:17" ht="18" customHeight="1" x14ac:dyDescent="0.2">
      <c r="A2999" s="52" t="s">
        <v>827</v>
      </c>
      <c r="B2999" s="52" t="s">
        <v>1453</v>
      </c>
      <c r="C2999" s="53">
        <v>1968</v>
      </c>
      <c r="D2999" s="53" t="s">
        <v>87</v>
      </c>
      <c r="E2999" s="47" t="s">
        <v>57</v>
      </c>
      <c r="F2999" s="47" t="s">
        <v>987</v>
      </c>
      <c r="G2999" s="145">
        <f t="shared" si="92"/>
        <v>11.3</v>
      </c>
      <c r="H2999" s="23">
        <f t="shared" si="93"/>
        <v>1</v>
      </c>
      <c r="J2999" s="25">
        <v>11.3</v>
      </c>
    </row>
    <row r="3000" spans="1:17" ht="18" customHeight="1" x14ac:dyDescent="0.2">
      <c r="A3000" s="52" t="s">
        <v>1486</v>
      </c>
      <c r="B3000" s="52" t="s">
        <v>1487</v>
      </c>
      <c r="C3000" s="53">
        <v>1964</v>
      </c>
      <c r="D3000" s="53" t="s">
        <v>87</v>
      </c>
      <c r="E3000" s="47" t="s">
        <v>43</v>
      </c>
      <c r="F3000" s="47" t="s">
        <v>1051</v>
      </c>
      <c r="G3000" s="145">
        <f t="shared" si="92"/>
        <v>11.3</v>
      </c>
      <c r="H3000" s="23">
        <f t="shared" si="93"/>
        <v>1</v>
      </c>
      <c r="J3000" s="25">
        <v>11.3</v>
      </c>
    </row>
    <row r="3001" spans="1:17" ht="18" customHeight="1" x14ac:dyDescent="0.2">
      <c r="A3001" s="52" t="s">
        <v>1500</v>
      </c>
      <c r="B3001" s="52" t="s">
        <v>172</v>
      </c>
      <c r="C3001" s="53">
        <v>1966</v>
      </c>
      <c r="D3001" s="53" t="s">
        <v>87</v>
      </c>
      <c r="E3001" s="47" t="s">
        <v>43</v>
      </c>
      <c r="F3001" s="47" t="s">
        <v>987</v>
      </c>
      <c r="G3001" s="145">
        <f t="shared" si="92"/>
        <v>11.3</v>
      </c>
      <c r="H3001" s="23">
        <f t="shared" si="93"/>
        <v>1</v>
      </c>
      <c r="J3001" s="25">
        <v>11.3</v>
      </c>
    </row>
    <row r="3002" spans="1:17" ht="18" customHeight="1" x14ac:dyDescent="0.2">
      <c r="A3002" s="52" t="s">
        <v>3425</v>
      </c>
      <c r="B3002" s="52" t="s">
        <v>3426</v>
      </c>
      <c r="C3002" s="53">
        <v>1978</v>
      </c>
      <c r="D3002" s="53" t="s">
        <v>14</v>
      </c>
      <c r="E3002" s="47" t="s">
        <v>3427</v>
      </c>
      <c r="F3002" s="47" t="s">
        <v>979</v>
      </c>
      <c r="G3002" s="145">
        <f t="shared" si="92"/>
        <v>11.3</v>
      </c>
      <c r="H3002" s="23">
        <f t="shared" si="93"/>
        <v>1</v>
      </c>
      <c r="O3002" s="41">
        <v>11.3</v>
      </c>
    </row>
    <row r="3003" spans="1:17" ht="18" customHeight="1" x14ac:dyDescent="0.2">
      <c r="A3003" s="52" t="s">
        <v>3502</v>
      </c>
      <c r="B3003" s="52" t="s">
        <v>226</v>
      </c>
      <c r="C3003" s="53">
        <v>1970</v>
      </c>
      <c r="D3003" s="53" t="s">
        <v>14</v>
      </c>
      <c r="E3003" s="47" t="s">
        <v>3503</v>
      </c>
      <c r="F3003" s="47" t="s">
        <v>980</v>
      </c>
      <c r="G3003" s="145">
        <f t="shared" si="92"/>
        <v>11.3</v>
      </c>
      <c r="H3003" s="23">
        <f t="shared" si="93"/>
        <v>1</v>
      </c>
      <c r="O3003" s="41">
        <v>11.3</v>
      </c>
    </row>
    <row r="3004" spans="1:17" ht="18" customHeight="1" x14ac:dyDescent="0.2">
      <c r="A3004" s="52" t="s">
        <v>3440</v>
      </c>
      <c r="B3004" s="52" t="s">
        <v>37</v>
      </c>
      <c r="C3004" s="53">
        <v>1975</v>
      </c>
      <c r="D3004" s="53" t="s">
        <v>14</v>
      </c>
      <c r="E3004" s="47" t="s">
        <v>3439</v>
      </c>
      <c r="F3004" s="47" t="s">
        <v>979</v>
      </c>
      <c r="G3004" s="145">
        <f t="shared" si="92"/>
        <v>11.3</v>
      </c>
      <c r="H3004" s="23">
        <f t="shared" si="93"/>
        <v>1</v>
      </c>
      <c r="O3004" s="41">
        <v>11.3</v>
      </c>
    </row>
    <row r="3005" spans="1:17" ht="18" customHeight="1" x14ac:dyDescent="0.2">
      <c r="A3005" s="52" t="s">
        <v>3485</v>
      </c>
      <c r="B3005" s="52" t="s">
        <v>3486</v>
      </c>
      <c r="C3005" s="53">
        <v>1972</v>
      </c>
      <c r="D3005" s="53" t="s">
        <v>14</v>
      </c>
      <c r="E3005" s="47" t="s">
        <v>3487</v>
      </c>
      <c r="F3005" s="47" t="s">
        <v>980</v>
      </c>
      <c r="G3005" s="145">
        <f t="shared" si="92"/>
        <v>11.3</v>
      </c>
      <c r="H3005" s="23">
        <f t="shared" si="93"/>
        <v>1</v>
      </c>
      <c r="O3005" s="41">
        <v>11.3</v>
      </c>
    </row>
    <row r="3006" spans="1:17" ht="18" customHeight="1" x14ac:dyDescent="0.2">
      <c r="A3006" s="52" t="s">
        <v>212</v>
      </c>
      <c r="B3006" s="52" t="s">
        <v>20</v>
      </c>
      <c r="C3006" s="53">
        <v>1968</v>
      </c>
      <c r="D3006" s="53" t="s">
        <v>14</v>
      </c>
      <c r="E3006" s="47" t="s">
        <v>948</v>
      </c>
      <c r="F3006" s="47" t="s">
        <v>981</v>
      </c>
      <c r="G3006" s="145">
        <f t="shared" si="92"/>
        <v>11.3</v>
      </c>
      <c r="H3006" s="23">
        <f t="shared" si="93"/>
        <v>1</v>
      </c>
      <c r="O3006" s="41">
        <v>11.3</v>
      </c>
    </row>
    <row r="3007" spans="1:17" ht="18" customHeight="1" x14ac:dyDescent="0.2">
      <c r="A3007" s="52" t="s">
        <v>3521</v>
      </c>
      <c r="B3007" s="52" t="s">
        <v>42</v>
      </c>
      <c r="C3007" s="53">
        <v>1977</v>
      </c>
      <c r="D3007" s="53" t="s">
        <v>14</v>
      </c>
      <c r="E3007" s="47" t="s">
        <v>3522</v>
      </c>
      <c r="F3007" s="47" t="s">
        <v>979</v>
      </c>
      <c r="G3007" s="145">
        <f t="shared" si="92"/>
        <v>11.3</v>
      </c>
      <c r="H3007" s="23">
        <f t="shared" si="93"/>
        <v>1</v>
      </c>
      <c r="O3007" s="41">
        <v>11.3</v>
      </c>
    </row>
    <row r="3008" spans="1:17" ht="18" customHeight="1" x14ac:dyDescent="0.2">
      <c r="A3008" s="52" t="s">
        <v>3532</v>
      </c>
      <c r="B3008" s="52" t="s">
        <v>174</v>
      </c>
      <c r="C3008" s="53">
        <v>1967</v>
      </c>
      <c r="D3008" s="53" t="s">
        <v>14</v>
      </c>
      <c r="E3008" s="47" t="s">
        <v>3533</v>
      </c>
      <c r="F3008" s="47" t="s">
        <v>981</v>
      </c>
      <c r="G3008" s="145">
        <f t="shared" si="92"/>
        <v>11.3</v>
      </c>
      <c r="H3008" s="23">
        <f t="shared" si="93"/>
        <v>1</v>
      </c>
      <c r="O3008" s="41">
        <v>11.3</v>
      </c>
    </row>
    <row r="3009" spans="1:18" ht="18" customHeight="1" x14ac:dyDescent="0.2">
      <c r="A3009" s="52" t="s">
        <v>3488</v>
      </c>
      <c r="B3009" s="52" t="s">
        <v>3464</v>
      </c>
      <c r="C3009" s="53">
        <v>1967</v>
      </c>
      <c r="D3009" s="53" t="s">
        <v>14</v>
      </c>
      <c r="E3009" s="47" t="s">
        <v>3253</v>
      </c>
      <c r="F3009" s="47" t="s">
        <v>981</v>
      </c>
      <c r="G3009" s="145">
        <f t="shared" si="92"/>
        <v>11.3</v>
      </c>
      <c r="H3009" s="23">
        <f t="shared" si="93"/>
        <v>1</v>
      </c>
      <c r="O3009" s="41">
        <v>11.3</v>
      </c>
    </row>
    <row r="3010" spans="1:18" ht="18" customHeight="1" x14ac:dyDescent="0.2">
      <c r="A3010" s="52" t="s">
        <v>3698</v>
      </c>
      <c r="B3010" s="52" t="s">
        <v>446</v>
      </c>
      <c r="C3010" s="53">
        <v>1979</v>
      </c>
      <c r="D3010" s="53" t="s">
        <v>14</v>
      </c>
      <c r="E3010" s="47" t="s">
        <v>3253</v>
      </c>
      <c r="F3010" s="47" t="s">
        <v>979</v>
      </c>
      <c r="G3010" s="145">
        <f t="shared" ref="G3010:G3073" si="94">SUM(I3010:V3010)</f>
        <v>11.3</v>
      </c>
      <c r="H3010" s="23">
        <f t="shared" ref="H3010:H3073" si="95">COUNT(I3010:V3010)</f>
        <v>1</v>
      </c>
      <c r="O3010" s="41">
        <v>11.3</v>
      </c>
    </row>
    <row r="3011" spans="1:18" ht="18" customHeight="1" x14ac:dyDescent="0.2">
      <c r="A3011" s="52" t="s">
        <v>3474</v>
      </c>
      <c r="B3011" s="52" t="s">
        <v>51</v>
      </c>
      <c r="C3011" s="53">
        <v>1975</v>
      </c>
      <c r="D3011" s="53" t="s">
        <v>14</v>
      </c>
      <c r="E3011" s="47" t="s">
        <v>3475</v>
      </c>
      <c r="F3011" s="47" t="s">
        <v>979</v>
      </c>
      <c r="G3011" s="145">
        <f t="shared" si="94"/>
        <v>11.3</v>
      </c>
      <c r="H3011" s="23">
        <f t="shared" si="95"/>
        <v>1</v>
      </c>
      <c r="O3011" s="41">
        <v>11.3</v>
      </c>
    </row>
    <row r="3012" spans="1:18" ht="18" customHeight="1" x14ac:dyDescent="0.2">
      <c r="A3012" s="52" t="s">
        <v>1324</v>
      </c>
      <c r="B3012" s="52" t="s">
        <v>191</v>
      </c>
      <c r="C3012" s="53">
        <v>1993</v>
      </c>
      <c r="D3012" s="53" t="s">
        <v>14</v>
      </c>
      <c r="E3012" s="47" t="s">
        <v>104</v>
      </c>
      <c r="F3012" s="47" t="s">
        <v>978</v>
      </c>
      <c r="G3012" s="145">
        <f t="shared" si="94"/>
        <v>11.3</v>
      </c>
      <c r="H3012" s="23">
        <f t="shared" si="95"/>
        <v>1</v>
      </c>
      <c r="J3012" s="35">
        <v>11.3</v>
      </c>
      <c r="M3012" s="42"/>
    </row>
    <row r="3013" spans="1:18" ht="18" customHeight="1" x14ac:dyDescent="0.2">
      <c r="A3013" s="52" t="s">
        <v>3518</v>
      </c>
      <c r="B3013" s="52" t="s">
        <v>174</v>
      </c>
      <c r="C3013" s="53">
        <v>1965</v>
      </c>
      <c r="D3013" s="53" t="s">
        <v>14</v>
      </c>
      <c r="E3013" s="47" t="s">
        <v>3519</v>
      </c>
      <c r="F3013" s="47" t="s">
        <v>981</v>
      </c>
      <c r="G3013" s="145">
        <f t="shared" si="94"/>
        <v>11.3</v>
      </c>
      <c r="H3013" s="23">
        <f t="shared" si="95"/>
        <v>1</v>
      </c>
      <c r="O3013" s="41">
        <v>11.3</v>
      </c>
    </row>
    <row r="3014" spans="1:18" ht="18" customHeight="1" x14ac:dyDescent="0.2">
      <c r="A3014" s="52" t="s">
        <v>4525</v>
      </c>
      <c r="B3014" s="52" t="s">
        <v>166</v>
      </c>
      <c r="C3014" s="53">
        <v>1969</v>
      </c>
      <c r="D3014" s="53" t="s">
        <v>14</v>
      </c>
      <c r="E3014" s="47" t="s">
        <v>18</v>
      </c>
      <c r="F3014" s="47" t="s">
        <v>981</v>
      </c>
      <c r="G3014" s="145">
        <f t="shared" si="94"/>
        <v>11.3</v>
      </c>
      <c r="H3014" s="23">
        <f t="shared" si="95"/>
        <v>1</v>
      </c>
      <c r="R3014" s="31">
        <v>11.3</v>
      </c>
    </row>
    <row r="3015" spans="1:18" ht="18" customHeight="1" x14ac:dyDescent="0.2">
      <c r="A3015" s="37" t="s">
        <v>1657</v>
      </c>
      <c r="B3015" s="37" t="s">
        <v>166</v>
      </c>
      <c r="C3015" s="38">
        <v>1962</v>
      </c>
      <c r="D3015" s="38" t="s">
        <v>14</v>
      </c>
      <c r="E3015" s="37" t="s">
        <v>522</v>
      </c>
      <c r="F3015" s="39" t="s">
        <v>984</v>
      </c>
      <c r="G3015" s="145">
        <f t="shared" si="94"/>
        <v>11.3</v>
      </c>
      <c r="H3015" s="23">
        <f t="shared" si="95"/>
        <v>1</v>
      </c>
      <c r="J3015" s="25">
        <v>11.3</v>
      </c>
    </row>
    <row r="3016" spans="1:18" ht="18" customHeight="1" x14ac:dyDescent="0.2">
      <c r="A3016" s="52" t="s">
        <v>3531</v>
      </c>
      <c r="B3016" s="52" t="s">
        <v>71</v>
      </c>
      <c r="C3016" s="53">
        <v>1970</v>
      </c>
      <c r="D3016" s="53" t="s">
        <v>14</v>
      </c>
      <c r="E3016" s="47" t="s">
        <v>3519</v>
      </c>
      <c r="F3016" s="47" t="s">
        <v>980</v>
      </c>
      <c r="G3016" s="145">
        <f t="shared" si="94"/>
        <v>11.3</v>
      </c>
      <c r="H3016" s="23">
        <f t="shared" si="95"/>
        <v>1</v>
      </c>
      <c r="O3016" s="41">
        <v>11.3</v>
      </c>
    </row>
    <row r="3017" spans="1:18" ht="18" customHeight="1" x14ac:dyDescent="0.2">
      <c r="A3017" s="52" t="s">
        <v>3509</v>
      </c>
      <c r="B3017" s="52" t="s">
        <v>465</v>
      </c>
      <c r="C3017" s="53">
        <v>1975</v>
      </c>
      <c r="D3017" s="53" t="s">
        <v>14</v>
      </c>
      <c r="E3017" s="47" t="s">
        <v>43</v>
      </c>
      <c r="F3017" s="47" t="s">
        <v>979</v>
      </c>
      <c r="G3017" s="145">
        <f t="shared" si="94"/>
        <v>11.3</v>
      </c>
      <c r="H3017" s="23">
        <f t="shared" si="95"/>
        <v>1</v>
      </c>
      <c r="O3017" s="41">
        <v>11.3</v>
      </c>
    </row>
    <row r="3018" spans="1:18" ht="18" customHeight="1" x14ac:dyDescent="0.2">
      <c r="A3018" s="17" t="s">
        <v>584</v>
      </c>
      <c r="B3018" s="18" t="s">
        <v>81</v>
      </c>
      <c r="C3018" s="20">
        <v>1966</v>
      </c>
      <c r="D3018" s="66" t="s">
        <v>14</v>
      </c>
      <c r="E3018" s="21" t="s">
        <v>43</v>
      </c>
      <c r="F3018" s="22" t="s">
        <v>981</v>
      </c>
      <c r="G3018" s="145">
        <f t="shared" si="94"/>
        <v>11.3</v>
      </c>
      <c r="H3018" s="23">
        <f t="shared" si="95"/>
        <v>1</v>
      </c>
      <c r="J3018" s="25">
        <v>11.3</v>
      </c>
    </row>
    <row r="3019" spans="1:18" ht="18" customHeight="1" x14ac:dyDescent="0.2">
      <c r="A3019" s="52" t="s">
        <v>3520</v>
      </c>
      <c r="B3019" s="52" t="s">
        <v>248</v>
      </c>
      <c r="C3019" s="53">
        <v>1978</v>
      </c>
      <c r="D3019" s="53" t="s">
        <v>14</v>
      </c>
      <c r="E3019" s="47" t="s">
        <v>3298</v>
      </c>
      <c r="F3019" s="47" t="s">
        <v>979</v>
      </c>
      <c r="G3019" s="145">
        <f t="shared" si="94"/>
        <v>11.3</v>
      </c>
      <c r="H3019" s="23">
        <f t="shared" si="95"/>
        <v>1</v>
      </c>
      <c r="O3019" s="41">
        <v>11.3</v>
      </c>
    </row>
    <row r="3020" spans="1:18" ht="18" customHeight="1" x14ac:dyDescent="0.2">
      <c r="A3020" s="52" t="s">
        <v>3224</v>
      </c>
      <c r="B3020" s="52" t="s">
        <v>51</v>
      </c>
      <c r="C3020" s="53">
        <v>1972</v>
      </c>
      <c r="D3020" s="53" t="s">
        <v>14</v>
      </c>
      <c r="E3020" s="47" t="s">
        <v>543</v>
      </c>
      <c r="F3020" s="47" t="s">
        <v>980</v>
      </c>
      <c r="G3020" s="145">
        <f t="shared" si="94"/>
        <v>11.3</v>
      </c>
      <c r="H3020" s="23">
        <f t="shared" si="95"/>
        <v>1</v>
      </c>
      <c r="N3020" s="29">
        <v>11.3</v>
      </c>
    </row>
    <row r="3021" spans="1:18" ht="18" customHeight="1" x14ac:dyDescent="0.2">
      <c r="A3021" s="62" t="s">
        <v>1358</v>
      </c>
      <c r="B3021" s="62" t="s">
        <v>23</v>
      </c>
      <c r="C3021" s="43">
        <v>1978</v>
      </c>
      <c r="D3021" s="44" t="s">
        <v>14</v>
      </c>
      <c r="E3021" s="45" t="s">
        <v>18</v>
      </c>
      <c r="F3021" s="22" t="s">
        <v>979</v>
      </c>
      <c r="G3021" s="145">
        <f t="shared" si="94"/>
        <v>11.3</v>
      </c>
      <c r="H3021" s="23">
        <f t="shared" si="95"/>
        <v>1</v>
      </c>
      <c r="J3021" s="46">
        <v>11.3</v>
      </c>
    </row>
    <row r="3022" spans="1:18" ht="18" customHeight="1" x14ac:dyDescent="0.2">
      <c r="A3022" s="52" t="s">
        <v>3834</v>
      </c>
      <c r="B3022" s="52" t="s">
        <v>411</v>
      </c>
      <c r="C3022" s="53">
        <v>1979</v>
      </c>
      <c r="D3022" s="53" t="s">
        <v>87</v>
      </c>
      <c r="E3022" s="47" t="s">
        <v>3835</v>
      </c>
      <c r="F3022" s="47" t="s">
        <v>985</v>
      </c>
      <c r="G3022" s="145">
        <f t="shared" si="94"/>
        <v>11.3</v>
      </c>
      <c r="H3022" s="23">
        <f t="shared" si="95"/>
        <v>1</v>
      </c>
      <c r="O3022" s="41">
        <v>11.3</v>
      </c>
    </row>
    <row r="3023" spans="1:18" ht="18" customHeight="1" x14ac:dyDescent="0.2">
      <c r="A3023" s="52" t="s">
        <v>3724</v>
      </c>
      <c r="B3023" s="52" t="s">
        <v>446</v>
      </c>
      <c r="C3023" s="53">
        <v>1968</v>
      </c>
      <c r="D3023" s="53" t="s">
        <v>14</v>
      </c>
      <c r="E3023" s="47" t="s">
        <v>3310</v>
      </c>
      <c r="F3023" s="47" t="s">
        <v>981</v>
      </c>
      <c r="G3023" s="145">
        <f t="shared" si="94"/>
        <v>11.3</v>
      </c>
      <c r="H3023" s="23">
        <f t="shared" si="95"/>
        <v>1</v>
      </c>
      <c r="O3023" s="41">
        <v>11.3</v>
      </c>
    </row>
    <row r="3024" spans="1:18" ht="18" customHeight="1" x14ac:dyDescent="0.2">
      <c r="A3024" s="52" t="s">
        <v>238</v>
      </c>
      <c r="B3024" s="52" t="s">
        <v>207</v>
      </c>
      <c r="C3024" s="53">
        <v>1972</v>
      </c>
      <c r="D3024" s="53" t="s">
        <v>14</v>
      </c>
      <c r="E3024" s="47" t="s">
        <v>3498</v>
      </c>
      <c r="F3024" s="47" t="s">
        <v>980</v>
      </c>
      <c r="G3024" s="145">
        <f t="shared" si="94"/>
        <v>11.3</v>
      </c>
      <c r="H3024" s="23">
        <f t="shared" si="95"/>
        <v>1</v>
      </c>
      <c r="O3024" s="41">
        <v>11.3</v>
      </c>
    </row>
    <row r="3025" spans="1:18" ht="18" customHeight="1" x14ac:dyDescent="0.2">
      <c r="A3025" s="52" t="s">
        <v>3479</v>
      </c>
      <c r="B3025" s="52" t="s">
        <v>42</v>
      </c>
      <c r="C3025" s="53">
        <v>1976</v>
      </c>
      <c r="D3025" s="53" t="s">
        <v>14</v>
      </c>
      <c r="E3025" s="47" t="s">
        <v>3480</v>
      </c>
      <c r="F3025" s="47" t="s">
        <v>979</v>
      </c>
      <c r="G3025" s="145">
        <f t="shared" si="94"/>
        <v>11.3</v>
      </c>
      <c r="H3025" s="23">
        <f t="shared" si="95"/>
        <v>1</v>
      </c>
      <c r="O3025" s="41">
        <v>11.3</v>
      </c>
    </row>
    <row r="3026" spans="1:18" ht="18" customHeight="1" x14ac:dyDescent="0.2">
      <c r="A3026" s="52" t="s">
        <v>3497</v>
      </c>
      <c r="B3026" s="52" t="s">
        <v>79</v>
      </c>
      <c r="C3026" s="53">
        <v>1968</v>
      </c>
      <c r="D3026" s="53" t="s">
        <v>14</v>
      </c>
      <c r="E3026" s="47" t="s">
        <v>3498</v>
      </c>
      <c r="F3026" s="47" t="s">
        <v>981</v>
      </c>
      <c r="G3026" s="145">
        <f t="shared" si="94"/>
        <v>11.3</v>
      </c>
      <c r="H3026" s="23">
        <f t="shared" si="95"/>
        <v>1</v>
      </c>
      <c r="O3026" s="41">
        <v>11.3</v>
      </c>
    </row>
    <row r="3027" spans="1:18" ht="18" customHeight="1" x14ac:dyDescent="0.2">
      <c r="A3027" s="52" t="s">
        <v>1550</v>
      </c>
      <c r="B3027" s="52" t="s">
        <v>248</v>
      </c>
      <c r="C3027" s="53">
        <v>1977</v>
      </c>
      <c r="D3027" s="53" t="s">
        <v>14</v>
      </c>
      <c r="E3027" s="47" t="s">
        <v>469</v>
      </c>
      <c r="F3027" s="47" t="s">
        <v>979</v>
      </c>
      <c r="G3027" s="145">
        <f t="shared" si="94"/>
        <v>11.3</v>
      </c>
      <c r="H3027" s="23">
        <f t="shared" si="95"/>
        <v>1</v>
      </c>
      <c r="J3027" s="25">
        <v>11.3</v>
      </c>
    </row>
    <row r="3028" spans="1:18" ht="18" customHeight="1" x14ac:dyDescent="0.2">
      <c r="A3028" s="52" t="s">
        <v>79</v>
      </c>
      <c r="B3028" s="52" t="s">
        <v>3510</v>
      </c>
      <c r="C3028" s="53">
        <v>1979</v>
      </c>
      <c r="D3028" s="53" t="s">
        <v>14</v>
      </c>
      <c r="E3028" s="47" t="s">
        <v>3511</v>
      </c>
      <c r="F3028" s="47" t="s">
        <v>979</v>
      </c>
      <c r="G3028" s="145">
        <f t="shared" si="94"/>
        <v>11.3</v>
      </c>
      <c r="H3028" s="23">
        <f t="shared" si="95"/>
        <v>1</v>
      </c>
      <c r="O3028" s="41">
        <v>11.3</v>
      </c>
    </row>
    <row r="3029" spans="1:18" ht="18" customHeight="1" x14ac:dyDescent="0.2">
      <c r="A3029" s="52" t="s">
        <v>3481</v>
      </c>
      <c r="B3029" s="52" t="s">
        <v>51</v>
      </c>
      <c r="C3029" s="53">
        <v>1970</v>
      </c>
      <c r="D3029" s="53" t="s">
        <v>14</v>
      </c>
      <c r="E3029" s="47" t="s">
        <v>3482</v>
      </c>
      <c r="F3029" s="47" t="s">
        <v>980</v>
      </c>
      <c r="G3029" s="145">
        <f t="shared" si="94"/>
        <v>11.3</v>
      </c>
      <c r="H3029" s="23">
        <f t="shared" si="95"/>
        <v>1</v>
      </c>
      <c r="O3029" s="41">
        <v>11.3</v>
      </c>
    </row>
    <row r="3030" spans="1:18" ht="18" customHeight="1" x14ac:dyDescent="0.2">
      <c r="A3030" s="52" t="s">
        <v>176</v>
      </c>
      <c r="B3030" s="52" t="s">
        <v>174</v>
      </c>
      <c r="C3030" s="53">
        <v>1977</v>
      </c>
      <c r="D3030" s="53" t="s">
        <v>14</v>
      </c>
      <c r="E3030" s="47" t="s">
        <v>3538</v>
      </c>
      <c r="F3030" s="47" t="s">
        <v>979</v>
      </c>
      <c r="G3030" s="145">
        <f t="shared" si="94"/>
        <v>11.3</v>
      </c>
      <c r="H3030" s="23">
        <f t="shared" si="95"/>
        <v>1</v>
      </c>
      <c r="O3030" s="41">
        <v>11.3</v>
      </c>
    </row>
    <row r="3031" spans="1:18" ht="18" customHeight="1" x14ac:dyDescent="0.2">
      <c r="A3031" s="52" t="s">
        <v>1637</v>
      </c>
      <c r="B3031" s="52" t="s">
        <v>120</v>
      </c>
      <c r="C3031" s="53">
        <v>1966</v>
      </c>
      <c r="D3031" s="53" t="s">
        <v>14</v>
      </c>
      <c r="E3031" s="47" t="s">
        <v>197</v>
      </c>
      <c r="F3031" s="47" t="s">
        <v>981</v>
      </c>
      <c r="G3031" s="145">
        <f t="shared" si="94"/>
        <v>11.3</v>
      </c>
      <c r="H3031" s="23">
        <f t="shared" si="95"/>
        <v>1</v>
      </c>
      <c r="J3031" s="25">
        <v>11.3</v>
      </c>
    </row>
    <row r="3032" spans="1:18" ht="18" customHeight="1" x14ac:dyDescent="0.2">
      <c r="A3032" s="52" t="s">
        <v>3472</v>
      </c>
      <c r="B3032" s="52" t="s">
        <v>246</v>
      </c>
      <c r="C3032" s="53">
        <v>1968</v>
      </c>
      <c r="D3032" s="53" t="s">
        <v>14</v>
      </c>
      <c r="E3032" s="47" t="s">
        <v>3473</v>
      </c>
      <c r="F3032" s="47" t="s">
        <v>981</v>
      </c>
      <c r="G3032" s="145">
        <f t="shared" si="94"/>
        <v>11.3</v>
      </c>
      <c r="H3032" s="23">
        <f t="shared" si="95"/>
        <v>1</v>
      </c>
      <c r="O3032" s="41">
        <v>11.3</v>
      </c>
    </row>
    <row r="3033" spans="1:18" ht="18" customHeight="1" x14ac:dyDescent="0.2">
      <c r="A3033" s="52" t="s">
        <v>1780</v>
      </c>
      <c r="B3033" s="52" t="s">
        <v>1781</v>
      </c>
      <c r="C3033" s="53">
        <v>1970</v>
      </c>
      <c r="D3033" s="53" t="s">
        <v>87</v>
      </c>
      <c r="E3033" s="47" t="s">
        <v>57</v>
      </c>
      <c r="F3033" s="47" t="s">
        <v>982</v>
      </c>
      <c r="G3033" s="145">
        <f t="shared" si="94"/>
        <v>11.3</v>
      </c>
      <c r="H3033" s="23">
        <f t="shared" si="95"/>
        <v>1</v>
      </c>
      <c r="J3033" s="25">
        <v>11.3</v>
      </c>
    </row>
    <row r="3034" spans="1:18" ht="18" customHeight="1" x14ac:dyDescent="0.2">
      <c r="A3034" s="52" t="s">
        <v>3441</v>
      </c>
      <c r="B3034" s="52" t="s">
        <v>108</v>
      </c>
      <c r="C3034" s="53">
        <v>1977</v>
      </c>
      <c r="D3034" s="53" t="s">
        <v>14</v>
      </c>
      <c r="E3034" s="47" t="s">
        <v>43</v>
      </c>
      <c r="F3034" s="47" t="s">
        <v>979</v>
      </c>
      <c r="G3034" s="145">
        <f t="shared" si="94"/>
        <v>11.3</v>
      </c>
      <c r="H3034" s="23">
        <f t="shared" si="95"/>
        <v>1</v>
      </c>
      <c r="O3034" s="41">
        <v>11.3</v>
      </c>
    </row>
    <row r="3035" spans="1:18" ht="18" customHeight="1" x14ac:dyDescent="0.2">
      <c r="A3035" s="52" t="s">
        <v>3495</v>
      </c>
      <c r="B3035" s="52" t="s">
        <v>1008</v>
      </c>
      <c r="C3035" s="53">
        <v>1974</v>
      </c>
      <c r="D3035" s="53" t="s">
        <v>14</v>
      </c>
      <c r="E3035" s="47" t="s">
        <v>3496</v>
      </c>
      <c r="F3035" s="47" t="s">
        <v>980</v>
      </c>
      <c r="G3035" s="145">
        <f t="shared" si="94"/>
        <v>11.3</v>
      </c>
      <c r="H3035" s="23">
        <f t="shared" si="95"/>
        <v>1</v>
      </c>
      <c r="O3035" s="41">
        <v>11.3</v>
      </c>
    </row>
    <row r="3036" spans="1:18" ht="18" customHeight="1" x14ac:dyDescent="0.2">
      <c r="A3036" s="50" t="s">
        <v>1326</v>
      </c>
      <c r="B3036" s="50" t="s">
        <v>363</v>
      </c>
      <c r="C3036" s="51">
        <v>1972</v>
      </c>
      <c r="D3036" s="51" t="s">
        <v>14</v>
      </c>
      <c r="E3036" s="47" t="s">
        <v>1298</v>
      </c>
      <c r="F3036" s="47" t="s">
        <v>980</v>
      </c>
      <c r="G3036" s="145">
        <f t="shared" si="94"/>
        <v>11.3</v>
      </c>
      <c r="H3036" s="23">
        <f t="shared" si="95"/>
        <v>1</v>
      </c>
      <c r="J3036" s="35">
        <v>11.3</v>
      </c>
      <c r="M3036" s="42"/>
    </row>
    <row r="3037" spans="1:18" ht="18" customHeight="1" x14ac:dyDescent="0.2">
      <c r="A3037" s="52" t="s">
        <v>4532</v>
      </c>
      <c r="B3037" s="52" t="s">
        <v>4437</v>
      </c>
      <c r="C3037" s="53">
        <v>1960</v>
      </c>
      <c r="D3037" s="53" t="s">
        <v>14</v>
      </c>
      <c r="E3037" s="47" t="s">
        <v>43</v>
      </c>
      <c r="F3037" s="47" t="s">
        <v>984</v>
      </c>
      <c r="G3037" s="145">
        <f t="shared" si="94"/>
        <v>11.3</v>
      </c>
      <c r="H3037" s="23">
        <f t="shared" si="95"/>
        <v>1</v>
      </c>
      <c r="R3037" s="31">
        <v>11.3</v>
      </c>
    </row>
    <row r="3038" spans="1:18" ht="18" customHeight="1" x14ac:dyDescent="0.2">
      <c r="A3038" s="52" t="s">
        <v>3466</v>
      </c>
      <c r="B3038" s="52" t="s">
        <v>79</v>
      </c>
      <c r="C3038" s="53">
        <v>1975</v>
      </c>
      <c r="D3038" s="53" t="s">
        <v>14</v>
      </c>
      <c r="E3038" s="47" t="s">
        <v>3467</v>
      </c>
      <c r="F3038" s="47" t="s">
        <v>979</v>
      </c>
      <c r="G3038" s="145">
        <f t="shared" si="94"/>
        <v>11.3</v>
      </c>
      <c r="H3038" s="23">
        <f t="shared" si="95"/>
        <v>1</v>
      </c>
      <c r="O3038" s="41">
        <v>11.3</v>
      </c>
    </row>
    <row r="3039" spans="1:18" ht="18" customHeight="1" x14ac:dyDescent="0.2">
      <c r="A3039" s="52" t="s">
        <v>1650</v>
      </c>
      <c r="B3039" s="52" t="s">
        <v>23</v>
      </c>
      <c r="C3039" s="53">
        <v>1975</v>
      </c>
      <c r="D3039" s="53" t="s">
        <v>14</v>
      </c>
      <c r="E3039" s="47" t="s">
        <v>3534</v>
      </c>
      <c r="F3039" s="47" t="s">
        <v>979</v>
      </c>
      <c r="G3039" s="145">
        <f t="shared" si="94"/>
        <v>11.3</v>
      </c>
      <c r="H3039" s="23">
        <f t="shared" si="95"/>
        <v>1</v>
      </c>
      <c r="O3039" s="41">
        <v>11.3</v>
      </c>
    </row>
    <row r="3040" spans="1:18" ht="18" customHeight="1" x14ac:dyDescent="0.2">
      <c r="A3040" s="52" t="s">
        <v>1450</v>
      </c>
      <c r="B3040" s="52" t="s">
        <v>386</v>
      </c>
      <c r="C3040" s="53">
        <v>1984</v>
      </c>
      <c r="D3040" s="53" t="s">
        <v>87</v>
      </c>
      <c r="E3040" s="47" t="s">
        <v>43</v>
      </c>
      <c r="F3040" s="47" t="s">
        <v>986</v>
      </c>
      <c r="G3040" s="145">
        <f t="shared" si="94"/>
        <v>11.3</v>
      </c>
      <c r="H3040" s="23">
        <f t="shared" si="95"/>
        <v>1</v>
      </c>
      <c r="J3040" s="25">
        <v>11.3</v>
      </c>
    </row>
    <row r="3041" spans="1:22" ht="18" customHeight="1" x14ac:dyDescent="0.2">
      <c r="A3041" s="62" t="s">
        <v>1827</v>
      </c>
      <c r="B3041" s="62" t="s">
        <v>64</v>
      </c>
      <c r="C3041" s="43">
        <v>1985</v>
      </c>
      <c r="D3041" s="44" t="s">
        <v>14</v>
      </c>
      <c r="E3041" s="45" t="s">
        <v>1245</v>
      </c>
      <c r="F3041" s="22" t="s">
        <v>975</v>
      </c>
      <c r="G3041" s="145">
        <f t="shared" si="94"/>
        <v>11.3</v>
      </c>
      <c r="H3041" s="23">
        <f t="shared" si="95"/>
        <v>1</v>
      </c>
      <c r="J3041" s="46">
        <v>11.3</v>
      </c>
    </row>
    <row r="3042" spans="1:22" ht="18" customHeight="1" x14ac:dyDescent="0.2">
      <c r="A3042" s="52" t="s">
        <v>4817</v>
      </c>
      <c r="B3042" s="52" t="s">
        <v>4818</v>
      </c>
      <c r="C3042" s="53">
        <v>1961</v>
      </c>
      <c r="D3042" s="53" t="s">
        <v>14</v>
      </c>
      <c r="E3042" s="47" t="s">
        <v>2729</v>
      </c>
      <c r="F3042" s="47" t="s">
        <v>984</v>
      </c>
      <c r="G3042" s="145">
        <f t="shared" si="94"/>
        <v>11.3</v>
      </c>
      <c r="H3042" s="23">
        <f t="shared" si="95"/>
        <v>1</v>
      </c>
      <c r="T3042" s="142">
        <v>11.3</v>
      </c>
    </row>
    <row r="3043" spans="1:22" ht="18" customHeight="1" x14ac:dyDescent="0.2">
      <c r="A3043" s="52" t="s">
        <v>3428</v>
      </c>
      <c r="B3043" s="52" t="s">
        <v>3429</v>
      </c>
      <c r="C3043" s="53">
        <v>1975</v>
      </c>
      <c r="D3043" s="53" t="s">
        <v>14</v>
      </c>
      <c r="E3043" s="47" t="s">
        <v>43</v>
      </c>
      <c r="F3043" s="47" t="s">
        <v>979</v>
      </c>
      <c r="G3043" s="145">
        <f t="shared" si="94"/>
        <v>11.3</v>
      </c>
      <c r="H3043" s="23">
        <f t="shared" si="95"/>
        <v>1</v>
      </c>
      <c r="O3043" s="41">
        <v>11.3</v>
      </c>
    </row>
    <row r="3044" spans="1:22" ht="18" customHeight="1" x14ac:dyDescent="0.2">
      <c r="A3044" s="52" t="s">
        <v>3536</v>
      </c>
      <c r="B3044" s="52" t="s">
        <v>560</v>
      </c>
      <c r="C3044" s="53">
        <v>1977</v>
      </c>
      <c r="D3044" s="53" t="s">
        <v>14</v>
      </c>
      <c r="E3044" s="47" t="s">
        <v>3537</v>
      </c>
      <c r="F3044" s="47" t="s">
        <v>979</v>
      </c>
      <c r="G3044" s="145">
        <f t="shared" si="94"/>
        <v>11.3</v>
      </c>
      <c r="H3044" s="23">
        <f t="shared" si="95"/>
        <v>1</v>
      </c>
      <c r="O3044" s="41">
        <v>11.3</v>
      </c>
    </row>
    <row r="3045" spans="1:22" ht="18" customHeight="1" x14ac:dyDescent="0.2">
      <c r="A3045" s="21" t="s">
        <v>828</v>
      </c>
      <c r="B3045" s="21" t="s">
        <v>40</v>
      </c>
      <c r="C3045" s="19">
        <v>1967</v>
      </c>
      <c r="D3045" s="20" t="s">
        <v>14</v>
      </c>
      <c r="E3045" s="21" t="s">
        <v>151</v>
      </c>
      <c r="F3045" s="22" t="str">
        <f>IF(D3045="","",IF([3]GARA!$G$17="SI",IF(D3045="F",LOOKUP(C3045,[3]Categorie!$A$2:$A$103,[3]Categorie!$E$2:$E$103),LOOKUP(C3045,[3]Categorie!$A$2:$A$103,[3]Categorie!$D$2:$D$103)),IF(D3045="","",IF(D3045="F",LOOKUP(C3045,[3]Categorie!$A$2:$A$103,[3]Categorie!$C$2:$C$103),LOOKUP(C3045,[3]Categorie!$A$2:$A$103,[3]Categorie!$B$2:$B$103)))))</f>
        <v>G-50 VETERANI MASCH.</v>
      </c>
      <c r="G3045" s="145">
        <f t="shared" si="94"/>
        <v>11.2</v>
      </c>
      <c r="H3045" s="23">
        <f t="shared" si="95"/>
        <v>2</v>
      </c>
      <c r="I3045" s="24">
        <v>5.5</v>
      </c>
      <c r="S3045" s="32">
        <v>5.7</v>
      </c>
    </row>
    <row r="3046" spans="1:22" ht="18" customHeight="1" x14ac:dyDescent="0.2">
      <c r="A3046" s="52" t="s">
        <v>2844</v>
      </c>
      <c r="B3046" s="52" t="s">
        <v>578</v>
      </c>
      <c r="C3046" s="53">
        <v>1977</v>
      </c>
      <c r="D3046" s="53" t="s">
        <v>14</v>
      </c>
      <c r="E3046" s="47" t="s">
        <v>2732</v>
      </c>
      <c r="F3046" s="47" t="s">
        <v>979</v>
      </c>
      <c r="G3046" s="145">
        <f t="shared" si="94"/>
        <v>11.2</v>
      </c>
      <c r="H3046" s="23">
        <f t="shared" si="95"/>
        <v>1</v>
      </c>
      <c r="L3046" s="27">
        <v>11.2</v>
      </c>
    </row>
    <row r="3047" spans="1:22" ht="18" customHeight="1" x14ac:dyDescent="0.2">
      <c r="A3047" s="52" t="s">
        <v>2947</v>
      </c>
      <c r="B3047" s="52" t="s">
        <v>504</v>
      </c>
      <c r="C3047" s="53">
        <v>1972</v>
      </c>
      <c r="D3047" s="53" t="s">
        <v>87</v>
      </c>
      <c r="E3047" s="47" t="s">
        <v>481</v>
      </c>
      <c r="F3047" s="47" t="s">
        <v>982</v>
      </c>
      <c r="G3047" s="145">
        <f t="shared" si="94"/>
        <v>11.2</v>
      </c>
      <c r="H3047" s="23">
        <f t="shared" si="95"/>
        <v>1</v>
      </c>
      <c r="L3047" s="27">
        <v>11.2</v>
      </c>
    </row>
    <row r="3048" spans="1:22" ht="18" customHeight="1" x14ac:dyDescent="0.2">
      <c r="A3048" s="17" t="s">
        <v>2877</v>
      </c>
      <c r="B3048" s="18" t="s">
        <v>711</v>
      </c>
      <c r="C3048" s="20">
        <v>1967</v>
      </c>
      <c r="D3048" s="66" t="s">
        <v>14</v>
      </c>
      <c r="E3048" s="21" t="s">
        <v>2843</v>
      </c>
      <c r="F3048" s="22" t="s">
        <v>981</v>
      </c>
      <c r="G3048" s="145">
        <f t="shared" si="94"/>
        <v>11.2</v>
      </c>
      <c r="H3048" s="23">
        <f t="shared" si="95"/>
        <v>1</v>
      </c>
      <c r="L3048" s="27">
        <v>11.2</v>
      </c>
    </row>
    <row r="3049" spans="1:22" ht="18" customHeight="1" x14ac:dyDescent="0.2">
      <c r="A3049" s="21" t="s">
        <v>2927</v>
      </c>
      <c r="B3049" s="21" t="s">
        <v>166</v>
      </c>
      <c r="C3049" s="20">
        <v>1957</v>
      </c>
      <c r="D3049" s="20" t="s">
        <v>14</v>
      </c>
      <c r="E3049" s="21" t="s">
        <v>2718</v>
      </c>
      <c r="F3049" s="49" t="s">
        <v>988</v>
      </c>
      <c r="G3049" s="145">
        <f t="shared" si="94"/>
        <v>11.2</v>
      </c>
      <c r="H3049" s="23">
        <f t="shared" si="95"/>
        <v>1</v>
      </c>
      <c r="L3049" s="27">
        <v>11.2</v>
      </c>
    </row>
    <row r="3050" spans="1:22" ht="18" customHeight="1" x14ac:dyDescent="0.2">
      <c r="A3050" s="52" t="s">
        <v>1719</v>
      </c>
      <c r="B3050" s="52" t="s">
        <v>79</v>
      </c>
      <c r="C3050" s="53">
        <v>1966</v>
      </c>
      <c r="D3050" s="53" t="s">
        <v>14</v>
      </c>
      <c r="E3050" s="47" t="s">
        <v>4575</v>
      </c>
      <c r="F3050" s="47" t="s">
        <v>981</v>
      </c>
      <c r="G3050" s="145">
        <f t="shared" si="94"/>
        <v>11.2</v>
      </c>
      <c r="H3050" s="23">
        <f t="shared" si="95"/>
        <v>1</v>
      </c>
      <c r="R3050" s="31">
        <v>11.2</v>
      </c>
    </row>
    <row r="3051" spans="1:22" ht="18" customHeight="1" x14ac:dyDescent="0.2">
      <c r="A3051" s="52" t="s">
        <v>2845</v>
      </c>
      <c r="B3051" s="52" t="s">
        <v>120</v>
      </c>
      <c r="C3051" s="60">
        <v>1971</v>
      </c>
      <c r="D3051" s="66" t="s">
        <v>14</v>
      </c>
      <c r="E3051" s="47" t="s">
        <v>2828</v>
      </c>
      <c r="F3051" s="47" t="s">
        <v>980</v>
      </c>
      <c r="G3051" s="145">
        <f t="shared" si="94"/>
        <v>11.2</v>
      </c>
      <c r="H3051" s="23">
        <f t="shared" si="95"/>
        <v>1</v>
      </c>
      <c r="L3051" s="27">
        <v>11.2</v>
      </c>
      <c r="M3051" s="42"/>
    </row>
    <row r="3052" spans="1:22" ht="18" customHeight="1" x14ac:dyDescent="0.2">
      <c r="A3052" s="50" t="s">
        <v>2758</v>
      </c>
      <c r="B3052" s="50" t="s">
        <v>103</v>
      </c>
      <c r="C3052" s="51">
        <v>1965</v>
      </c>
      <c r="D3052" s="51" t="s">
        <v>14</v>
      </c>
      <c r="E3052" s="47" t="s">
        <v>2759</v>
      </c>
      <c r="F3052" s="47" t="s">
        <v>981</v>
      </c>
      <c r="G3052" s="145">
        <f t="shared" si="94"/>
        <v>11.2</v>
      </c>
      <c r="H3052" s="23">
        <f t="shared" si="95"/>
        <v>1</v>
      </c>
      <c r="J3052" s="46"/>
      <c r="L3052" s="27">
        <v>11.2</v>
      </c>
    </row>
    <row r="3053" spans="1:22" ht="18" customHeight="1" x14ac:dyDescent="0.2">
      <c r="A3053" s="17" t="s">
        <v>2904</v>
      </c>
      <c r="B3053" s="18" t="s">
        <v>210</v>
      </c>
      <c r="C3053" s="20">
        <v>1961</v>
      </c>
      <c r="D3053" s="66" t="s">
        <v>14</v>
      </c>
      <c r="E3053" s="21" t="s">
        <v>2777</v>
      </c>
      <c r="F3053" s="22" t="s">
        <v>984</v>
      </c>
      <c r="G3053" s="145">
        <f t="shared" si="94"/>
        <v>11.2</v>
      </c>
      <c r="H3053" s="23">
        <f t="shared" si="95"/>
        <v>1</v>
      </c>
      <c r="L3053" s="27">
        <v>11.2</v>
      </c>
    </row>
    <row r="3054" spans="1:22" ht="18" customHeight="1" x14ac:dyDescent="0.2">
      <c r="A3054" s="21" t="s">
        <v>2804</v>
      </c>
      <c r="B3054" s="21" t="s">
        <v>23</v>
      </c>
      <c r="C3054" s="20">
        <v>1971</v>
      </c>
      <c r="D3054" s="20" t="s">
        <v>14</v>
      </c>
      <c r="E3054" s="21" t="s">
        <v>1066</v>
      </c>
      <c r="F3054" s="45" t="s">
        <v>980</v>
      </c>
      <c r="G3054" s="145">
        <f t="shared" si="94"/>
        <v>11.2</v>
      </c>
      <c r="H3054" s="23">
        <f t="shared" si="95"/>
        <v>1</v>
      </c>
      <c r="L3054" s="27">
        <v>11.2</v>
      </c>
    </row>
    <row r="3055" spans="1:22" ht="18" customHeight="1" x14ac:dyDescent="0.2">
      <c r="A3055" s="52" t="s">
        <v>5341</v>
      </c>
      <c r="B3055" s="52" t="s">
        <v>5342</v>
      </c>
      <c r="C3055" s="53">
        <v>1966</v>
      </c>
      <c r="D3055" s="53" t="s">
        <v>87</v>
      </c>
      <c r="E3055" s="47" t="s">
        <v>5343</v>
      </c>
      <c r="F3055" s="47" t="s">
        <v>987</v>
      </c>
      <c r="G3055" s="145">
        <f t="shared" si="94"/>
        <v>11.1</v>
      </c>
      <c r="H3055" s="23">
        <f t="shared" si="95"/>
        <v>1</v>
      </c>
      <c r="V3055" s="35">
        <v>11.1</v>
      </c>
    </row>
    <row r="3056" spans="1:22" ht="18" customHeight="1" x14ac:dyDescent="0.2">
      <c r="A3056" s="52" t="s">
        <v>2550</v>
      </c>
      <c r="B3056" s="52" t="s">
        <v>524</v>
      </c>
      <c r="C3056" s="53">
        <v>1970</v>
      </c>
      <c r="D3056" s="53" t="s">
        <v>87</v>
      </c>
      <c r="E3056" s="47" t="s">
        <v>43</v>
      </c>
      <c r="F3056" s="47" t="s">
        <v>982</v>
      </c>
      <c r="G3056" s="145">
        <f t="shared" si="94"/>
        <v>11.1</v>
      </c>
      <c r="H3056" s="23">
        <f t="shared" si="95"/>
        <v>1</v>
      </c>
      <c r="Q3056" s="133">
        <v>11.1</v>
      </c>
    </row>
    <row r="3057" spans="1:22" ht="18" customHeight="1" x14ac:dyDescent="0.2">
      <c r="A3057" s="52" t="s">
        <v>5291</v>
      </c>
      <c r="B3057" s="52" t="s">
        <v>5042</v>
      </c>
      <c r="C3057" s="53">
        <v>1958</v>
      </c>
      <c r="D3057" s="53" t="s">
        <v>14</v>
      </c>
      <c r="E3057" s="47" t="s">
        <v>5012</v>
      </c>
      <c r="F3057" s="47" t="s">
        <v>988</v>
      </c>
      <c r="G3057" s="145">
        <f t="shared" si="94"/>
        <v>11.1</v>
      </c>
      <c r="H3057" s="23">
        <f t="shared" si="95"/>
        <v>1</v>
      </c>
      <c r="V3057" s="35">
        <v>11.1</v>
      </c>
    </row>
    <row r="3058" spans="1:22" ht="18" customHeight="1" x14ac:dyDescent="0.2">
      <c r="A3058" s="52" t="s">
        <v>5170</v>
      </c>
      <c r="B3058" s="52" t="s">
        <v>5042</v>
      </c>
      <c r="C3058" s="53">
        <v>1969</v>
      </c>
      <c r="D3058" s="53" t="s">
        <v>14</v>
      </c>
      <c r="E3058" s="47" t="s">
        <v>5171</v>
      </c>
      <c r="F3058" s="47" t="s">
        <v>981</v>
      </c>
      <c r="G3058" s="145">
        <f t="shared" si="94"/>
        <v>11.1</v>
      </c>
      <c r="H3058" s="23">
        <f t="shared" si="95"/>
        <v>1</v>
      </c>
      <c r="V3058" s="35">
        <v>11.1</v>
      </c>
    </row>
    <row r="3059" spans="1:22" ht="18" customHeight="1" x14ac:dyDescent="0.2">
      <c r="A3059" s="52" t="s">
        <v>4438</v>
      </c>
      <c r="B3059" s="52" t="s">
        <v>4439</v>
      </c>
      <c r="C3059" s="53">
        <v>1977</v>
      </c>
      <c r="D3059" s="53" t="s">
        <v>87</v>
      </c>
      <c r="E3059" s="47" t="s">
        <v>43</v>
      </c>
      <c r="F3059" s="47" t="s">
        <v>985</v>
      </c>
      <c r="G3059" s="145">
        <f t="shared" si="94"/>
        <v>11.1</v>
      </c>
      <c r="H3059" s="23">
        <f t="shared" si="95"/>
        <v>1</v>
      </c>
      <c r="Q3059" s="133">
        <v>11.1</v>
      </c>
    </row>
    <row r="3060" spans="1:22" ht="18" customHeight="1" x14ac:dyDescent="0.2">
      <c r="A3060" s="52" t="s">
        <v>2877</v>
      </c>
      <c r="B3060" s="52" t="s">
        <v>4240</v>
      </c>
      <c r="C3060" s="53">
        <v>1978</v>
      </c>
      <c r="D3060" s="53" t="s">
        <v>14</v>
      </c>
      <c r="E3060" s="47" t="s">
        <v>18</v>
      </c>
      <c r="F3060" s="47" t="s">
        <v>979</v>
      </c>
      <c r="G3060" s="145">
        <f t="shared" si="94"/>
        <v>11.1</v>
      </c>
      <c r="H3060" s="23">
        <f t="shared" si="95"/>
        <v>1</v>
      </c>
      <c r="Q3060" s="133">
        <v>11.1</v>
      </c>
    </row>
    <row r="3061" spans="1:22" ht="18" customHeight="1" x14ac:dyDescent="0.2">
      <c r="A3061" s="52" t="s">
        <v>314</v>
      </c>
      <c r="B3061" s="52" t="s">
        <v>4401</v>
      </c>
      <c r="C3061" s="53">
        <v>1968</v>
      </c>
      <c r="D3061" s="53" t="s">
        <v>87</v>
      </c>
      <c r="E3061" s="47" t="s">
        <v>4402</v>
      </c>
      <c r="F3061" s="47" t="s">
        <v>987</v>
      </c>
      <c r="G3061" s="145">
        <f t="shared" si="94"/>
        <v>11.1</v>
      </c>
      <c r="H3061" s="23">
        <f t="shared" si="95"/>
        <v>1</v>
      </c>
      <c r="Q3061" s="133">
        <v>11.1</v>
      </c>
    </row>
    <row r="3062" spans="1:22" ht="18" customHeight="1" x14ac:dyDescent="0.2">
      <c r="A3062" s="52" t="s">
        <v>4423</v>
      </c>
      <c r="B3062" s="52" t="s">
        <v>4424</v>
      </c>
      <c r="C3062" s="53">
        <v>1993</v>
      </c>
      <c r="D3062" s="53" t="s">
        <v>87</v>
      </c>
      <c r="E3062" s="47" t="s">
        <v>43</v>
      </c>
      <c r="F3062" s="47" t="s">
        <v>1152</v>
      </c>
      <c r="G3062" s="145">
        <f t="shared" si="94"/>
        <v>11.1</v>
      </c>
      <c r="H3062" s="23">
        <f t="shared" si="95"/>
        <v>1</v>
      </c>
      <c r="Q3062" s="133">
        <v>11.1</v>
      </c>
    </row>
    <row r="3063" spans="1:22" ht="18" customHeight="1" x14ac:dyDescent="0.2">
      <c r="A3063" s="52" t="s">
        <v>4274</v>
      </c>
      <c r="B3063" s="52" t="s">
        <v>2037</v>
      </c>
      <c r="C3063" s="53">
        <v>1961</v>
      </c>
      <c r="D3063" s="53" t="s">
        <v>14</v>
      </c>
      <c r="E3063" s="47" t="s">
        <v>43</v>
      </c>
      <c r="F3063" s="47" t="s">
        <v>984</v>
      </c>
      <c r="G3063" s="145">
        <f t="shared" si="94"/>
        <v>11.1</v>
      </c>
      <c r="H3063" s="23">
        <f t="shared" si="95"/>
        <v>1</v>
      </c>
      <c r="Q3063" s="133">
        <v>11.1</v>
      </c>
    </row>
    <row r="3064" spans="1:22" ht="18" customHeight="1" x14ac:dyDescent="0.2">
      <c r="A3064" s="52" t="s">
        <v>4452</v>
      </c>
      <c r="B3064" s="52" t="s">
        <v>1842</v>
      </c>
      <c r="C3064" s="53">
        <v>1961</v>
      </c>
      <c r="D3064" s="53" t="s">
        <v>87</v>
      </c>
      <c r="E3064" s="47" t="s">
        <v>4453</v>
      </c>
      <c r="F3064" s="47" t="s">
        <v>1051</v>
      </c>
      <c r="G3064" s="145">
        <f t="shared" si="94"/>
        <v>11.1</v>
      </c>
      <c r="H3064" s="23">
        <f t="shared" si="95"/>
        <v>1</v>
      </c>
      <c r="Q3064" s="133">
        <v>11.1</v>
      </c>
    </row>
    <row r="3065" spans="1:22" ht="18" customHeight="1" x14ac:dyDescent="0.2">
      <c r="A3065" s="52" t="s">
        <v>4242</v>
      </c>
      <c r="B3065" s="52" t="s">
        <v>4243</v>
      </c>
      <c r="C3065" s="53">
        <v>1966</v>
      </c>
      <c r="D3065" s="53" t="s">
        <v>14</v>
      </c>
      <c r="E3065" s="47" t="s">
        <v>43</v>
      </c>
      <c r="F3065" s="47" t="s">
        <v>981</v>
      </c>
      <c r="G3065" s="145">
        <f t="shared" si="94"/>
        <v>11.1</v>
      </c>
      <c r="H3065" s="23">
        <f t="shared" si="95"/>
        <v>1</v>
      </c>
      <c r="Q3065" s="133">
        <v>11.1</v>
      </c>
    </row>
    <row r="3066" spans="1:22" ht="18" customHeight="1" x14ac:dyDescent="0.2">
      <c r="A3066" s="52" t="s">
        <v>4460</v>
      </c>
      <c r="B3066" s="52" t="s">
        <v>501</v>
      </c>
      <c r="C3066" s="53">
        <v>1983</v>
      </c>
      <c r="D3066" s="53" t="s">
        <v>87</v>
      </c>
      <c r="E3066" s="47" t="s">
        <v>18</v>
      </c>
      <c r="F3066" s="47" t="s">
        <v>986</v>
      </c>
      <c r="G3066" s="145">
        <f t="shared" si="94"/>
        <v>11.1</v>
      </c>
      <c r="H3066" s="23">
        <f t="shared" si="95"/>
        <v>1</v>
      </c>
      <c r="Q3066" s="133">
        <v>11.1</v>
      </c>
    </row>
    <row r="3067" spans="1:22" ht="18" customHeight="1" x14ac:dyDescent="0.2">
      <c r="A3067" s="52" t="s">
        <v>4261</v>
      </c>
      <c r="B3067" s="52" t="s">
        <v>395</v>
      </c>
      <c r="C3067" s="53">
        <v>1973</v>
      </c>
      <c r="D3067" s="53" t="s">
        <v>14</v>
      </c>
      <c r="E3067" s="47" t="s">
        <v>43</v>
      </c>
      <c r="F3067" s="47" t="s">
        <v>980</v>
      </c>
      <c r="G3067" s="145">
        <f t="shared" si="94"/>
        <v>11.1</v>
      </c>
      <c r="H3067" s="23">
        <f t="shared" si="95"/>
        <v>1</v>
      </c>
      <c r="Q3067" s="133">
        <v>11.1</v>
      </c>
    </row>
    <row r="3068" spans="1:22" ht="18" customHeight="1" x14ac:dyDescent="0.2">
      <c r="A3068" s="52" t="s">
        <v>5128</v>
      </c>
      <c r="B3068" s="52" t="s">
        <v>5129</v>
      </c>
      <c r="C3068" s="53">
        <v>1989</v>
      </c>
      <c r="D3068" s="53" t="s">
        <v>14</v>
      </c>
      <c r="E3068" s="47" t="s">
        <v>5012</v>
      </c>
      <c r="F3068" s="47" t="s">
        <v>975</v>
      </c>
      <c r="G3068" s="145">
        <f t="shared" si="94"/>
        <v>11.1</v>
      </c>
      <c r="H3068" s="23">
        <f t="shared" si="95"/>
        <v>1</v>
      </c>
      <c r="V3068" s="35">
        <v>11.1</v>
      </c>
    </row>
    <row r="3069" spans="1:22" ht="18" customHeight="1" x14ac:dyDescent="0.2">
      <c r="A3069" s="52" t="s">
        <v>5329</v>
      </c>
      <c r="B3069" s="52" t="s">
        <v>5330</v>
      </c>
      <c r="C3069" s="53">
        <v>1979</v>
      </c>
      <c r="D3069" s="53" t="s">
        <v>87</v>
      </c>
      <c r="E3069" s="47" t="s">
        <v>5001</v>
      </c>
      <c r="F3069" s="47" t="s">
        <v>985</v>
      </c>
      <c r="G3069" s="145">
        <f t="shared" si="94"/>
        <v>11.1</v>
      </c>
      <c r="H3069" s="23">
        <f t="shared" si="95"/>
        <v>1</v>
      </c>
      <c r="V3069" s="35">
        <v>11.1</v>
      </c>
    </row>
    <row r="3070" spans="1:22" ht="18" customHeight="1" x14ac:dyDescent="0.2">
      <c r="A3070" s="52" t="s">
        <v>4321</v>
      </c>
      <c r="B3070" s="52" t="s">
        <v>2076</v>
      </c>
      <c r="C3070" s="53">
        <v>1988</v>
      </c>
      <c r="D3070" s="53" t="s">
        <v>14</v>
      </c>
      <c r="E3070" s="47" t="s">
        <v>43</v>
      </c>
      <c r="F3070" s="47" t="s">
        <v>975</v>
      </c>
      <c r="G3070" s="145">
        <f t="shared" si="94"/>
        <v>11.1</v>
      </c>
      <c r="H3070" s="23">
        <f t="shared" si="95"/>
        <v>1</v>
      </c>
      <c r="Q3070" s="133">
        <v>11.1</v>
      </c>
    </row>
    <row r="3071" spans="1:22" ht="18" customHeight="1" x14ac:dyDescent="0.2">
      <c r="A3071" s="52" t="s">
        <v>4474</v>
      </c>
      <c r="B3071" s="52" t="s">
        <v>1403</v>
      </c>
      <c r="C3071" s="53">
        <v>1989</v>
      </c>
      <c r="D3071" s="53" t="s">
        <v>87</v>
      </c>
      <c r="E3071" s="47" t="s">
        <v>43</v>
      </c>
      <c r="F3071" s="47" t="s">
        <v>983</v>
      </c>
      <c r="G3071" s="145">
        <f t="shared" si="94"/>
        <v>11.1</v>
      </c>
      <c r="H3071" s="23">
        <f t="shared" si="95"/>
        <v>1</v>
      </c>
      <c r="Q3071" s="133">
        <v>11.1</v>
      </c>
    </row>
    <row r="3072" spans="1:22" ht="18" customHeight="1" x14ac:dyDescent="0.2">
      <c r="A3072" s="21" t="s">
        <v>785</v>
      </c>
      <c r="B3072" s="21" t="s">
        <v>786</v>
      </c>
      <c r="C3072" s="19">
        <v>1971</v>
      </c>
      <c r="D3072" s="20" t="s">
        <v>14</v>
      </c>
      <c r="E3072" s="21" t="s">
        <v>787</v>
      </c>
      <c r="F3072" s="22" t="str">
        <f>IF(D3072="","",IF([3]GARA!$G$17="SI",IF(D3072="F",LOOKUP(C3072,[3]Categorie!$A$2:$A$103,[3]Categorie!$E$2:$E$103),LOOKUP(C3072,[3]Categorie!$A$2:$A$103,[3]Categorie!$D$2:$D$103)),IF(D3072="","",IF(D3072="F",LOOKUP(C3072,[3]Categorie!$A$2:$A$103,[3]Categorie!$C$2:$C$103),LOOKUP(C3072,[3]Categorie!$A$2:$A$103,[3]Categorie!$B$2:$B$103)))))</f>
        <v>F-45 SENIORES MASCH.</v>
      </c>
      <c r="G3072" s="145">
        <f t="shared" si="94"/>
        <v>11</v>
      </c>
      <c r="H3072" s="23">
        <f t="shared" si="95"/>
        <v>2</v>
      </c>
      <c r="I3072" s="24">
        <v>5.5</v>
      </c>
      <c r="K3072" s="26">
        <v>5.5</v>
      </c>
    </row>
    <row r="3073" spans="1:22" ht="18" customHeight="1" x14ac:dyDescent="0.2">
      <c r="A3073" s="52" t="s">
        <v>248</v>
      </c>
      <c r="B3073" s="52" t="s">
        <v>29</v>
      </c>
      <c r="C3073" s="53">
        <v>1974</v>
      </c>
      <c r="D3073" s="53" t="s">
        <v>14</v>
      </c>
      <c r="E3073" s="47" t="s">
        <v>2432</v>
      </c>
      <c r="F3073" s="47" t="s">
        <v>980</v>
      </c>
      <c r="G3073" s="145">
        <f t="shared" si="94"/>
        <v>11</v>
      </c>
      <c r="H3073" s="23">
        <f t="shared" si="95"/>
        <v>2</v>
      </c>
      <c r="K3073" s="26">
        <v>5.5</v>
      </c>
      <c r="M3073" s="28">
        <v>5.5</v>
      </c>
    </row>
    <row r="3074" spans="1:22" ht="18" customHeight="1" x14ac:dyDescent="0.2">
      <c r="A3074" s="21" t="s">
        <v>877</v>
      </c>
      <c r="B3074" s="21" t="s">
        <v>446</v>
      </c>
      <c r="C3074" s="19">
        <v>1973</v>
      </c>
      <c r="D3074" s="20" t="s">
        <v>14</v>
      </c>
      <c r="E3074" s="21" t="s">
        <v>18</v>
      </c>
      <c r="F3074" s="22" t="str">
        <f>IF(D3074="","",IF([3]GARA!$G$17="SI",IF(D3074="F",LOOKUP(C3074,[3]Categorie!$A$2:$A$103,[3]Categorie!$E$2:$E$103),LOOKUP(C3074,[3]Categorie!$A$2:$A$103,[3]Categorie!$D$2:$D$103)),IF(D3074="","",IF(D3074="F",LOOKUP(C3074,[3]Categorie!$A$2:$A$103,[3]Categorie!$C$2:$C$103),LOOKUP(C3074,[3]Categorie!$A$2:$A$103,[3]Categorie!$B$2:$B$103)))))</f>
        <v>F-45 SENIORES MASCH.</v>
      </c>
      <c r="G3074" s="145">
        <f t="shared" ref="G3074:G3137" si="96">SUM(I3074:V3074)</f>
        <v>11</v>
      </c>
      <c r="H3074" s="23">
        <f t="shared" ref="H3074:H3137" si="97">COUNT(I3074:V3074)</f>
        <v>2</v>
      </c>
      <c r="I3074" s="24">
        <v>5.5</v>
      </c>
      <c r="J3074" s="46"/>
      <c r="K3074" s="26">
        <v>5.5</v>
      </c>
      <c r="M3074" s="42"/>
    </row>
    <row r="3075" spans="1:22" ht="18" customHeight="1" x14ac:dyDescent="0.2">
      <c r="A3075" s="52" t="s">
        <v>1107</v>
      </c>
      <c r="B3075" s="52" t="s">
        <v>53</v>
      </c>
      <c r="C3075" s="53">
        <v>1966</v>
      </c>
      <c r="D3075" s="53" t="s">
        <v>14</v>
      </c>
      <c r="E3075" s="47" t="s">
        <v>35</v>
      </c>
      <c r="F3075" s="47" t="s">
        <v>981</v>
      </c>
      <c r="G3075" s="145">
        <f t="shared" si="96"/>
        <v>11</v>
      </c>
      <c r="H3075" s="23">
        <f t="shared" si="97"/>
        <v>1</v>
      </c>
      <c r="I3075" s="24">
        <v>11</v>
      </c>
    </row>
    <row r="3076" spans="1:22" ht="18" customHeight="1" x14ac:dyDescent="0.2">
      <c r="A3076" s="21" t="s">
        <v>889</v>
      </c>
      <c r="B3076" s="21" t="s">
        <v>37</v>
      </c>
      <c r="C3076" s="19">
        <v>1965</v>
      </c>
      <c r="D3076" s="20" t="s">
        <v>14</v>
      </c>
      <c r="E3076" s="21" t="s">
        <v>393</v>
      </c>
      <c r="F3076" s="22" t="str">
        <f>IF(D3076="","",IF([3]GARA!$G$17="SI",IF(D3076="F",LOOKUP(C3076,[3]Categorie!$A$2:$A$103,[3]Categorie!$E$2:$E$103),LOOKUP(C3076,[3]Categorie!$A$2:$A$103,[3]Categorie!$D$2:$D$103)),IF(D3076="","",IF(D3076="F",LOOKUP(C3076,[3]Categorie!$A$2:$A$103,[3]Categorie!$C$2:$C$103),LOOKUP(C3076,[3]Categorie!$A$2:$A$103,[3]Categorie!$B$2:$B$103)))))</f>
        <v>G-50 VETERANI MASCH.</v>
      </c>
      <c r="G3076" s="145">
        <f t="shared" si="96"/>
        <v>10.9</v>
      </c>
      <c r="H3076" s="23">
        <f t="shared" si="97"/>
        <v>2</v>
      </c>
      <c r="I3076" s="24">
        <v>5.5</v>
      </c>
      <c r="J3076" s="46">
        <v>5.4</v>
      </c>
    </row>
    <row r="3077" spans="1:22" ht="18" customHeight="1" x14ac:dyDescent="0.2">
      <c r="A3077" s="21" t="s">
        <v>956</v>
      </c>
      <c r="B3077" s="21" t="s">
        <v>957</v>
      </c>
      <c r="C3077" s="19">
        <v>1977</v>
      </c>
      <c r="D3077" s="20" t="s">
        <v>14</v>
      </c>
      <c r="E3077" s="21" t="s">
        <v>958</v>
      </c>
      <c r="F3077" s="22" t="str">
        <f>IF(D3077="","",IF([3]GARA!$G$17="SI",IF(D3077="F",LOOKUP(C3077,[3]Categorie!$A$2:$A$103,[3]Categorie!$E$2:$E$103),LOOKUP(C3077,[3]Categorie!$A$2:$A$103,[3]Categorie!$D$2:$D$103)),IF(D3077="","",IF(D3077="F",LOOKUP(C3077,[3]Categorie!$A$2:$A$103,[3]Categorie!$C$2:$C$103),LOOKUP(C3077,[3]Categorie!$A$2:$A$103,[3]Categorie!$B$2:$B$103)))))</f>
        <v>E-40 SENIORES MASCH.</v>
      </c>
      <c r="G3077" s="145">
        <f t="shared" si="96"/>
        <v>10.9</v>
      </c>
      <c r="H3077" s="23">
        <f t="shared" si="97"/>
        <v>2</v>
      </c>
      <c r="I3077" s="24">
        <v>5.5</v>
      </c>
      <c r="J3077" s="25">
        <v>5.4</v>
      </c>
    </row>
    <row r="3078" spans="1:22" ht="18" customHeight="1" x14ac:dyDescent="0.2">
      <c r="A3078" s="21" t="s">
        <v>973</v>
      </c>
      <c r="B3078" s="21" t="s">
        <v>153</v>
      </c>
      <c r="C3078" s="19">
        <v>1971</v>
      </c>
      <c r="D3078" s="20" t="s">
        <v>14</v>
      </c>
      <c r="E3078" s="21" t="s">
        <v>974</v>
      </c>
      <c r="F3078" s="22" t="str">
        <f>IF(D3078="","",IF([3]GARA!$G$17="SI",IF(D3078="F",LOOKUP(C3078,[3]Categorie!$A$2:$A$103,[3]Categorie!$E$2:$E$103),LOOKUP(C3078,[3]Categorie!$A$2:$A$103,[3]Categorie!$D$2:$D$103)),IF(D3078="","",IF(D3078="F",LOOKUP(C3078,[3]Categorie!$A$2:$A$103,[3]Categorie!$C$2:$C$103),LOOKUP(C3078,[3]Categorie!$A$2:$A$103,[3]Categorie!$B$2:$B$103)))))</f>
        <v>F-45 SENIORES MASCH.</v>
      </c>
      <c r="G3078" s="145">
        <f t="shared" si="96"/>
        <v>10.9</v>
      </c>
      <c r="H3078" s="23">
        <f t="shared" si="97"/>
        <v>2</v>
      </c>
      <c r="I3078" s="24">
        <v>5.5</v>
      </c>
      <c r="J3078" s="25">
        <v>5.4</v>
      </c>
    </row>
    <row r="3079" spans="1:22" ht="18" customHeight="1" x14ac:dyDescent="0.2">
      <c r="A3079" s="21" t="s">
        <v>952</v>
      </c>
      <c r="B3079" s="21" t="s">
        <v>953</v>
      </c>
      <c r="C3079" s="19">
        <v>1969</v>
      </c>
      <c r="D3079" s="20" t="s">
        <v>14</v>
      </c>
      <c r="E3079" s="21" t="s">
        <v>156</v>
      </c>
      <c r="F3079" s="22" t="str">
        <f>IF(D3079="","",IF([3]GARA!$G$17="SI",IF(D3079="F",LOOKUP(C3079,[3]Categorie!$A$2:$A$103,[3]Categorie!$E$2:$E$103),LOOKUP(C3079,[3]Categorie!$A$2:$A$103,[3]Categorie!$D$2:$D$103)),IF(D3079="","",IF(D3079="F",LOOKUP(C3079,[3]Categorie!$A$2:$A$103,[3]Categorie!$C$2:$C$103),LOOKUP(C3079,[3]Categorie!$A$2:$A$103,[3]Categorie!$B$2:$B$103)))))</f>
        <v>G-50 VETERANI MASCH.</v>
      </c>
      <c r="G3079" s="145">
        <f t="shared" si="96"/>
        <v>10.9</v>
      </c>
      <c r="H3079" s="23">
        <f t="shared" si="97"/>
        <v>2</v>
      </c>
      <c r="I3079" s="24">
        <v>5.5</v>
      </c>
      <c r="J3079" s="25">
        <v>5.4</v>
      </c>
    </row>
    <row r="3080" spans="1:22" ht="18" customHeight="1" x14ac:dyDescent="0.2">
      <c r="A3080" s="21" t="s">
        <v>735</v>
      </c>
      <c r="B3080" s="21" t="s">
        <v>123</v>
      </c>
      <c r="C3080" s="19">
        <v>1973</v>
      </c>
      <c r="D3080" s="20" t="s">
        <v>14</v>
      </c>
      <c r="E3080" s="21" t="s">
        <v>475</v>
      </c>
      <c r="F3080" s="22" t="str">
        <f>IF(D3080="","",IF([3]GARA!$G$17="SI",IF(D3080="F",LOOKUP(C3080,[3]Categorie!$A$2:$A$103,[3]Categorie!$E$2:$E$103),LOOKUP(C3080,[3]Categorie!$A$2:$A$103,[3]Categorie!$D$2:$D$103)),IF(D3080="","",IF(D3080="F",LOOKUP(C3080,[3]Categorie!$A$2:$A$103,[3]Categorie!$C$2:$C$103),LOOKUP(C3080,[3]Categorie!$A$2:$A$103,[3]Categorie!$B$2:$B$103)))))</f>
        <v>F-45 SENIORES MASCH.</v>
      </c>
      <c r="G3080" s="145">
        <f t="shared" si="96"/>
        <v>10.9</v>
      </c>
      <c r="H3080" s="23">
        <f t="shared" si="97"/>
        <v>2</v>
      </c>
      <c r="I3080" s="24">
        <v>5.5</v>
      </c>
      <c r="J3080" s="25">
        <v>5.4</v>
      </c>
    </row>
    <row r="3081" spans="1:22" ht="18" customHeight="1" x14ac:dyDescent="0.2">
      <c r="A3081" s="52" t="s">
        <v>484</v>
      </c>
      <c r="B3081" s="52" t="s">
        <v>123</v>
      </c>
      <c r="C3081" s="53">
        <v>1966</v>
      </c>
      <c r="D3081" s="53" t="s">
        <v>14</v>
      </c>
      <c r="E3081" s="47" t="s">
        <v>2982</v>
      </c>
      <c r="F3081" s="47" t="s">
        <v>981</v>
      </c>
      <c r="G3081" s="145">
        <f t="shared" si="96"/>
        <v>10.9</v>
      </c>
      <c r="H3081" s="23">
        <f t="shared" si="97"/>
        <v>1</v>
      </c>
      <c r="T3081" s="142">
        <v>10.9</v>
      </c>
    </row>
    <row r="3082" spans="1:22" ht="18" customHeight="1" x14ac:dyDescent="0.2">
      <c r="A3082" s="52" t="s">
        <v>1388</v>
      </c>
      <c r="B3082" s="52" t="s">
        <v>123</v>
      </c>
      <c r="C3082" s="53">
        <v>1964</v>
      </c>
      <c r="D3082" s="53" t="s">
        <v>14</v>
      </c>
      <c r="E3082" s="47" t="s">
        <v>2982</v>
      </c>
      <c r="F3082" s="47" t="s">
        <v>984</v>
      </c>
      <c r="G3082" s="145">
        <f t="shared" si="96"/>
        <v>10.9</v>
      </c>
      <c r="H3082" s="23">
        <f t="shared" si="97"/>
        <v>1</v>
      </c>
      <c r="T3082" s="142">
        <v>10.9</v>
      </c>
    </row>
    <row r="3083" spans="1:22" ht="18" customHeight="1" x14ac:dyDescent="0.2">
      <c r="A3083" s="52" t="s">
        <v>444</v>
      </c>
      <c r="B3083" s="52" t="s">
        <v>37</v>
      </c>
      <c r="C3083" s="53">
        <v>1974</v>
      </c>
      <c r="D3083" s="53" t="s">
        <v>14</v>
      </c>
      <c r="E3083" s="47" t="s">
        <v>1524</v>
      </c>
      <c r="F3083" s="47" t="s">
        <v>980</v>
      </c>
      <c r="G3083" s="145">
        <f t="shared" si="96"/>
        <v>10.9</v>
      </c>
      <c r="H3083" s="23">
        <f t="shared" si="97"/>
        <v>1</v>
      </c>
      <c r="T3083" s="142">
        <v>10.9</v>
      </c>
    </row>
    <row r="3084" spans="1:22" ht="18" customHeight="1" x14ac:dyDescent="0.2">
      <c r="A3084" s="37" t="s">
        <v>2582</v>
      </c>
      <c r="B3084" s="37" t="s">
        <v>179</v>
      </c>
      <c r="C3084" s="38">
        <v>1969</v>
      </c>
      <c r="D3084" s="38" t="s">
        <v>14</v>
      </c>
      <c r="E3084" s="37" t="s">
        <v>2583</v>
      </c>
      <c r="F3084" s="39" t="s">
        <v>981</v>
      </c>
      <c r="G3084" s="145">
        <f t="shared" si="96"/>
        <v>10.899999999999999</v>
      </c>
      <c r="H3084" s="23">
        <f t="shared" si="97"/>
        <v>3</v>
      </c>
      <c r="K3084" s="26">
        <v>3.4</v>
      </c>
      <c r="L3084" s="27">
        <v>3.2</v>
      </c>
      <c r="T3084" s="142">
        <v>4.3</v>
      </c>
    </row>
    <row r="3085" spans="1:22" ht="18" customHeight="1" x14ac:dyDescent="0.2">
      <c r="A3085" s="52" t="s">
        <v>2669</v>
      </c>
      <c r="B3085" s="52" t="s">
        <v>125</v>
      </c>
      <c r="C3085" s="53">
        <v>1966</v>
      </c>
      <c r="D3085" s="53" t="s">
        <v>14</v>
      </c>
      <c r="E3085" s="47" t="s">
        <v>2670</v>
      </c>
      <c r="F3085" s="47" t="s">
        <v>981</v>
      </c>
      <c r="G3085" s="145">
        <f t="shared" si="96"/>
        <v>10.7</v>
      </c>
      <c r="H3085" s="23">
        <f t="shared" si="97"/>
        <v>3</v>
      </c>
      <c r="K3085" s="26">
        <v>4.5</v>
      </c>
      <c r="Q3085" s="133">
        <v>3.1</v>
      </c>
      <c r="V3085" s="35">
        <v>3.1</v>
      </c>
    </row>
    <row r="3086" spans="1:22" ht="18" customHeight="1" x14ac:dyDescent="0.2">
      <c r="A3086" s="52" t="s">
        <v>4639</v>
      </c>
      <c r="B3086" s="52" t="s">
        <v>174</v>
      </c>
      <c r="C3086" s="53">
        <v>1971</v>
      </c>
      <c r="D3086" s="53" t="s">
        <v>14</v>
      </c>
      <c r="E3086" s="47" t="s">
        <v>128</v>
      </c>
      <c r="F3086" s="47" t="s">
        <v>980</v>
      </c>
      <c r="G3086" s="145">
        <f t="shared" si="96"/>
        <v>10.7</v>
      </c>
      <c r="H3086" s="23">
        <f t="shared" si="97"/>
        <v>1</v>
      </c>
      <c r="S3086" s="32">
        <v>10.7</v>
      </c>
    </row>
    <row r="3087" spans="1:22" ht="18" customHeight="1" x14ac:dyDescent="0.2">
      <c r="A3087" s="21" t="s">
        <v>1769</v>
      </c>
      <c r="B3087" s="21" t="s">
        <v>195</v>
      </c>
      <c r="C3087" s="20">
        <v>1984</v>
      </c>
      <c r="D3087" s="20" t="s">
        <v>14</v>
      </c>
      <c r="E3087" s="21" t="s">
        <v>862</v>
      </c>
      <c r="F3087" s="49" t="s">
        <v>977</v>
      </c>
      <c r="G3087" s="145">
        <f t="shared" si="96"/>
        <v>10.6</v>
      </c>
      <c r="H3087" s="23">
        <f t="shared" si="97"/>
        <v>2</v>
      </c>
      <c r="J3087" s="25">
        <v>3.3</v>
      </c>
      <c r="O3087" s="41">
        <v>7.3</v>
      </c>
    </row>
    <row r="3088" spans="1:22" ht="18" customHeight="1" x14ac:dyDescent="0.2">
      <c r="A3088" s="52" t="s">
        <v>2650</v>
      </c>
      <c r="B3088" s="52" t="s">
        <v>465</v>
      </c>
      <c r="C3088" s="53">
        <v>1967</v>
      </c>
      <c r="D3088" s="53" t="s">
        <v>14</v>
      </c>
      <c r="E3088" s="47" t="s">
        <v>32</v>
      </c>
      <c r="F3088" s="47" t="s">
        <v>981</v>
      </c>
      <c r="G3088" s="145">
        <f t="shared" si="96"/>
        <v>10.6</v>
      </c>
      <c r="H3088" s="23">
        <f t="shared" si="97"/>
        <v>2</v>
      </c>
      <c r="K3088" s="26">
        <v>7.5</v>
      </c>
      <c r="V3088" s="35">
        <v>3.1</v>
      </c>
    </row>
    <row r="3089" spans="1:21" ht="18" customHeight="1" x14ac:dyDescent="0.2">
      <c r="A3089" s="21" t="s">
        <v>688</v>
      </c>
      <c r="B3089" s="21" t="s">
        <v>106</v>
      </c>
      <c r="C3089" s="19">
        <v>1979</v>
      </c>
      <c r="D3089" s="20" t="s">
        <v>14</v>
      </c>
      <c r="E3089" s="21" t="s">
        <v>689</v>
      </c>
      <c r="F3089" s="22" t="str">
        <f>IF(D3089="","",IF([3]GARA!$G$17="SI",IF(D3089="F",LOOKUP(C3089,[3]Categorie!$A$2:$A$103,[3]Categorie!$E$2:$E$103),LOOKUP(C3089,[3]Categorie!$A$2:$A$103,[3]Categorie!$D$2:$D$103)),IF(D3089="","",IF(D3089="F",LOOKUP(C3089,[3]Categorie!$A$2:$A$103,[3]Categorie!$C$2:$C$103),LOOKUP(C3089,[3]Categorie!$A$2:$A$103,[3]Categorie!$B$2:$B$103)))))</f>
        <v>E-40 SENIORES MASCH.</v>
      </c>
      <c r="G3089" s="145">
        <f t="shared" si="96"/>
        <v>10.5</v>
      </c>
      <c r="H3089" s="23">
        <f t="shared" si="97"/>
        <v>1</v>
      </c>
      <c r="I3089" s="24">
        <v>10.5</v>
      </c>
    </row>
    <row r="3090" spans="1:21" ht="18" customHeight="1" x14ac:dyDescent="0.2">
      <c r="A3090" s="52" t="s">
        <v>2684</v>
      </c>
      <c r="B3090" s="52" t="s">
        <v>477</v>
      </c>
      <c r="C3090" s="53">
        <v>1973</v>
      </c>
      <c r="D3090" s="53" t="s">
        <v>87</v>
      </c>
      <c r="E3090" s="47" t="s">
        <v>1851</v>
      </c>
      <c r="F3090" s="47" t="s">
        <v>982</v>
      </c>
      <c r="G3090" s="145">
        <f t="shared" si="96"/>
        <v>10.5</v>
      </c>
      <c r="H3090" s="23">
        <f t="shared" si="97"/>
        <v>1</v>
      </c>
      <c r="K3090" s="26">
        <v>10.5</v>
      </c>
      <c r="M3090" s="42"/>
    </row>
    <row r="3091" spans="1:21" ht="18" customHeight="1" x14ac:dyDescent="0.2">
      <c r="A3091" s="52" t="s">
        <v>4099</v>
      </c>
      <c r="B3091" s="52" t="s">
        <v>226</v>
      </c>
      <c r="C3091" s="53">
        <v>1972</v>
      </c>
      <c r="D3091" s="53" t="s">
        <v>14</v>
      </c>
      <c r="E3091" s="47" t="s">
        <v>908</v>
      </c>
      <c r="F3091" s="47" t="s">
        <v>980</v>
      </c>
      <c r="G3091" s="145">
        <f t="shared" si="96"/>
        <v>10.5</v>
      </c>
      <c r="H3091" s="23">
        <f t="shared" si="97"/>
        <v>1</v>
      </c>
      <c r="U3091" s="144">
        <v>10.5</v>
      </c>
    </row>
    <row r="3092" spans="1:21" ht="18" customHeight="1" x14ac:dyDescent="0.2">
      <c r="A3092" s="21" t="s">
        <v>687</v>
      </c>
      <c r="B3092" s="21" t="s">
        <v>17</v>
      </c>
      <c r="C3092" s="19">
        <v>1981</v>
      </c>
      <c r="D3092" s="20" t="s">
        <v>14</v>
      </c>
      <c r="E3092" s="21" t="s">
        <v>43</v>
      </c>
      <c r="F3092" s="22" t="str">
        <f>IF(D3092="","",IF([3]GARA!$G$17="SI",IF(D3092="F",LOOKUP(C3092,[3]Categorie!$A$2:$A$103,[3]Categorie!$E$2:$E$103),LOOKUP(C3092,[3]Categorie!$A$2:$A$103,[3]Categorie!$D$2:$D$103)),IF(D3092="","",IF(D3092="F",LOOKUP(C3092,[3]Categorie!$A$2:$A$103,[3]Categorie!$C$2:$C$103),LOOKUP(C3092,[3]Categorie!$A$2:$A$103,[3]Categorie!$B$2:$B$103)))))</f>
        <v>D-35 SENIORES MASCH.</v>
      </c>
      <c r="G3092" s="145">
        <f t="shared" si="96"/>
        <v>10.5</v>
      </c>
      <c r="H3092" s="23">
        <f t="shared" si="97"/>
        <v>1</v>
      </c>
      <c r="I3092" s="24">
        <v>10.5</v>
      </c>
      <c r="J3092" s="46"/>
    </row>
    <row r="3093" spans="1:21" ht="18" customHeight="1" x14ac:dyDescent="0.2">
      <c r="A3093" s="17" t="s">
        <v>544</v>
      </c>
      <c r="B3093" s="18" t="s">
        <v>529</v>
      </c>
      <c r="C3093" s="19">
        <v>1978</v>
      </c>
      <c r="D3093" s="20" t="s">
        <v>87</v>
      </c>
      <c r="E3093" s="21" t="s">
        <v>543</v>
      </c>
      <c r="F3093" s="22" t="str">
        <f>IF(D3093="","",IF([3]GARA!$G$17="SI",IF(D3093="F",LOOKUP(C3093,[3]Categorie!$A$2:$A$103,[3]Categorie!$E$2:$E$103),LOOKUP(C3093,[3]Categorie!$A$2:$A$103,[3]Categorie!$D$2:$D$103)),IF(D3093="","",IF(D3093="F",LOOKUP(C3093,[3]Categorie!$A$2:$A$103,[3]Categorie!$C$2:$C$103),LOOKUP(C3093,[3]Categorie!$A$2:$A$103,[3]Categorie!$B$2:$B$103)))))</f>
        <v>E-40 SENIORES FEMM.</v>
      </c>
      <c r="G3093" s="145">
        <f t="shared" si="96"/>
        <v>10.5</v>
      </c>
      <c r="H3093" s="23">
        <f t="shared" si="97"/>
        <v>1</v>
      </c>
      <c r="I3093" s="24">
        <v>10.5</v>
      </c>
      <c r="M3093" s="42"/>
    </row>
    <row r="3094" spans="1:21" ht="18" customHeight="1" x14ac:dyDescent="0.2">
      <c r="A3094" s="21" t="s">
        <v>3083</v>
      </c>
      <c r="B3094" s="21" t="s">
        <v>108</v>
      </c>
      <c r="C3094" s="20">
        <v>1979</v>
      </c>
      <c r="D3094" s="20" t="s">
        <v>14</v>
      </c>
      <c r="E3094" s="74" t="s">
        <v>3048</v>
      </c>
      <c r="F3094" s="22" t="s">
        <v>979</v>
      </c>
      <c r="G3094" s="145">
        <f t="shared" si="96"/>
        <v>10.5</v>
      </c>
      <c r="H3094" s="23">
        <f t="shared" si="97"/>
        <v>1</v>
      </c>
      <c r="M3094" s="28">
        <v>10.5</v>
      </c>
    </row>
    <row r="3095" spans="1:21" ht="18" customHeight="1" x14ac:dyDescent="0.2">
      <c r="A3095" s="21" t="s">
        <v>726</v>
      </c>
      <c r="B3095" s="21" t="s">
        <v>187</v>
      </c>
      <c r="C3095" s="19">
        <v>1986</v>
      </c>
      <c r="D3095" s="20" t="s">
        <v>14</v>
      </c>
      <c r="E3095" s="21" t="s">
        <v>727</v>
      </c>
      <c r="F3095" s="22" t="str">
        <f>IF(D3095="","",IF([3]GARA!$G$17="SI",IF(D3095="F",LOOKUP(C3095,[3]Categorie!$A$2:$A$103,[3]Categorie!$E$2:$E$103),LOOKUP(C3095,[3]Categorie!$A$2:$A$103,[3]Categorie!$D$2:$D$103)),IF(D3095="","",IF(D3095="F",LOOKUP(C3095,[3]Categorie!$A$2:$A$103,[3]Categorie!$C$2:$C$103),LOOKUP(C3095,[3]Categorie!$A$2:$A$103,[3]Categorie!$B$2:$B$103)))))</f>
        <v>C-30 SENIORES MASCH.</v>
      </c>
      <c r="G3095" s="145">
        <f t="shared" si="96"/>
        <v>10.5</v>
      </c>
      <c r="H3095" s="23">
        <f t="shared" si="97"/>
        <v>1</v>
      </c>
      <c r="I3095" s="24">
        <v>10.5</v>
      </c>
      <c r="M3095" s="42"/>
    </row>
    <row r="3096" spans="1:21" ht="18" customHeight="1" x14ac:dyDescent="0.2">
      <c r="A3096" s="52" t="s">
        <v>2424</v>
      </c>
      <c r="B3096" s="52" t="s">
        <v>166</v>
      </c>
      <c r="C3096" s="53">
        <v>1975</v>
      </c>
      <c r="D3096" s="53" t="s">
        <v>14</v>
      </c>
      <c r="E3096" s="47" t="s">
        <v>2362</v>
      </c>
      <c r="F3096" s="47" t="s">
        <v>979</v>
      </c>
      <c r="G3096" s="145">
        <f t="shared" si="96"/>
        <v>10.5</v>
      </c>
      <c r="H3096" s="23">
        <f t="shared" si="97"/>
        <v>1</v>
      </c>
      <c r="K3096" s="26">
        <v>10.5</v>
      </c>
    </row>
    <row r="3097" spans="1:21" ht="18" customHeight="1" x14ac:dyDescent="0.2">
      <c r="A3097" s="17" t="s">
        <v>2625</v>
      </c>
      <c r="B3097" s="17" t="s">
        <v>34</v>
      </c>
      <c r="C3097" s="43">
        <v>1985</v>
      </c>
      <c r="D3097" s="44" t="s">
        <v>14</v>
      </c>
      <c r="E3097" s="72" t="s">
        <v>1390</v>
      </c>
      <c r="F3097" s="22" t="s">
        <v>975</v>
      </c>
      <c r="G3097" s="145">
        <f t="shared" si="96"/>
        <v>10.5</v>
      </c>
      <c r="H3097" s="23">
        <f t="shared" si="97"/>
        <v>1</v>
      </c>
      <c r="J3097" s="46"/>
      <c r="K3097" s="26">
        <v>10.5</v>
      </c>
      <c r="M3097" s="42"/>
    </row>
    <row r="3098" spans="1:21" ht="18" customHeight="1" x14ac:dyDescent="0.2">
      <c r="A3098" s="52" t="s">
        <v>2640</v>
      </c>
      <c r="B3098" s="52" t="s">
        <v>56</v>
      </c>
      <c r="C3098" s="53">
        <v>1968</v>
      </c>
      <c r="D3098" s="53" t="s">
        <v>14</v>
      </c>
      <c r="E3098" s="47" t="s">
        <v>256</v>
      </c>
      <c r="F3098" s="47" t="s">
        <v>981</v>
      </c>
      <c r="G3098" s="145">
        <f t="shared" si="96"/>
        <v>10.5</v>
      </c>
      <c r="H3098" s="23">
        <f t="shared" si="97"/>
        <v>1</v>
      </c>
      <c r="K3098" s="26">
        <v>10.5</v>
      </c>
    </row>
    <row r="3099" spans="1:21" ht="18" customHeight="1" x14ac:dyDescent="0.2">
      <c r="A3099" s="21" t="s">
        <v>790</v>
      </c>
      <c r="B3099" s="21" t="s">
        <v>13</v>
      </c>
      <c r="C3099" s="19">
        <v>1969</v>
      </c>
      <c r="D3099" s="20" t="s">
        <v>14</v>
      </c>
      <c r="E3099" s="21" t="s">
        <v>787</v>
      </c>
      <c r="F3099" s="22" t="str">
        <f>IF(D3099="","",IF([3]GARA!$G$17="SI",IF(D3099="F",LOOKUP(C3099,[3]Categorie!$A$2:$A$103,[3]Categorie!$E$2:$E$103),LOOKUP(C3099,[3]Categorie!$A$2:$A$103,[3]Categorie!$D$2:$D$103)),IF(D3099="","",IF(D3099="F",LOOKUP(C3099,[3]Categorie!$A$2:$A$103,[3]Categorie!$C$2:$C$103),LOOKUP(C3099,[3]Categorie!$A$2:$A$103,[3]Categorie!$B$2:$B$103)))))</f>
        <v>G-50 VETERANI MASCH.</v>
      </c>
      <c r="G3099" s="145">
        <f t="shared" si="96"/>
        <v>10.5</v>
      </c>
      <c r="H3099" s="23">
        <f t="shared" si="97"/>
        <v>1</v>
      </c>
      <c r="I3099" s="24">
        <v>10.5</v>
      </c>
    </row>
    <row r="3100" spans="1:21" ht="18" customHeight="1" x14ac:dyDescent="0.2">
      <c r="A3100" s="52" t="s">
        <v>2660</v>
      </c>
      <c r="B3100" s="52" t="s">
        <v>73</v>
      </c>
      <c r="C3100" s="53">
        <v>1972</v>
      </c>
      <c r="D3100" s="53" t="s">
        <v>14</v>
      </c>
      <c r="E3100" s="47" t="s">
        <v>32</v>
      </c>
      <c r="F3100" s="47" t="s">
        <v>980</v>
      </c>
      <c r="G3100" s="145">
        <f t="shared" si="96"/>
        <v>10.5</v>
      </c>
      <c r="H3100" s="23">
        <f t="shared" si="97"/>
        <v>1</v>
      </c>
      <c r="K3100" s="26">
        <v>10.5</v>
      </c>
      <c r="M3100" s="42"/>
    </row>
    <row r="3101" spans="1:21" ht="18" customHeight="1" x14ac:dyDescent="0.2">
      <c r="A3101" s="21" t="s">
        <v>829</v>
      </c>
      <c r="B3101" s="21" t="s">
        <v>123</v>
      </c>
      <c r="C3101" s="19">
        <v>1964</v>
      </c>
      <c r="D3101" s="20" t="s">
        <v>14</v>
      </c>
      <c r="E3101" s="21" t="s">
        <v>151</v>
      </c>
      <c r="F3101" s="22" t="str">
        <f>IF(D3101="","",IF([3]GARA!$G$17="SI",IF(D3101="F",LOOKUP(C3101,[3]Categorie!$A$2:$A$103,[3]Categorie!$E$2:$E$103),LOOKUP(C3101,[3]Categorie!$A$2:$A$103,[3]Categorie!$D$2:$D$103)),IF(D3101="","",IF(D3101="F",LOOKUP(C3101,[3]Categorie!$A$2:$A$103,[3]Categorie!$C$2:$C$103),LOOKUP(C3101,[3]Categorie!$A$2:$A$103,[3]Categorie!$B$2:$B$103)))))</f>
        <v>H-55 VETERANI MASCH.</v>
      </c>
      <c r="G3101" s="145">
        <f t="shared" si="96"/>
        <v>10.5</v>
      </c>
      <c r="H3101" s="23">
        <f t="shared" si="97"/>
        <v>1</v>
      </c>
      <c r="I3101" s="24">
        <v>10.5</v>
      </c>
      <c r="M3101" s="42"/>
    </row>
    <row r="3102" spans="1:21" ht="18" customHeight="1" x14ac:dyDescent="0.2">
      <c r="A3102" s="17" t="s">
        <v>387</v>
      </c>
      <c r="B3102" s="18" t="s">
        <v>158</v>
      </c>
      <c r="C3102" s="19">
        <v>1990</v>
      </c>
      <c r="D3102" s="20" t="s">
        <v>14</v>
      </c>
      <c r="E3102" s="21" t="s">
        <v>43</v>
      </c>
      <c r="F3102" s="22" t="str">
        <f>IF(D3102="","",IF([3]GARA!$G$17="SI",IF(D3102="F",LOOKUP(C3102,[3]Categorie!$A$2:$A$103,[3]Categorie!$E$2:$E$103),LOOKUP(C3102,[3]Categorie!$A$2:$A$103,[3]Categorie!$D$2:$D$103)),IF(D3102="","",IF(D3102="F",LOOKUP(C3102,[3]Categorie!$A$2:$A$103,[3]Categorie!$C$2:$C$103),LOOKUP(C3102,[3]Categorie!$A$2:$A$103,[3]Categorie!$B$2:$B$103)))))</f>
        <v>B-25 SENIORES MASCH.</v>
      </c>
      <c r="G3102" s="145">
        <f t="shared" si="96"/>
        <v>10.5</v>
      </c>
      <c r="H3102" s="23">
        <f t="shared" si="97"/>
        <v>1</v>
      </c>
      <c r="I3102" s="24">
        <v>10.5</v>
      </c>
      <c r="M3102" s="42"/>
    </row>
    <row r="3103" spans="1:21" ht="18" customHeight="1" x14ac:dyDescent="0.2">
      <c r="A3103" s="126" t="s">
        <v>4146</v>
      </c>
      <c r="B3103" s="127" t="s">
        <v>4147</v>
      </c>
      <c r="C3103" s="129">
        <v>1978</v>
      </c>
      <c r="D3103" s="129" t="s">
        <v>14</v>
      </c>
      <c r="E3103" s="127" t="s">
        <v>18</v>
      </c>
      <c r="F3103" s="131" t="s">
        <v>979</v>
      </c>
      <c r="G3103" s="145">
        <f t="shared" si="96"/>
        <v>10.5</v>
      </c>
      <c r="H3103" s="23">
        <f t="shared" si="97"/>
        <v>1</v>
      </c>
      <c r="Q3103" s="133">
        <v>10.5</v>
      </c>
    </row>
    <row r="3104" spans="1:21" ht="18" customHeight="1" x14ac:dyDescent="0.2">
      <c r="A3104" s="21" t="s">
        <v>940</v>
      </c>
      <c r="B3104" s="21" t="s">
        <v>277</v>
      </c>
      <c r="C3104" s="19">
        <v>1978</v>
      </c>
      <c r="D3104" s="20" t="s">
        <v>87</v>
      </c>
      <c r="E3104" s="21" t="s">
        <v>43</v>
      </c>
      <c r="F3104" s="22" t="str">
        <f>IF(D3104="","",IF([3]GARA!$G$17="SI",IF(D3104="F",LOOKUP(C3104,[3]Categorie!$A$2:$A$103,[3]Categorie!$E$2:$E$103),LOOKUP(C3104,[3]Categorie!$A$2:$A$103,[3]Categorie!$D$2:$D$103)),IF(D3104="","",IF(D3104="F",LOOKUP(C3104,[3]Categorie!$A$2:$A$103,[3]Categorie!$C$2:$C$103),LOOKUP(C3104,[3]Categorie!$A$2:$A$103,[3]Categorie!$B$2:$B$103)))))</f>
        <v>E-40 SENIORES FEMM.</v>
      </c>
      <c r="G3104" s="145">
        <f t="shared" si="96"/>
        <v>10.5</v>
      </c>
      <c r="H3104" s="23">
        <f t="shared" si="97"/>
        <v>1</v>
      </c>
      <c r="I3104" s="24">
        <v>10.5</v>
      </c>
      <c r="M3104" s="42"/>
    </row>
    <row r="3105" spans="1:21" ht="18" customHeight="1" x14ac:dyDescent="0.2">
      <c r="A3105" s="52" t="s">
        <v>2376</v>
      </c>
      <c r="B3105" s="52" t="s">
        <v>34</v>
      </c>
      <c r="C3105" s="53">
        <v>1974</v>
      </c>
      <c r="D3105" s="53" t="s">
        <v>14</v>
      </c>
      <c r="E3105" s="47" t="s">
        <v>646</v>
      </c>
      <c r="F3105" s="47" t="s">
        <v>980</v>
      </c>
      <c r="G3105" s="145">
        <f t="shared" si="96"/>
        <v>10.5</v>
      </c>
      <c r="H3105" s="23">
        <f t="shared" si="97"/>
        <v>1</v>
      </c>
      <c r="K3105" s="26">
        <v>10.5</v>
      </c>
    </row>
    <row r="3106" spans="1:21" ht="18" customHeight="1" x14ac:dyDescent="0.2">
      <c r="A3106" s="17" t="s">
        <v>143</v>
      </c>
      <c r="B3106" s="18" t="s">
        <v>23</v>
      </c>
      <c r="C3106" s="19">
        <v>1982</v>
      </c>
      <c r="D3106" s="20" t="s">
        <v>14</v>
      </c>
      <c r="E3106" s="21" t="s">
        <v>139</v>
      </c>
      <c r="F3106" s="22" t="str">
        <f>IF(D3106="","",IF([3]GARA!$G$17="SI",IF(D3106="F",LOOKUP(C3106,[3]Categorie!$A$2:$A$103,[3]Categorie!$E$2:$E$103),LOOKUP(C3106,[3]Categorie!$A$2:$A$103,[3]Categorie!$D$2:$D$103)),IF(D3106="","",IF(D3106="F",LOOKUP(C3106,[3]Categorie!$A$2:$A$103,[3]Categorie!$C$2:$C$103),LOOKUP(C3106,[3]Categorie!$A$2:$A$103,[3]Categorie!$B$2:$B$103)))))</f>
        <v>D-35 SENIORES MASCH.</v>
      </c>
      <c r="G3106" s="145">
        <f t="shared" si="96"/>
        <v>10.5</v>
      </c>
      <c r="H3106" s="23">
        <f t="shared" si="97"/>
        <v>1</v>
      </c>
      <c r="I3106" s="24">
        <v>10.5</v>
      </c>
      <c r="M3106" s="42"/>
    </row>
    <row r="3107" spans="1:21" ht="18" customHeight="1" x14ac:dyDescent="0.2">
      <c r="A3107" s="17" t="s">
        <v>292</v>
      </c>
      <c r="B3107" s="18" t="s">
        <v>187</v>
      </c>
      <c r="C3107" s="19">
        <v>1987</v>
      </c>
      <c r="D3107" s="20" t="s">
        <v>14</v>
      </c>
      <c r="E3107" s="21" t="s">
        <v>43</v>
      </c>
      <c r="F3107" s="22" t="str">
        <f>IF(D3107="","",IF([3]GARA!$G$17="SI",IF(D3107="F",LOOKUP(C3107,[3]Categorie!$A$2:$A$103,[3]Categorie!$E$2:$E$103),LOOKUP(C3107,[3]Categorie!$A$2:$A$103,[3]Categorie!$D$2:$D$103)),IF(D3107="","",IF(D3107="F",LOOKUP(C3107,[3]Categorie!$A$2:$A$103,[3]Categorie!$C$2:$C$103),LOOKUP(C3107,[3]Categorie!$A$2:$A$103,[3]Categorie!$B$2:$B$103)))))</f>
        <v>C-30 SENIORES MASCH.</v>
      </c>
      <c r="G3107" s="145">
        <f t="shared" si="96"/>
        <v>10.5</v>
      </c>
      <c r="H3107" s="23">
        <f t="shared" si="97"/>
        <v>1</v>
      </c>
      <c r="I3107" s="24">
        <v>10.5</v>
      </c>
    </row>
    <row r="3108" spans="1:21" ht="18" customHeight="1" x14ac:dyDescent="0.2">
      <c r="A3108" s="52" t="s">
        <v>2079</v>
      </c>
      <c r="B3108" s="52" t="s">
        <v>79</v>
      </c>
      <c r="C3108" s="53">
        <v>1978</v>
      </c>
      <c r="D3108" s="53" t="s">
        <v>14</v>
      </c>
      <c r="E3108" s="47" t="s">
        <v>2066</v>
      </c>
      <c r="F3108" s="47" t="s">
        <v>979</v>
      </c>
      <c r="G3108" s="145">
        <f t="shared" si="96"/>
        <v>10.4</v>
      </c>
      <c r="H3108" s="23">
        <f t="shared" si="97"/>
        <v>1</v>
      </c>
      <c r="J3108" s="25">
        <v>10.4</v>
      </c>
    </row>
    <row r="3109" spans="1:21" ht="18" customHeight="1" x14ac:dyDescent="0.2">
      <c r="A3109" s="52" t="s">
        <v>690</v>
      </c>
      <c r="B3109" s="52" t="s">
        <v>4949</v>
      </c>
      <c r="C3109" s="53">
        <v>1968</v>
      </c>
      <c r="D3109" s="53" t="s">
        <v>14</v>
      </c>
      <c r="E3109" s="47" t="s">
        <v>1125</v>
      </c>
      <c r="F3109" s="47" t="s">
        <v>981</v>
      </c>
      <c r="G3109" s="145">
        <f t="shared" si="96"/>
        <v>10.4</v>
      </c>
      <c r="H3109" s="23">
        <f t="shared" si="97"/>
        <v>1</v>
      </c>
      <c r="U3109" s="144">
        <v>10.4</v>
      </c>
    </row>
    <row r="3110" spans="1:21" ht="18" customHeight="1" x14ac:dyDescent="0.2">
      <c r="A3110" s="52" t="s">
        <v>4945</v>
      </c>
      <c r="B3110" s="52" t="s">
        <v>4946</v>
      </c>
      <c r="C3110" s="53">
        <v>1973</v>
      </c>
      <c r="D3110" s="53" t="s">
        <v>14</v>
      </c>
      <c r="E3110" s="47" t="s">
        <v>2356</v>
      </c>
      <c r="F3110" s="47" t="s">
        <v>980</v>
      </c>
      <c r="G3110" s="145">
        <f t="shared" si="96"/>
        <v>10.4</v>
      </c>
      <c r="H3110" s="23">
        <f t="shared" si="97"/>
        <v>1</v>
      </c>
      <c r="U3110" s="144">
        <v>10.4</v>
      </c>
    </row>
    <row r="3111" spans="1:21" ht="18" customHeight="1" x14ac:dyDescent="0.2">
      <c r="A3111" s="52" t="s">
        <v>4961</v>
      </c>
      <c r="B3111" s="52" t="s">
        <v>4962</v>
      </c>
      <c r="C3111" s="53">
        <v>1981</v>
      </c>
      <c r="D3111" s="53" t="s">
        <v>14</v>
      </c>
      <c r="E3111" s="47" t="s">
        <v>2356</v>
      </c>
      <c r="F3111" s="47" t="s">
        <v>977</v>
      </c>
      <c r="G3111" s="145">
        <f t="shared" si="96"/>
        <v>10.4</v>
      </c>
      <c r="H3111" s="23">
        <f t="shared" si="97"/>
        <v>1</v>
      </c>
      <c r="U3111" s="144">
        <v>10.4</v>
      </c>
    </row>
    <row r="3112" spans="1:21" ht="18" customHeight="1" x14ac:dyDescent="0.2">
      <c r="A3112" s="52" t="s">
        <v>4971</v>
      </c>
      <c r="B3112" s="52" t="s">
        <v>123</v>
      </c>
      <c r="C3112" s="53">
        <v>1963</v>
      </c>
      <c r="D3112" s="53" t="s">
        <v>14</v>
      </c>
      <c r="E3112" s="47" t="s">
        <v>2356</v>
      </c>
      <c r="F3112" s="47" t="s">
        <v>984</v>
      </c>
      <c r="G3112" s="145">
        <f t="shared" si="96"/>
        <v>10.4</v>
      </c>
      <c r="H3112" s="23">
        <f t="shared" si="97"/>
        <v>1</v>
      </c>
      <c r="U3112" s="144">
        <v>10.4</v>
      </c>
    </row>
    <row r="3113" spans="1:21" ht="18" customHeight="1" x14ac:dyDescent="0.2">
      <c r="A3113" s="52" t="s">
        <v>2081</v>
      </c>
      <c r="B3113" s="52" t="s">
        <v>166</v>
      </c>
      <c r="C3113" s="53">
        <v>1974</v>
      </c>
      <c r="D3113" s="53" t="s">
        <v>14</v>
      </c>
      <c r="E3113" s="47" t="s">
        <v>1732</v>
      </c>
      <c r="F3113" s="47" t="s">
        <v>980</v>
      </c>
      <c r="G3113" s="145">
        <f t="shared" si="96"/>
        <v>10.4</v>
      </c>
      <c r="H3113" s="23">
        <f t="shared" si="97"/>
        <v>1</v>
      </c>
      <c r="J3113" s="25">
        <v>10.4</v>
      </c>
    </row>
    <row r="3114" spans="1:21" ht="18" customHeight="1" x14ac:dyDescent="0.2">
      <c r="A3114" s="37" t="s">
        <v>2133</v>
      </c>
      <c r="B3114" s="37" t="s">
        <v>40</v>
      </c>
      <c r="C3114" s="38">
        <v>1967</v>
      </c>
      <c r="D3114" s="38" t="s">
        <v>14</v>
      </c>
      <c r="E3114" s="37" t="s">
        <v>565</v>
      </c>
      <c r="F3114" s="39" t="s">
        <v>981</v>
      </c>
      <c r="G3114" s="145">
        <f t="shared" si="96"/>
        <v>10.4</v>
      </c>
      <c r="H3114" s="23">
        <f t="shared" si="97"/>
        <v>1</v>
      </c>
      <c r="J3114" s="25">
        <v>10.4</v>
      </c>
    </row>
    <row r="3115" spans="1:21" ht="18" customHeight="1" x14ac:dyDescent="0.2">
      <c r="A3115" s="52" t="s">
        <v>4967</v>
      </c>
      <c r="B3115" s="52" t="s">
        <v>40</v>
      </c>
      <c r="C3115" s="53">
        <v>1975</v>
      </c>
      <c r="D3115" s="53" t="s">
        <v>14</v>
      </c>
      <c r="E3115" s="47" t="s">
        <v>950</v>
      </c>
      <c r="F3115" s="47" t="s">
        <v>979</v>
      </c>
      <c r="G3115" s="145">
        <f t="shared" si="96"/>
        <v>10.4</v>
      </c>
      <c r="H3115" s="23">
        <f t="shared" si="97"/>
        <v>1</v>
      </c>
      <c r="U3115" s="144">
        <v>10.4</v>
      </c>
    </row>
    <row r="3116" spans="1:21" ht="18" customHeight="1" x14ac:dyDescent="0.2">
      <c r="A3116" s="70" t="s">
        <v>2185</v>
      </c>
      <c r="B3116" s="70" t="s">
        <v>2186</v>
      </c>
      <c r="C3116" s="71">
        <v>1986</v>
      </c>
      <c r="D3116" s="71" t="s">
        <v>14</v>
      </c>
      <c r="E3116" s="72" t="s">
        <v>799</v>
      </c>
      <c r="F3116" s="72" t="s">
        <v>975</v>
      </c>
      <c r="G3116" s="145">
        <f t="shared" si="96"/>
        <v>10.4</v>
      </c>
      <c r="H3116" s="23">
        <f t="shared" si="97"/>
        <v>1</v>
      </c>
      <c r="J3116" s="61">
        <v>10.4</v>
      </c>
    </row>
    <row r="3117" spans="1:21" ht="18" customHeight="1" x14ac:dyDescent="0.2">
      <c r="A3117" s="52" t="s">
        <v>1346</v>
      </c>
      <c r="B3117" s="52" t="s">
        <v>34</v>
      </c>
      <c r="C3117" s="53">
        <v>1968</v>
      </c>
      <c r="D3117" s="53" t="s">
        <v>14</v>
      </c>
      <c r="E3117" s="47" t="s">
        <v>1347</v>
      </c>
      <c r="F3117" s="47" t="s">
        <v>981</v>
      </c>
      <c r="G3117" s="145">
        <f t="shared" si="96"/>
        <v>10.3</v>
      </c>
      <c r="H3117" s="23">
        <f t="shared" si="97"/>
        <v>1</v>
      </c>
      <c r="J3117" s="25">
        <v>10.3</v>
      </c>
    </row>
    <row r="3118" spans="1:21" ht="18" customHeight="1" x14ac:dyDescent="0.2">
      <c r="A3118" s="52" t="s">
        <v>2001</v>
      </c>
      <c r="B3118" s="52" t="s">
        <v>414</v>
      </c>
      <c r="C3118" s="53">
        <v>1962</v>
      </c>
      <c r="D3118" s="53" t="s">
        <v>87</v>
      </c>
      <c r="E3118" s="47" t="s">
        <v>43</v>
      </c>
      <c r="F3118" s="47" t="s">
        <v>1051</v>
      </c>
      <c r="G3118" s="145">
        <f t="shared" si="96"/>
        <v>10.3</v>
      </c>
      <c r="H3118" s="23">
        <f t="shared" si="97"/>
        <v>1</v>
      </c>
      <c r="J3118" s="25">
        <v>10.3</v>
      </c>
    </row>
    <row r="3119" spans="1:21" ht="18" customHeight="1" x14ac:dyDescent="0.2">
      <c r="A3119" s="52" t="s">
        <v>1136</v>
      </c>
      <c r="B3119" s="52" t="s">
        <v>1980</v>
      </c>
      <c r="C3119" s="53">
        <v>1977</v>
      </c>
      <c r="D3119" s="53" t="s">
        <v>87</v>
      </c>
      <c r="E3119" s="47" t="s">
        <v>598</v>
      </c>
      <c r="F3119" s="47" t="s">
        <v>985</v>
      </c>
      <c r="G3119" s="145">
        <f t="shared" si="96"/>
        <v>10.3</v>
      </c>
      <c r="H3119" s="23">
        <f t="shared" si="97"/>
        <v>1</v>
      </c>
      <c r="J3119" s="25">
        <v>10.3</v>
      </c>
    </row>
    <row r="3120" spans="1:21" ht="18" customHeight="1" x14ac:dyDescent="0.2">
      <c r="A3120" s="37" t="s">
        <v>1553</v>
      </c>
      <c r="B3120" s="37" t="s">
        <v>187</v>
      </c>
      <c r="C3120" s="38">
        <v>1977</v>
      </c>
      <c r="D3120" s="38" t="s">
        <v>14</v>
      </c>
      <c r="E3120" s="37" t="s">
        <v>1554</v>
      </c>
      <c r="F3120" s="39" t="s">
        <v>979</v>
      </c>
      <c r="G3120" s="145">
        <f t="shared" si="96"/>
        <v>10.3</v>
      </c>
      <c r="H3120" s="23">
        <f t="shared" si="97"/>
        <v>1</v>
      </c>
      <c r="J3120" s="25">
        <v>10.3</v>
      </c>
      <c r="M3120" s="40"/>
    </row>
    <row r="3121" spans="1:20" ht="18" customHeight="1" x14ac:dyDescent="0.2">
      <c r="A3121" s="52" t="s">
        <v>1847</v>
      </c>
      <c r="B3121" s="52" t="s">
        <v>473</v>
      </c>
      <c r="C3121" s="53">
        <v>1982</v>
      </c>
      <c r="D3121" s="53" t="s">
        <v>87</v>
      </c>
      <c r="E3121" s="47" t="s">
        <v>18</v>
      </c>
      <c r="F3121" s="47" t="s">
        <v>986</v>
      </c>
      <c r="G3121" s="145">
        <f t="shared" si="96"/>
        <v>10.3</v>
      </c>
      <c r="H3121" s="23">
        <f t="shared" si="97"/>
        <v>1</v>
      </c>
      <c r="J3121" s="25">
        <v>10.3</v>
      </c>
    </row>
    <row r="3122" spans="1:20" ht="18" customHeight="1" x14ac:dyDescent="0.2">
      <c r="A3122" s="52" t="s">
        <v>1860</v>
      </c>
      <c r="B3122" s="52" t="s">
        <v>1861</v>
      </c>
      <c r="C3122" s="53">
        <v>1969</v>
      </c>
      <c r="D3122" s="51" t="s">
        <v>87</v>
      </c>
      <c r="E3122" s="47" t="s">
        <v>256</v>
      </c>
      <c r="F3122" s="47" t="s">
        <v>987</v>
      </c>
      <c r="G3122" s="145">
        <f t="shared" si="96"/>
        <v>10.3</v>
      </c>
      <c r="H3122" s="23">
        <f t="shared" si="97"/>
        <v>1</v>
      </c>
      <c r="J3122" s="25">
        <v>10.3</v>
      </c>
      <c r="M3122" s="40"/>
    </row>
    <row r="3123" spans="1:20" ht="18" customHeight="1" x14ac:dyDescent="0.2">
      <c r="A3123" s="52" t="s">
        <v>3552</v>
      </c>
      <c r="B3123" s="52" t="s">
        <v>155</v>
      </c>
      <c r="C3123" s="53">
        <v>1977</v>
      </c>
      <c r="D3123" s="53" t="s">
        <v>87</v>
      </c>
      <c r="E3123" s="47" t="s">
        <v>3538</v>
      </c>
      <c r="F3123" s="47" t="s">
        <v>985</v>
      </c>
      <c r="G3123" s="145">
        <f t="shared" si="96"/>
        <v>10.3</v>
      </c>
      <c r="H3123" s="23">
        <f t="shared" si="97"/>
        <v>1</v>
      </c>
      <c r="O3123" s="41">
        <v>10.3</v>
      </c>
    </row>
    <row r="3124" spans="1:20" ht="18" customHeight="1" x14ac:dyDescent="0.2">
      <c r="A3124" s="21" t="s">
        <v>1299</v>
      </c>
      <c r="B3124" s="21" t="s">
        <v>68</v>
      </c>
      <c r="C3124" s="20">
        <v>1972</v>
      </c>
      <c r="D3124" s="20" t="s">
        <v>14</v>
      </c>
      <c r="E3124" s="49" t="s">
        <v>1327</v>
      </c>
      <c r="F3124" s="22" t="s">
        <v>980</v>
      </c>
      <c r="G3124" s="145">
        <f t="shared" si="96"/>
        <v>10.3</v>
      </c>
      <c r="H3124" s="23">
        <f t="shared" si="97"/>
        <v>1</v>
      </c>
      <c r="J3124" s="25">
        <v>10.3</v>
      </c>
    </row>
    <row r="3125" spans="1:20" ht="18" customHeight="1" x14ac:dyDescent="0.2">
      <c r="A3125" s="52" t="s">
        <v>2877</v>
      </c>
      <c r="B3125" s="52" t="s">
        <v>111</v>
      </c>
      <c r="C3125" s="53">
        <v>1978</v>
      </c>
      <c r="D3125" s="53" t="s">
        <v>14</v>
      </c>
      <c r="E3125" s="47" t="s">
        <v>3253</v>
      </c>
      <c r="F3125" s="47" t="s">
        <v>979</v>
      </c>
      <c r="G3125" s="145">
        <f t="shared" si="96"/>
        <v>10.3</v>
      </c>
      <c r="H3125" s="23">
        <f t="shared" si="97"/>
        <v>1</v>
      </c>
      <c r="O3125" s="41">
        <v>10.3</v>
      </c>
    </row>
    <row r="3126" spans="1:20" ht="18" customHeight="1" x14ac:dyDescent="0.2">
      <c r="A3126" s="52" t="s">
        <v>3851</v>
      </c>
      <c r="B3126" s="52" t="s">
        <v>414</v>
      </c>
      <c r="C3126" s="53">
        <v>1967</v>
      </c>
      <c r="D3126" s="53" t="s">
        <v>87</v>
      </c>
      <c r="E3126" s="47" t="s">
        <v>43</v>
      </c>
      <c r="F3126" s="47" t="s">
        <v>987</v>
      </c>
      <c r="G3126" s="145">
        <f t="shared" si="96"/>
        <v>10.3</v>
      </c>
      <c r="H3126" s="23">
        <f t="shared" si="97"/>
        <v>1</v>
      </c>
      <c r="O3126" s="41">
        <v>10.3</v>
      </c>
    </row>
    <row r="3127" spans="1:20" ht="18" customHeight="1" x14ac:dyDescent="0.2">
      <c r="A3127" s="52" t="s">
        <v>4775</v>
      </c>
      <c r="B3127" s="52" t="s">
        <v>4776</v>
      </c>
      <c r="C3127" s="53">
        <v>1971</v>
      </c>
      <c r="D3127" s="53" t="s">
        <v>14</v>
      </c>
      <c r="E3127" s="47" t="s">
        <v>1569</v>
      </c>
      <c r="F3127" s="47" t="s">
        <v>980</v>
      </c>
      <c r="G3127" s="145">
        <f t="shared" si="96"/>
        <v>10.3</v>
      </c>
      <c r="H3127" s="23">
        <f t="shared" si="97"/>
        <v>1</v>
      </c>
      <c r="T3127" s="142">
        <v>10.3</v>
      </c>
    </row>
    <row r="3128" spans="1:20" ht="18" customHeight="1" x14ac:dyDescent="0.2">
      <c r="A3128" s="21" t="s">
        <v>1392</v>
      </c>
      <c r="B3128" s="21" t="s">
        <v>174</v>
      </c>
      <c r="C3128" s="20">
        <v>1994</v>
      </c>
      <c r="D3128" s="20" t="s">
        <v>14</v>
      </c>
      <c r="E3128" s="21" t="s">
        <v>1264</v>
      </c>
      <c r="F3128" s="49" t="s">
        <v>978</v>
      </c>
      <c r="G3128" s="145">
        <f t="shared" si="96"/>
        <v>10.3</v>
      </c>
      <c r="H3128" s="23">
        <f t="shared" si="97"/>
        <v>1</v>
      </c>
      <c r="J3128" s="25">
        <v>10.3</v>
      </c>
    </row>
    <row r="3129" spans="1:20" ht="18" customHeight="1" x14ac:dyDescent="0.2">
      <c r="A3129" s="52" t="s">
        <v>3725</v>
      </c>
      <c r="B3129" s="52" t="s">
        <v>3726</v>
      </c>
      <c r="C3129" s="53">
        <v>1967</v>
      </c>
      <c r="D3129" s="53" t="s">
        <v>14</v>
      </c>
      <c r="E3129" s="47" t="s">
        <v>43</v>
      </c>
      <c r="F3129" s="47" t="s">
        <v>981</v>
      </c>
      <c r="G3129" s="145">
        <f t="shared" si="96"/>
        <v>10.3</v>
      </c>
      <c r="H3129" s="23">
        <f t="shared" si="97"/>
        <v>1</v>
      </c>
      <c r="O3129" s="41">
        <v>10.3</v>
      </c>
    </row>
    <row r="3130" spans="1:20" ht="18" customHeight="1" x14ac:dyDescent="0.2">
      <c r="A3130" s="37" t="s">
        <v>1469</v>
      </c>
      <c r="B3130" s="37" t="s">
        <v>411</v>
      </c>
      <c r="C3130" s="38">
        <v>1973</v>
      </c>
      <c r="D3130" s="38" t="s">
        <v>87</v>
      </c>
      <c r="E3130" s="37" t="s">
        <v>580</v>
      </c>
      <c r="F3130" s="39" t="s">
        <v>982</v>
      </c>
      <c r="G3130" s="145">
        <f t="shared" si="96"/>
        <v>10.3</v>
      </c>
      <c r="H3130" s="23">
        <f t="shared" si="97"/>
        <v>1</v>
      </c>
      <c r="J3130" s="25">
        <v>10.3</v>
      </c>
      <c r="M3130" s="42"/>
    </row>
    <row r="3131" spans="1:20" ht="18" customHeight="1" x14ac:dyDescent="0.2">
      <c r="A3131" s="52" t="s">
        <v>1788</v>
      </c>
      <c r="B3131" s="52" t="s">
        <v>172</v>
      </c>
      <c r="C3131" s="53">
        <v>1971</v>
      </c>
      <c r="D3131" s="53" t="s">
        <v>87</v>
      </c>
      <c r="E3131" s="47" t="s">
        <v>1789</v>
      </c>
      <c r="F3131" s="47" t="s">
        <v>982</v>
      </c>
      <c r="G3131" s="145">
        <f t="shared" si="96"/>
        <v>10.3</v>
      </c>
      <c r="H3131" s="23">
        <f t="shared" si="97"/>
        <v>1</v>
      </c>
      <c r="J3131" s="25">
        <v>10.3</v>
      </c>
    </row>
    <row r="3132" spans="1:20" ht="18" customHeight="1" x14ac:dyDescent="0.2">
      <c r="A3132" s="52" t="s">
        <v>1451</v>
      </c>
      <c r="B3132" s="52" t="s">
        <v>540</v>
      </c>
      <c r="C3132" s="53">
        <v>1981</v>
      </c>
      <c r="D3132" s="53" t="s">
        <v>87</v>
      </c>
      <c r="E3132" s="47" t="s">
        <v>18</v>
      </c>
      <c r="F3132" s="47" t="s">
        <v>986</v>
      </c>
      <c r="G3132" s="145">
        <f t="shared" si="96"/>
        <v>10.3</v>
      </c>
      <c r="H3132" s="23">
        <f t="shared" si="97"/>
        <v>1</v>
      </c>
      <c r="J3132" s="25">
        <v>10.3</v>
      </c>
    </row>
    <row r="3133" spans="1:20" ht="18" customHeight="1" x14ac:dyDescent="0.2">
      <c r="A3133" s="52" t="s">
        <v>3757</v>
      </c>
      <c r="B3133" s="52" t="s">
        <v>108</v>
      </c>
      <c r="C3133" s="53">
        <v>1963</v>
      </c>
      <c r="D3133" s="53" t="s">
        <v>14</v>
      </c>
      <c r="E3133" s="47" t="s">
        <v>43</v>
      </c>
      <c r="F3133" s="47" t="s">
        <v>984</v>
      </c>
      <c r="G3133" s="145">
        <f t="shared" si="96"/>
        <v>10.3</v>
      </c>
      <c r="H3133" s="23">
        <f t="shared" si="97"/>
        <v>1</v>
      </c>
      <c r="O3133" s="41">
        <v>10.3</v>
      </c>
    </row>
    <row r="3134" spans="1:20" ht="18" customHeight="1" x14ac:dyDescent="0.2">
      <c r="A3134" s="17" t="s">
        <v>1391</v>
      </c>
      <c r="B3134" s="18" t="s">
        <v>26</v>
      </c>
      <c r="C3134" s="20">
        <v>1982</v>
      </c>
      <c r="D3134" s="66" t="s">
        <v>14</v>
      </c>
      <c r="E3134" s="21" t="s">
        <v>43</v>
      </c>
      <c r="F3134" s="22" t="s">
        <v>977</v>
      </c>
      <c r="G3134" s="145">
        <f t="shared" si="96"/>
        <v>10.3</v>
      </c>
      <c r="H3134" s="23">
        <f t="shared" si="97"/>
        <v>1</v>
      </c>
      <c r="J3134" s="25">
        <v>10.3</v>
      </c>
    </row>
    <row r="3135" spans="1:20" ht="18" customHeight="1" x14ac:dyDescent="0.2">
      <c r="A3135" s="52" t="s">
        <v>4779</v>
      </c>
      <c r="B3135" s="52" t="s">
        <v>465</v>
      </c>
      <c r="C3135" s="53">
        <v>1977</v>
      </c>
      <c r="D3135" s="53" t="s">
        <v>14</v>
      </c>
      <c r="E3135" s="47" t="s">
        <v>18</v>
      </c>
      <c r="F3135" s="47" t="s">
        <v>979</v>
      </c>
      <c r="G3135" s="145">
        <f t="shared" si="96"/>
        <v>10.3</v>
      </c>
      <c r="H3135" s="23">
        <f t="shared" si="97"/>
        <v>1</v>
      </c>
      <c r="T3135" s="142">
        <v>10.3</v>
      </c>
    </row>
    <row r="3136" spans="1:20" ht="18" customHeight="1" x14ac:dyDescent="0.2">
      <c r="A3136" s="37" t="s">
        <v>1304</v>
      </c>
      <c r="B3136" s="37" t="s">
        <v>1305</v>
      </c>
      <c r="C3136" s="38">
        <v>1986</v>
      </c>
      <c r="D3136" s="38" t="s">
        <v>14</v>
      </c>
      <c r="E3136" s="37" t="s">
        <v>1245</v>
      </c>
      <c r="F3136" s="39" t="s">
        <v>975</v>
      </c>
      <c r="G3136" s="145">
        <f t="shared" si="96"/>
        <v>10.3</v>
      </c>
      <c r="H3136" s="23">
        <f t="shared" si="97"/>
        <v>1</v>
      </c>
      <c r="I3136" s="75"/>
      <c r="J3136" s="76">
        <v>10.3</v>
      </c>
      <c r="M3136" s="40"/>
    </row>
    <row r="3137" spans="1:22" ht="18" customHeight="1" x14ac:dyDescent="0.2">
      <c r="A3137" s="52" t="s">
        <v>1597</v>
      </c>
      <c r="B3137" s="52" t="s">
        <v>123</v>
      </c>
      <c r="C3137" s="53">
        <v>1973</v>
      </c>
      <c r="D3137" s="53" t="s">
        <v>14</v>
      </c>
      <c r="E3137" s="47" t="s">
        <v>18</v>
      </c>
      <c r="F3137" s="47" t="s">
        <v>980</v>
      </c>
      <c r="G3137" s="145">
        <f t="shared" si="96"/>
        <v>10.3</v>
      </c>
      <c r="H3137" s="23">
        <f t="shared" si="97"/>
        <v>1</v>
      </c>
      <c r="J3137" s="25">
        <v>10.3</v>
      </c>
    </row>
    <row r="3138" spans="1:22" ht="18" customHeight="1" x14ac:dyDescent="0.2">
      <c r="A3138" s="50" t="s">
        <v>1844</v>
      </c>
      <c r="B3138" s="50" t="s">
        <v>1845</v>
      </c>
      <c r="C3138" s="53">
        <v>1957</v>
      </c>
      <c r="D3138" s="53" t="s">
        <v>14</v>
      </c>
      <c r="E3138" s="47" t="s">
        <v>1846</v>
      </c>
      <c r="F3138" s="47" t="s">
        <v>988</v>
      </c>
      <c r="G3138" s="145">
        <f t="shared" ref="G3138:G3201" si="98">SUM(I3138:V3138)</f>
        <v>10.3</v>
      </c>
      <c r="H3138" s="23">
        <f t="shared" ref="H3138:H3201" si="99">COUNT(I3138:V3138)</f>
        <v>1</v>
      </c>
      <c r="J3138" s="25">
        <v>10.3</v>
      </c>
      <c r="M3138" s="42"/>
    </row>
    <row r="3139" spans="1:22" ht="18" customHeight="1" x14ac:dyDescent="0.2">
      <c r="A3139" s="52" t="s">
        <v>1499</v>
      </c>
      <c r="B3139" s="52" t="s">
        <v>1354</v>
      </c>
      <c r="C3139" s="53">
        <v>1963</v>
      </c>
      <c r="D3139" s="53" t="s">
        <v>87</v>
      </c>
      <c r="E3139" s="47" t="s">
        <v>1225</v>
      </c>
      <c r="F3139" s="47" t="s">
        <v>1051</v>
      </c>
      <c r="G3139" s="145">
        <f t="shared" si="98"/>
        <v>10.3</v>
      </c>
      <c r="H3139" s="23">
        <f t="shared" si="99"/>
        <v>1</v>
      </c>
      <c r="J3139" s="25">
        <v>10.3</v>
      </c>
      <c r="M3139" s="58"/>
    </row>
    <row r="3140" spans="1:22" ht="18" customHeight="1" x14ac:dyDescent="0.2">
      <c r="A3140" s="52" t="s">
        <v>1669</v>
      </c>
      <c r="B3140" s="52" t="s">
        <v>81</v>
      </c>
      <c r="C3140" s="53">
        <v>1992</v>
      </c>
      <c r="D3140" s="53" t="s">
        <v>14</v>
      </c>
      <c r="E3140" s="47" t="s">
        <v>43</v>
      </c>
      <c r="F3140" s="47" t="s">
        <v>978</v>
      </c>
      <c r="G3140" s="145">
        <f t="shared" si="98"/>
        <v>10.3</v>
      </c>
      <c r="H3140" s="23">
        <f t="shared" si="99"/>
        <v>1</v>
      </c>
      <c r="J3140" s="25">
        <v>10.3</v>
      </c>
    </row>
    <row r="3141" spans="1:22" ht="18" customHeight="1" x14ac:dyDescent="0.2">
      <c r="A3141" s="52" t="s">
        <v>1488</v>
      </c>
      <c r="B3141" s="52" t="s">
        <v>123</v>
      </c>
      <c r="C3141" s="53">
        <v>1961</v>
      </c>
      <c r="D3141" s="53" t="s">
        <v>14</v>
      </c>
      <c r="E3141" s="47" t="s">
        <v>522</v>
      </c>
      <c r="F3141" s="47" t="s">
        <v>984</v>
      </c>
      <c r="G3141" s="145">
        <f t="shared" si="98"/>
        <v>10.3</v>
      </c>
      <c r="H3141" s="23">
        <f t="shared" si="99"/>
        <v>1</v>
      </c>
      <c r="J3141" s="35">
        <v>10.3</v>
      </c>
    </row>
    <row r="3142" spans="1:22" ht="18" customHeight="1" x14ac:dyDescent="0.2">
      <c r="A3142" s="52" t="s">
        <v>2846</v>
      </c>
      <c r="B3142" s="52" t="s">
        <v>42</v>
      </c>
      <c r="C3142" s="73">
        <v>1977</v>
      </c>
      <c r="D3142" s="73" t="s">
        <v>14</v>
      </c>
      <c r="E3142" s="74" t="s">
        <v>2765</v>
      </c>
      <c r="F3142" s="22" t="s">
        <v>979</v>
      </c>
      <c r="G3142" s="145">
        <f t="shared" si="98"/>
        <v>10.199999999999999</v>
      </c>
      <c r="H3142" s="23">
        <f t="shared" si="99"/>
        <v>1</v>
      </c>
      <c r="L3142" s="27">
        <v>10.199999999999999</v>
      </c>
    </row>
    <row r="3143" spans="1:22" ht="18" customHeight="1" x14ac:dyDescent="0.2">
      <c r="A3143" s="52" t="s">
        <v>2763</v>
      </c>
      <c r="B3143" s="52" t="s">
        <v>2488</v>
      </c>
      <c r="C3143" s="73">
        <v>1969</v>
      </c>
      <c r="D3143" s="73" t="s">
        <v>14</v>
      </c>
      <c r="E3143" s="74" t="s">
        <v>2734</v>
      </c>
      <c r="F3143" s="22" t="s">
        <v>981</v>
      </c>
      <c r="G3143" s="145">
        <f t="shared" si="98"/>
        <v>10.199999999999999</v>
      </c>
      <c r="H3143" s="23">
        <f t="shared" si="99"/>
        <v>1</v>
      </c>
      <c r="J3143" s="35"/>
      <c r="L3143" s="27">
        <v>10.199999999999999</v>
      </c>
    </row>
    <row r="3144" spans="1:22" ht="18" customHeight="1" x14ac:dyDescent="0.2">
      <c r="A3144" s="52" t="s">
        <v>718</v>
      </c>
      <c r="B3144" s="52" t="s">
        <v>207</v>
      </c>
      <c r="C3144" s="53">
        <v>1974</v>
      </c>
      <c r="D3144" s="53" t="s">
        <v>14</v>
      </c>
      <c r="E3144" s="47" t="s">
        <v>148</v>
      </c>
      <c r="F3144" s="47" t="s">
        <v>980</v>
      </c>
      <c r="G3144" s="145">
        <f t="shared" si="98"/>
        <v>10.199999999999999</v>
      </c>
      <c r="H3144" s="23">
        <f t="shared" si="99"/>
        <v>1</v>
      </c>
      <c r="R3144" s="31">
        <v>10.199999999999999</v>
      </c>
    </row>
    <row r="3145" spans="1:22" ht="18" customHeight="1" x14ac:dyDescent="0.2">
      <c r="A3145" s="17" t="s">
        <v>2878</v>
      </c>
      <c r="B3145" s="18" t="s">
        <v>2879</v>
      </c>
      <c r="C3145" s="20">
        <v>1966</v>
      </c>
      <c r="D3145" s="66" t="s">
        <v>14</v>
      </c>
      <c r="E3145" s="21" t="s">
        <v>2738</v>
      </c>
      <c r="F3145" s="22" t="s">
        <v>981</v>
      </c>
      <c r="G3145" s="145">
        <f t="shared" si="98"/>
        <v>10.199999999999999</v>
      </c>
      <c r="H3145" s="23">
        <f t="shared" si="99"/>
        <v>1</v>
      </c>
      <c r="L3145" s="27">
        <v>10.199999999999999</v>
      </c>
      <c r="M3145" s="42"/>
    </row>
    <row r="3146" spans="1:22" ht="18" customHeight="1" x14ac:dyDescent="0.2">
      <c r="A3146" s="52" t="s">
        <v>4475</v>
      </c>
      <c r="B3146" s="52" t="s">
        <v>4136</v>
      </c>
      <c r="C3146" s="53">
        <v>1980</v>
      </c>
      <c r="D3146" s="53" t="s">
        <v>87</v>
      </c>
      <c r="E3146" s="47" t="s">
        <v>43</v>
      </c>
      <c r="F3146" s="47" t="s">
        <v>986</v>
      </c>
      <c r="G3146" s="145">
        <f t="shared" si="98"/>
        <v>10.1</v>
      </c>
      <c r="H3146" s="23">
        <f t="shared" si="99"/>
        <v>1</v>
      </c>
      <c r="Q3146" s="133">
        <v>10.1</v>
      </c>
    </row>
    <row r="3147" spans="1:22" ht="18" customHeight="1" x14ac:dyDescent="0.2">
      <c r="A3147" s="52" t="s">
        <v>4179</v>
      </c>
      <c r="B3147" s="52" t="s">
        <v>4476</v>
      </c>
      <c r="C3147" s="53">
        <v>1988</v>
      </c>
      <c r="D3147" s="53" t="s">
        <v>87</v>
      </c>
      <c r="E3147" s="47" t="s">
        <v>43</v>
      </c>
      <c r="F3147" s="47" t="s">
        <v>983</v>
      </c>
      <c r="G3147" s="145">
        <f t="shared" si="98"/>
        <v>10.1</v>
      </c>
      <c r="H3147" s="23">
        <f t="shared" si="99"/>
        <v>1</v>
      </c>
      <c r="Q3147" s="133">
        <v>10.1</v>
      </c>
    </row>
    <row r="3148" spans="1:22" ht="18" customHeight="1" x14ac:dyDescent="0.2">
      <c r="A3148" s="52" t="s">
        <v>5074</v>
      </c>
      <c r="B3148" s="52" t="s">
        <v>5075</v>
      </c>
      <c r="C3148" s="53">
        <v>1972</v>
      </c>
      <c r="D3148" s="53" t="s">
        <v>14</v>
      </c>
      <c r="E3148" s="47" t="s">
        <v>5034</v>
      </c>
      <c r="F3148" s="47" t="s">
        <v>980</v>
      </c>
      <c r="G3148" s="145">
        <f t="shared" si="98"/>
        <v>10.1</v>
      </c>
      <c r="H3148" s="23">
        <f t="shared" si="99"/>
        <v>1</v>
      </c>
      <c r="V3148" s="35">
        <v>10.1</v>
      </c>
    </row>
    <row r="3149" spans="1:22" ht="18" customHeight="1" x14ac:dyDescent="0.2">
      <c r="A3149" s="52" t="s">
        <v>4332</v>
      </c>
      <c r="B3149" s="52" t="s">
        <v>652</v>
      </c>
      <c r="C3149" s="53">
        <v>1970</v>
      </c>
      <c r="D3149" s="53" t="s">
        <v>87</v>
      </c>
      <c r="E3149" s="47" t="s">
        <v>43</v>
      </c>
      <c r="F3149" s="47" t="s">
        <v>982</v>
      </c>
      <c r="G3149" s="145">
        <f t="shared" si="98"/>
        <v>10.1</v>
      </c>
      <c r="H3149" s="23">
        <f t="shared" si="99"/>
        <v>1</v>
      </c>
      <c r="Q3149" s="133">
        <v>10.1</v>
      </c>
    </row>
    <row r="3150" spans="1:22" ht="18" customHeight="1" x14ac:dyDescent="0.2">
      <c r="A3150" s="52" t="s">
        <v>5224</v>
      </c>
      <c r="B3150" s="52" t="s">
        <v>5042</v>
      </c>
      <c r="C3150" s="53">
        <v>1961</v>
      </c>
      <c r="D3150" s="53" t="s">
        <v>14</v>
      </c>
      <c r="E3150" s="47" t="s">
        <v>5120</v>
      </c>
      <c r="F3150" s="47" t="s">
        <v>984</v>
      </c>
      <c r="G3150" s="145">
        <f t="shared" si="98"/>
        <v>10.1</v>
      </c>
      <c r="H3150" s="23">
        <f t="shared" si="99"/>
        <v>1</v>
      </c>
      <c r="V3150" s="35">
        <v>10.1</v>
      </c>
    </row>
    <row r="3151" spans="1:22" ht="18" customHeight="1" x14ac:dyDescent="0.2">
      <c r="A3151" s="52" t="s">
        <v>2877</v>
      </c>
      <c r="B3151" s="52" t="s">
        <v>61</v>
      </c>
      <c r="C3151" s="53">
        <v>1977</v>
      </c>
      <c r="D3151" s="53" t="s">
        <v>14</v>
      </c>
      <c r="E3151" s="47" t="s">
        <v>18</v>
      </c>
      <c r="F3151" s="47" t="s">
        <v>979</v>
      </c>
      <c r="G3151" s="145">
        <f t="shared" si="98"/>
        <v>10.1</v>
      </c>
      <c r="H3151" s="23">
        <f t="shared" si="99"/>
        <v>1</v>
      </c>
      <c r="Q3151" s="133">
        <v>10.1</v>
      </c>
    </row>
    <row r="3152" spans="1:22" ht="18" customHeight="1" x14ac:dyDescent="0.2">
      <c r="A3152" s="52" t="s">
        <v>4273</v>
      </c>
      <c r="B3152" s="52" t="s">
        <v>3706</v>
      </c>
      <c r="C3152" s="53">
        <v>1972</v>
      </c>
      <c r="D3152" s="53" t="s">
        <v>14</v>
      </c>
      <c r="E3152" s="47" t="s">
        <v>43</v>
      </c>
      <c r="F3152" s="47" t="s">
        <v>980</v>
      </c>
      <c r="G3152" s="145">
        <f t="shared" si="98"/>
        <v>10.1</v>
      </c>
      <c r="H3152" s="23">
        <f t="shared" si="99"/>
        <v>1</v>
      </c>
      <c r="Q3152" s="133">
        <v>10.1</v>
      </c>
    </row>
    <row r="3153" spans="1:22" ht="18" customHeight="1" x14ac:dyDescent="0.2">
      <c r="A3153" s="52" t="s">
        <v>4442</v>
      </c>
      <c r="B3153" s="52" t="s">
        <v>4443</v>
      </c>
      <c r="C3153" s="53">
        <v>1967</v>
      </c>
      <c r="D3153" s="53" t="s">
        <v>87</v>
      </c>
      <c r="E3153" s="47" t="s">
        <v>1544</v>
      </c>
      <c r="F3153" s="47" t="s">
        <v>987</v>
      </c>
      <c r="G3153" s="145">
        <f t="shared" si="98"/>
        <v>10.1</v>
      </c>
      <c r="H3153" s="23">
        <f t="shared" si="99"/>
        <v>1</v>
      </c>
      <c r="Q3153" s="133">
        <v>10.1</v>
      </c>
    </row>
    <row r="3154" spans="1:22" ht="18" customHeight="1" x14ac:dyDescent="0.2">
      <c r="A3154" s="52" t="s">
        <v>5331</v>
      </c>
      <c r="B3154" s="52" t="s">
        <v>5332</v>
      </c>
      <c r="C3154" s="53">
        <v>1976</v>
      </c>
      <c r="D3154" s="53" t="s">
        <v>87</v>
      </c>
      <c r="E3154" s="47" t="s">
        <v>5161</v>
      </c>
      <c r="F3154" s="47" t="s">
        <v>985</v>
      </c>
      <c r="G3154" s="145">
        <f t="shared" si="98"/>
        <v>10.1</v>
      </c>
      <c r="H3154" s="23">
        <f t="shared" si="99"/>
        <v>1</v>
      </c>
      <c r="V3154" s="35">
        <v>10.1</v>
      </c>
    </row>
    <row r="3155" spans="1:22" ht="18" customHeight="1" x14ac:dyDescent="0.2">
      <c r="A3155" s="52" t="s">
        <v>4418</v>
      </c>
      <c r="B3155" s="52" t="s">
        <v>207</v>
      </c>
      <c r="C3155" s="53">
        <v>1955</v>
      </c>
      <c r="D3155" s="53" t="s">
        <v>14</v>
      </c>
      <c r="E3155" s="47" t="s">
        <v>644</v>
      </c>
      <c r="F3155" s="47" t="s">
        <v>988</v>
      </c>
      <c r="G3155" s="145">
        <f t="shared" si="98"/>
        <v>10.1</v>
      </c>
      <c r="H3155" s="23">
        <f t="shared" si="99"/>
        <v>1</v>
      </c>
      <c r="Q3155" s="133">
        <v>10.1</v>
      </c>
    </row>
    <row r="3156" spans="1:22" ht="18" customHeight="1" x14ac:dyDescent="0.2">
      <c r="A3156" s="52" t="s">
        <v>5186</v>
      </c>
      <c r="B3156" s="52" t="s">
        <v>5187</v>
      </c>
      <c r="C3156" s="53">
        <v>1965</v>
      </c>
      <c r="D3156" s="53" t="s">
        <v>14</v>
      </c>
      <c r="E3156" s="47" t="s">
        <v>5188</v>
      </c>
      <c r="F3156" s="47" t="s">
        <v>981</v>
      </c>
      <c r="G3156" s="145">
        <f t="shared" si="98"/>
        <v>10.1</v>
      </c>
      <c r="H3156" s="23">
        <f t="shared" si="99"/>
        <v>1</v>
      </c>
      <c r="V3156" s="35">
        <v>10.1</v>
      </c>
    </row>
    <row r="3157" spans="1:22" ht="18" customHeight="1" x14ac:dyDescent="0.2">
      <c r="A3157" s="52" t="s">
        <v>5346</v>
      </c>
      <c r="B3157" s="52" t="s">
        <v>5347</v>
      </c>
      <c r="C3157" s="53">
        <v>1969</v>
      </c>
      <c r="D3157" s="53" t="s">
        <v>87</v>
      </c>
      <c r="E3157" s="47" t="s">
        <v>5088</v>
      </c>
      <c r="F3157" s="47" t="s">
        <v>987</v>
      </c>
      <c r="G3157" s="145">
        <f t="shared" si="98"/>
        <v>10.1</v>
      </c>
      <c r="H3157" s="23">
        <f t="shared" si="99"/>
        <v>1</v>
      </c>
      <c r="V3157" s="35">
        <v>10.1</v>
      </c>
    </row>
    <row r="3158" spans="1:22" ht="18" customHeight="1" x14ac:dyDescent="0.2">
      <c r="A3158" s="52" t="s">
        <v>1209</v>
      </c>
      <c r="B3158" s="52" t="s">
        <v>2916</v>
      </c>
      <c r="C3158" s="53">
        <v>1977</v>
      </c>
      <c r="D3158" s="53" t="s">
        <v>87</v>
      </c>
      <c r="E3158" s="47" t="s">
        <v>43</v>
      </c>
      <c r="F3158" s="47" t="s">
        <v>985</v>
      </c>
      <c r="G3158" s="145">
        <f t="shared" si="98"/>
        <v>10.1</v>
      </c>
      <c r="H3158" s="23">
        <f t="shared" si="99"/>
        <v>1</v>
      </c>
      <c r="Q3158" s="133">
        <v>10.1</v>
      </c>
    </row>
    <row r="3159" spans="1:22" ht="18" customHeight="1" x14ac:dyDescent="0.2">
      <c r="A3159" s="52" t="s">
        <v>4331</v>
      </c>
      <c r="B3159" s="52" t="s">
        <v>347</v>
      </c>
      <c r="C3159" s="53">
        <v>1987</v>
      </c>
      <c r="D3159" s="53" t="s">
        <v>14</v>
      </c>
      <c r="E3159" s="47" t="s">
        <v>43</v>
      </c>
      <c r="F3159" s="47" t="s">
        <v>975</v>
      </c>
      <c r="G3159" s="145">
        <f t="shared" si="98"/>
        <v>10.1</v>
      </c>
      <c r="H3159" s="23">
        <f t="shared" si="99"/>
        <v>1</v>
      </c>
      <c r="Q3159" s="133">
        <v>10.1</v>
      </c>
    </row>
    <row r="3160" spans="1:22" ht="18" customHeight="1" x14ac:dyDescent="0.2">
      <c r="A3160" s="52" t="s">
        <v>5150</v>
      </c>
      <c r="B3160" s="52" t="s">
        <v>5151</v>
      </c>
      <c r="C3160" s="53">
        <v>1988</v>
      </c>
      <c r="D3160" s="53" t="s">
        <v>14</v>
      </c>
      <c r="E3160" s="47" t="s">
        <v>5059</v>
      </c>
      <c r="F3160" s="47" t="s">
        <v>975</v>
      </c>
      <c r="G3160" s="145">
        <f t="shared" si="98"/>
        <v>10.1</v>
      </c>
      <c r="H3160" s="23">
        <f t="shared" si="99"/>
        <v>1</v>
      </c>
      <c r="V3160" s="35">
        <v>10.1</v>
      </c>
    </row>
    <row r="3161" spans="1:22" ht="18" customHeight="1" x14ac:dyDescent="0.2">
      <c r="A3161" s="52" t="s">
        <v>5281</v>
      </c>
      <c r="B3161" s="52" t="s">
        <v>5282</v>
      </c>
      <c r="C3161" s="53">
        <v>1971</v>
      </c>
      <c r="D3161" s="53" t="s">
        <v>87</v>
      </c>
      <c r="E3161" s="47" t="s">
        <v>5239</v>
      </c>
      <c r="F3161" s="47" t="s">
        <v>982</v>
      </c>
      <c r="G3161" s="145">
        <f t="shared" si="98"/>
        <v>10.1</v>
      </c>
      <c r="H3161" s="23">
        <f t="shared" si="99"/>
        <v>1</v>
      </c>
      <c r="V3161" s="35">
        <v>10.1</v>
      </c>
    </row>
    <row r="3162" spans="1:22" ht="18" customHeight="1" x14ac:dyDescent="0.2">
      <c r="A3162" s="52" t="s">
        <v>5296</v>
      </c>
      <c r="B3162" s="52" t="s">
        <v>5297</v>
      </c>
      <c r="C3162" s="53">
        <v>1955</v>
      </c>
      <c r="D3162" s="53" t="s">
        <v>14</v>
      </c>
      <c r="E3162" s="47" t="s">
        <v>5040</v>
      </c>
      <c r="F3162" s="47" t="s">
        <v>988</v>
      </c>
      <c r="G3162" s="145">
        <f t="shared" si="98"/>
        <v>10.1</v>
      </c>
      <c r="H3162" s="23">
        <f t="shared" si="99"/>
        <v>1</v>
      </c>
      <c r="V3162" s="35">
        <v>10.1</v>
      </c>
    </row>
    <row r="3163" spans="1:22" ht="18" customHeight="1" x14ac:dyDescent="0.2">
      <c r="A3163" s="97" t="s">
        <v>294</v>
      </c>
      <c r="B3163" s="98" t="s">
        <v>45</v>
      </c>
      <c r="C3163" s="95">
        <v>1970</v>
      </c>
      <c r="D3163" s="88" t="s">
        <v>14</v>
      </c>
      <c r="E3163" s="85" t="s">
        <v>295</v>
      </c>
      <c r="F3163" s="96" t="str">
        <f>IF(D3163="","",IF([3]GARA!$G$17="SI",IF(D3163="F",LOOKUP(C3163,[3]Categorie!$A$2:$A$103,[3]Categorie!$E$2:$E$103),LOOKUP(C3163,[3]Categorie!$A$2:$A$103,[3]Categorie!$D$2:$D$103)),IF(D3163="","",IF(D3163="F",LOOKUP(C3163,[3]Categorie!$A$2:$A$103,[3]Categorie!$C$2:$C$103),LOOKUP(C3163,[3]Categorie!$A$2:$A$103,[3]Categorie!$B$2:$B$103)))))</f>
        <v>F-45 SENIORES MASCH.</v>
      </c>
      <c r="G3163" s="145">
        <f t="shared" si="98"/>
        <v>10</v>
      </c>
      <c r="H3163" s="23">
        <f t="shared" si="99"/>
        <v>2</v>
      </c>
      <c r="I3163" s="24">
        <v>4.5</v>
      </c>
      <c r="Q3163" s="133">
        <v>5.5</v>
      </c>
    </row>
    <row r="3164" spans="1:22" ht="18" customHeight="1" x14ac:dyDescent="0.2">
      <c r="A3164" s="86" t="s">
        <v>3806</v>
      </c>
      <c r="B3164" s="86" t="s">
        <v>79</v>
      </c>
      <c r="C3164" s="15">
        <v>1965</v>
      </c>
      <c r="D3164" s="15" t="s">
        <v>14</v>
      </c>
      <c r="E3164" s="87" t="s">
        <v>3805</v>
      </c>
      <c r="F3164" s="87" t="s">
        <v>981</v>
      </c>
      <c r="G3164" s="145">
        <f t="shared" si="98"/>
        <v>10</v>
      </c>
      <c r="H3164" s="23">
        <f t="shared" si="99"/>
        <v>2</v>
      </c>
      <c r="O3164" s="41">
        <v>6.3</v>
      </c>
      <c r="S3164" s="32">
        <v>3.7</v>
      </c>
    </row>
    <row r="3165" spans="1:22" ht="18" customHeight="1" x14ac:dyDescent="0.2">
      <c r="A3165" s="86" t="s">
        <v>1188</v>
      </c>
      <c r="B3165" s="86" t="s">
        <v>94</v>
      </c>
      <c r="C3165" s="15">
        <v>1982</v>
      </c>
      <c r="D3165" s="15" t="s">
        <v>14</v>
      </c>
      <c r="E3165" s="87" t="s">
        <v>43</v>
      </c>
      <c r="F3165" s="87" t="s">
        <v>977</v>
      </c>
      <c r="G3165" s="145">
        <f t="shared" si="98"/>
        <v>10</v>
      </c>
      <c r="H3165" s="23">
        <f t="shared" si="99"/>
        <v>1</v>
      </c>
      <c r="I3165" s="24">
        <v>10</v>
      </c>
    </row>
    <row r="3166" spans="1:22" ht="18" customHeight="1" x14ac:dyDescent="0.2">
      <c r="A3166" s="97" t="s">
        <v>176</v>
      </c>
      <c r="B3166" s="98" t="s">
        <v>166</v>
      </c>
      <c r="C3166" s="95">
        <v>1966</v>
      </c>
      <c r="D3166" s="88" t="s">
        <v>14</v>
      </c>
      <c r="E3166" s="85" t="s">
        <v>156</v>
      </c>
      <c r="F3166" s="96" t="str">
        <f>IF(D3166="","",IF([3]GARA!$G$17="SI",IF(D3166="F",LOOKUP(C3166,[3]Categorie!$A$2:$A$103,[3]Categorie!$E$2:$E$103),LOOKUP(C3166,[3]Categorie!$A$2:$A$103,[3]Categorie!$D$2:$D$103)),IF(D3166="","",IF(D3166="F",LOOKUP(C3166,[3]Categorie!$A$2:$A$103,[3]Categorie!$C$2:$C$103),LOOKUP(C3166,[3]Categorie!$A$2:$A$103,[3]Categorie!$B$2:$B$103)))))</f>
        <v>G-50 VETERANI MASCH.</v>
      </c>
      <c r="G3166" s="145">
        <f t="shared" si="98"/>
        <v>9.9</v>
      </c>
      <c r="H3166" s="23">
        <f t="shared" si="99"/>
        <v>3</v>
      </c>
      <c r="I3166" s="24">
        <v>3.5</v>
      </c>
      <c r="J3166" s="25">
        <v>3.3</v>
      </c>
      <c r="V3166" s="35">
        <v>3.1</v>
      </c>
    </row>
    <row r="3167" spans="1:22" ht="18" customHeight="1" x14ac:dyDescent="0.2">
      <c r="A3167" s="86" t="s">
        <v>4720</v>
      </c>
      <c r="B3167" s="86" t="s">
        <v>4721</v>
      </c>
      <c r="C3167" s="15">
        <v>1963</v>
      </c>
      <c r="D3167" s="15" t="s">
        <v>14</v>
      </c>
      <c r="E3167" s="87" t="s">
        <v>4558</v>
      </c>
      <c r="F3167" s="87" t="s">
        <v>984</v>
      </c>
      <c r="G3167" s="145">
        <f t="shared" si="98"/>
        <v>9.9</v>
      </c>
      <c r="H3167" s="23">
        <f t="shared" si="99"/>
        <v>1</v>
      </c>
      <c r="T3167" s="142">
        <v>9.9</v>
      </c>
    </row>
    <row r="3168" spans="1:22" ht="18" customHeight="1" x14ac:dyDescent="0.2">
      <c r="A3168" s="86" t="s">
        <v>4643</v>
      </c>
      <c r="B3168" s="86" t="s">
        <v>133</v>
      </c>
      <c r="C3168" s="15">
        <v>1971</v>
      </c>
      <c r="D3168" s="15" t="s">
        <v>14</v>
      </c>
      <c r="E3168" s="87" t="s">
        <v>4644</v>
      </c>
      <c r="F3168" s="87" t="s">
        <v>980</v>
      </c>
      <c r="G3168" s="145">
        <f t="shared" si="98"/>
        <v>9.6999999999999993</v>
      </c>
      <c r="H3168" s="23">
        <f t="shared" si="99"/>
        <v>1</v>
      </c>
      <c r="S3168" s="32">
        <v>9.6999999999999993</v>
      </c>
    </row>
    <row r="3169" spans="1:21" ht="18" customHeight="1" x14ac:dyDescent="0.2">
      <c r="A3169" s="86" t="s">
        <v>2002</v>
      </c>
      <c r="B3169" s="86" t="s">
        <v>123</v>
      </c>
      <c r="C3169" s="15">
        <v>1978</v>
      </c>
      <c r="D3169" s="34" t="s">
        <v>14</v>
      </c>
      <c r="E3169" s="87" t="s">
        <v>1296</v>
      </c>
      <c r="F3169" s="87" t="s">
        <v>979</v>
      </c>
      <c r="G3169" s="145">
        <f t="shared" si="98"/>
        <v>9.6</v>
      </c>
      <c r="H3169" s="23">
        <f t="shared" si="99"/>
        <v>2</v>
      </c>
      <c r="J3169" s="25">
        <v>3.3</v>
      </c>
      <c r="O3169" s="41">
        <v>6.3</v>
      </c>
    </row>
    <row r="3170" spans="1:21" ht="18" customHeight="1" x14ac:dyDescent="0.2">
      <c r="A3170" s="86" t="s">
        <v>2425</v>
      </c>
      <c r="B3170" s="86" t="s">
        <v>17</v>
      </c>
      <c r="C3170" s="15">
        <v>1975</v>
      </c>
      <c r="D3170" s="15" t="s">
        <v>14</v>
      </c>
      <c r="E3170" s="87" t="s">
        <v>2426</v>
      </c>
      <c r="F3170" s="87" t="s">
        <v>979</v>
      </c>
      <c r="G3170" s="145">
        <f t="shared" si="98"/>
        <v>9.5</v>
      </c>
      <c r="H3170" s="23">
        <f t="shared" si="99"/>
        <v>1</v>
      </c>
      <c r="K3170" s="26">
        <v>9.5</v>
      </c>
    </row>
    <row r="3171" spans="1:21" ht="18" customHeight="1" x14ac:dyDescent="0.2">
      <c r="A3171" s="86" t="s">
        <v>4896</v>
      </c>
      <c r="B3171" s="86" t="s">
        <v>465</v>
      </c>
      <c r="C3171" s="15">
        <v>1967</v>
      </c>
      <c r="D3171" s="15" t="s">
        <v>14</v>
      </c>
      <c r="E3171" s="87" t="s">
        <v>30</v>
      </c>
      <c r="F3171" s="87" t="s">
        <v>981</v>
      </c>
      <c r="G3171" s="145">
        <f t="shared" si="98"/>
        <v>9.5</v>
      </c>
      <c r="H3171" s="23">
        <f t="shared" si="99"/>
        <v>1</v>
      </c>
      <c r="U3171" s="144">
        <v>9.5</v>
      </c>
    </row>
    <row r="3172" spans="1:21" ht="18" customHeight="1" x14ac:dyDescent="0.2">
      <c r="A3172" s="85" t="s">
        <v>762</v>
      </c>
      <c r="B3172" s="85" t="s">
        <v>106</v>
      </c>
      <c r="C3172" s="95">
        <v>1989</v>
      </c>
      <c r="D3172" s="88" t="s">
        <v>14</v>
      </c>
      <c r="E3172" s="85" t="s">
        <v>18</v>
      </c>
      <c r="F3172" s="96" t="str">
        <f>IF(D3172="","",IF([3]GARA!$G$17="SI",IF(D3172="F",LOOKUP(C3172,[3]Categorie!$A$2:$A$103,[3]Categorie!$E$2:$E$103),LOOKUP(C3172,[3]Categorie!$A$2:$A$103,[3]Categorie!$D$2:$D$103)),IF(D3172="","",IF(D3172="F",LOOKUP(C3172,[3]Categorie!$A$2:$A$103,[3]Categorie!$C$2:$C$103),LOOKUP(C3172,[3]Categorie!$A$2:$A$103,[3]Categorie!$B$2:$B$103)))))</f>
        <v>C-30 SENIORES MASCH.</v>
      </c>
      <c r="G3172" s="145">
        <f t="shared" si="98"/>
        <v>9.5</v>
      </c>
      <c r="H3172" s="23">
        <f t="shared" si="99"/>
        <v>1</v>
      </c>
      <c r="I3172" s="24">
        <v>9.5</v>
      </c>
      <c r="M3172" s="42"/>
    </row>
    <row r="3173" spans="1:21" ht="18" customHeight="1" x14ac:dyDescent="0.2">
      <c r="A3173" s="86" t="s">
        <v>2665</v>
      </c>
      <c r="B3173" s="86" t="s">
        <v>246</v>
      </c>
      <c r="C3173" s="15">
        <v>1970</v>
      </c>
      <c r="D3173" s="15" t="s">
        <v>14</v>
      </c>
      <c r="E3173" s="87" t="s">
        <v>2666</v>
      </c>
      <c r="F3173" s="87" t="s">
        <v>980</v>
      </c>
      <c r="G3173" s="145">
        <f t="shared" si="98"/>
        <v>9.5</v>
      </c>
      <c r="H3173" s="23">
        <f t="shared" si="99"/>
        <v>1</v>
      </c>
      <c r="K3173" s="26">
        <v>9.5</v>
      </c>
    </row>
    <row r="3174" spans="1:21" ht="18" customHeight="1" x14ac:dyDescent="0.2">
      <c r="A3174" s="92" t="s">
        <v>3122</v>
      </c>
      <c r="B3174" s="92" t="s">
        <v>716</v>
      </c>
      <c r="C3174" s="93">
        <v>1966</v>
      </c>
      <c r="D3174" s="93" t="s">
        <v>14</v>
      </c>
      <c r="E3174" s="92" t="s">
        <v>2988</v>
      </c>
      <c r="F3174" s="94" t="s">
        <v>981</v>
      </c>
      <c r="G3174" s="145">
        <f t="shared" si="98"/>
        <v>9.5</v>
      </c>
      <c r="H3174" s="23">
        <f t="shared" si="99"/>
        <v>1</v>
      </c>
      <c r="M3174" s="28">
        <v>9.5</v>
      </c>
    </row>
    <row r="3175" spans="1:21" ht="18" customHeight="1" x14ac:dyDescent="0.2">
      <c r="A3175" s="35" t="s">
        <v>3031</v>
      </c>
      <c r="B3175" s="35" t="s">
        <v>272</v>
      </c>
      <c r="C3175" s="34">
        <v>1971</v>
      </c>
      <c r="D3175" s="34" t="s">
        <v>14</v>
      </c>
      <c r="E3175" s="87" t="s">
        <v>3029</v>
      </c>
      <c r="F3175" s="87" t="s">
        <v>980</v>
      </c>
      <c r="G3175" s="145">
        <f t="shared" si="98"/>
        <v>9.5</v>
      </c>
      <c r="H3175" s="23">
        <f t="shared" si="99"/>
        <v>1</v>
      </c>
      <c r="I3175" s="75"/>
      <c r="M3175" s="28">
        <v>9.5</v>
      </c>
    </row>
    <row r="3176" spans="1:21" ht="18" customHeight="1" x14ac:dyDescent="0.2">
      <c r="A3176" s="86" t="s">
        <v>2638</v>
      </c>
      <c r="B3176" s="86" t="s">
        <v>1305</v>
      </c>
      <c r="C3176" s="15">
        <v>1976</v>
      </c>
      <c r="D3176" s="15" t="s">
        <v>14</v>
      </c>
      <c r="E3176" s="87" t="s">
        <v>2639</v>
      </c>
      <c r="F3176" s="87" t="s">
        <v>979</v>
      </c>
      <c r="G3176" s="145">
        <f t="shared" si="98"/>
        <v>9.5</v>
      </c>
      <c r="H3176" s="23">
        <f t="shared" si="99"/>
        <v>1</v>
      </c>
      <c r="K3176" s="26">
        <v>9.5</v>
      </c>
    </row>
    <row r="3177" spans="1:21" ht="18" customHeight="1" x14ac:dyDescent="0.2">
      <c r="A3177" s="86" t="s">
        <v>2689</v>
      </c>
      <c r="B3177" s="86" t="s">
        <v>2690</v>
      </c>
      <c r="C3177" s="15">
        <v>1974</v>
      </c>
      <c r="D3177" s="15" t="s">
        <v>87</v>
      </c>
      <c r="E3177" s="87" t="s">
        <v>2421</v>
      </c>
      <c r="F3177" s="87" t="s">
        <v>982</v>
      </c>
      <c r="G3177" s="145">
        <f t="shared" si="98"/>
        <v>9.5</v>
      </c>
      <c r="H3177" s="23">
        <f t="shared" si="99"/>
        <v>1</v>
      </c>
      <c r="K3177" s="26">
        <v>9.5</v>
      </c>
      <c r="M3177" s="42"/>
    </row>
    <row r="3178" spans="1:21" ht="18" customHeight="1" x14ac:dyDescent="0.2">
      <c r="A3178" s="85" t="s">
        <v>835</v>
      </c>
      <c r="B3178" s="85" t="s">
        <v>81</v>
      </c>
      <c r="C3178" s="95">
        <v>1964</v>
      </c>
      <c r="D3178" s="88" t="s">
        <v>14</v>
      </c>
      <c r="E3178" s="85" t="s">
        <v>836</v>
      </c>
      <c r="F3178" s="96" t="str">
        <f>IF(D3178="","",IF([3]GARA!$G$17="SI",IF(D3178="F",LOOKUP(C3178,[3]Categorie!$A$2:$A$103,[3]Categorie!$E$2:$E$103),LOOKUP(C3178,[3]Categorie!$A$2:$A$103,[3]Categorie!$D$2:$D$103)),IF(D3178="","",IF(D3178="F",LOOKUP(C3178,[3]Categorie!$A$2:$A$103,[3]Categorie!$C$2:$C$103),LOOKUP(C3178,[3]Categorie!$A$2:$A$103,[3]Categorie!$B$2:$B$103)))))</f>
        <v>H-55 VETERANI MASCH.</v>
      </c>
      <c r="G3178" s="145">
        <f t="shared" si="98"/>
        <v>9.5</v>
      </c>
      <c r="H3178" s="23">
        <f t="shared" si="99"/>
        <v>1</v>
      </c>
      <c r="I3178" s="24">
        <v>9.5</v>
      </c>
      <c r="M3178" s="42"/>
    </row>
    <row r="3179" spans="1:21" ht="18" customHeight="1" x14ac:dyDescent="0.2">
      <c r="A3179" s="99" t="s">
        <v>343</v>
      </c>
      <c r="B3179" s="98" t="s">
        <v>344</v>
      </c>
      <c r="C3179" s="95">
        <v>1985</v>
      </c>
      <c r="D3179" s="88" t="s">
        <v>14</v>
      </c>
      <c r="E3179" s="85" t="s">
        <v>345</v>
      </c>
      <c r="F3179" s="96" t="str">
        <f>IF(D3179="","",IF([3]GARA!$G$17="SI",IF(D3179="F",LOOKUP(C3179,[3]Categorie!$A$2:$A$103,[3]Categorie!$E$2:$E$103),LOOKUP(C3179,[3]Categorie!$A$2:$A$103,[3]Categorie!$D$2:$D$103)),IF(D3179="","",IF(D3179="F",LOOKUP(C3179,[3]Categorie!$A$2:$A$103,[3]Categorie!$C$2:$C$103),LOOKUP(C3179,[3]Categorie!$A$2:$A$103,[3]Categorie!$B$2:$B$103)))))</f>
        <v>C-30 SENIORES MASCH.</v>
      </c>
      <c r="G3179" s="145">
        <f t="shared" si="98"/>
        <v>9.5</v>
      </c>
      <c r="H3179" s="23">
        <f t="shared" si="99"/>
        <v>1</v>
      </c>
      <c r="I3179" s="24">
        <v>9.5</v>
      </c>
    </row>
    <row r="3180" spans="1:21" ht="18" customHeight="1" x14ac:dyDescent="0.2">
      <c r="A3180" s="86" t="s">
        <v>4902</v>
      </c>
      <c r="B3180" s="86" t="s">
        <v>318</v>
      </c>
      <c r="C3180" s="15">
        <v>1971</v>
      </c>
      <c r="D3180" s="15" t="s">
        <v>14</v>
      </c>
      <c r="E3180" s="87" t="s">
        <v>4574</v>
      </c>
      <c r="F3180" s="87" t="s">
        <v>980</v>
      </c>
      <c r="G3180" s="145">
        <f t="shared" si="98"/>
        <v>9.5</v>
      </c>
      <c r="H3180" s="23">
        <f t="shared" si="99"/>
        <v>1</v>
      </c>
      <c r="U3180" s="144">
        <v>9.5</v>
      </c>
    </row>
    <row r="3181" spans="1:21" ht="18" customHeight="1" x14ac:dyDescent="0.2">
      <c r="A3181" s="86" t="s">
        <v>452</v>
      </c>
      <c r="B3181" s="86" t="s">
        <v>716</v>
      </c>
      <c r="C3181" s="90">
        <v>1981</v>
      </c>
      <c r="D3181" s="91" t="s">
        <v>14</v>
      </c>
      <c r="E3181" s="87" t="s">
        <v>661</v>
      </c>
      <c r="F3181" s="87" t="s">
        <v>977</v>
      </c>
      <c r="G3181" s="145">
        <f t="shared" si="98"/>
        <v>9.5</v>
      </c>
      <c r="H3181" s="23">
        <f t="shared" si="99"/>
        <v>1</v>
      </c>
      <c r="K3181" s="26">
        <v>9.5</v>
      </c>
    </row>
    <row r="3182" spans="1:21" ht="18" customHeight="1" x14ac:dyDescent="0.2">
      <c r="A3182" s="85" t="s">
        <v>2632</v>
      </c>
      <c r="B3182" s="85" t="s">
        <v>53</v>
      </c>
      <c r="C3182" s="88">
        <v>1986</v>
      </c>
      <c r="D3182" s="88" t="s">
        <v>14</v>
      </c>
      <c r="E3182" s="85" t="s">
        <v>2633</v>
      </c>
      <c r="F3182" s="89" t="s">
        <v>975</v>
      </c>
      <c r="G3182" s="145">
        <f t="shared" si="98"/>
        <v>9.5</v>
      </c>
      <c r="H3182" s="23">
        <f t="shared" si="99"/>
        <v>1</v>
      </c>
      <c r="K3182" s="26">
        <v>9.5</v>
      </c>
    </row>
    <row r="3183" spans="1:21" ht="18" customHeight="1" x14ac:dyDescent="0.2">
      <c r="A3183" s="119" t="s">
        <v>4127</v>
      </c>
      <c r="B3183" s="120" t="s">
        <v>272</v>
      </c>
      <c r="C3183" s="122">
        <v>1968</v>
      </c>
      <c r="D3183" s="122" t="s">
        <v>14</v>
      </c>
      <c r="E3183" s="123" t="s">
        <v>4128</v>
      </c>
      <c r="F3183" s="124" t="s">
        <v>981</v>
      </c>
      <c r="G3183" s="145">
        <f t="shared" si="98"/>
        <v>9.5</v>
      </c>
      <c r="H3183" s="23">
        <f t="shared" si="99"/>
        <v>1</v>
      </c>
      <c r="Q3183" s="133">
        <v>9.5</v>
      </c>
    </row>
    <row r="3184" spans="1:21" ht="18" customHeight="1" x14ac:dyDescent="0.2">
      <c r="A3184" s="86" t="s">
        <v>2471</v>
      </c>
      <c r="B3184" s="86" t="s">
        <v>166</v>
      </c>
      <c r="C3184" s="15">
        <v>1963</v>
      </c>
      <c r="D3184" s="15" t="s">
        <v>14</v>
      </c>
      <c r="E3184" s="87" t="s">
        <v>2472</v>
      </c>
      <c r="F3184" s="87" t="s">
        <v>984</v>
      </c>
      <c r="G3184" s="145">
        <f t="shared" si="98"/>
        <v>9.5</v>
      </c>
      <c r="H3184" s="23">
        <f t="shared" si="99"/>
        <v>1</v>
      </c>
      <c r="K3184" s="26">
        <v>9.5</v>
      </c>
    </row>
    <row r="3185" spans="1:21" ht="18" customHeight="1" x14ac:dyDescent="0.2">
      <c r="A3185" s="97" t="s">
        <v>186</v>
      </c>
      <c r="B3185" s="98" t="s">
        <v>187</v>
      </c>
      <c r="C3185" s="95">
        <v>1976</v>
      </c>
      <c r="D3185" s="88" t="s">
        <v>14</v>
      </c>
      <c r="E3185" s="85" t="s">
        <v>188</v>
      </c>
      <c r="F3185" s="96" t="str">
        <f>IF(D3185="","",IF([3]GARA!$G$17="SI",IF(D3185="F",LOOKUP(C3185,[3]Categorie!$A$2:$A$103,[3]Categorie!$E$2:$E$103),LOOKUP(C3185,[3]Categorie!$A$2:$A$103,[3]Categorie!$D$2:$D$103)),IF(D3185="","",IF(D3185="F",LOOKUP(C3185,[3]Categorie!$A$2:$A$103,[3]Categorie!$C$2:$C$103),LOOKUP(C3185,[3]Categorie!$A$2:$A$103,[3]Categorie!$B$2:$B$103)))))</f>
        <v>E-40 SENIORES MASCH.</v>
      </c>
      <c r="G3185" s="145">
        <f t="shared" si="98"/>
        <v>9.5</v>
      </c>
      <c r="H3185" s="23">
        <f t="shared" si="99"/>
        <v>1</v>
      </c>
      <c r="I3185" s="24">
        <v>9.5</v>
      </c>
      <c r="M3185" s="42"/>
    </row>
    <row r="3186" spans="1:21" ht="18" customHeight="1" x14ac:dyDescent="0.2">
      <c r="A3186" s="85" t="s">
        <v>691</v>
      </c>
      <c r="B3186" s="85" t="s">
        <v>692</v>
      </c>
      <c r="C3186" s="95">
        <v>1978</v>
      </c>
      <c r="D3186" s="88" t="s">
        <v>14</v>
      </c>
      <c r="E3186" s="85" t="s">
        <v>693</v>
      </c>
      <c r="F3186" s="96" t="str">
        <f>IF(D3186="","",IF([3]GARA!$G$17="SI",IF(D3186="F",LOOKUP(C3186,[3]Categorie!$A$2:$A$103,[3]Categorie!$E$2:$E$103),LOOKUP(C3186,[3]Categorie!$A$2:$A$103,[3]Categorie!$D$2:$D$103)),IF(D3186="","",IF(D3186="F",LOOKUP(C3186,[3]Categorie!$A$2:$A$103,[3]Categorie!$C$2:$C$103),LOOKUP(C3186,[3]Categorie!$A$2:$A$103,[3]Categorie!$B$2:$B$103)))))</f>
        <v>E-40 SENIORES MASCH.</v>
      </c>
      <c r="G3186" s="145">
        <f t="shared" si="98"/>
        <v>9.5</v>
      </c>
      <c r="H3186" s="23">
        <f t="shared" si="99"/>
        <v>1</v>
      </c>
      <c r="I3186" s="24">
        <v>9.5</v>
      </c>
    </row>
    <row r="3187" spans="1:21" ht="18" customHeight="1" x14ac:dyDescent="0.2">
      <c r="A3187" s="97" t="s">
        <v>490</v>
      </c>
      <c r="B3187" s="98" t="s">
        <v>491</v>
      </c>
      <c r="C3187" s="95">
        <v>1972</v>
      </c>
      <c r="D3187" s="88" t="s">
        <v>87</v>
      </c>
      <c r="E3187" s="85" t="s">
        <v>43</v>
      </c>
      <c r="F3187" s="96" t="str">
        <f>IF(D3187="","",IF([3]GARA!$G$17="SI",IF(D3187="F",LOOKUP(C3187,[3]Categorie!$A$2:$A$103,[3]Categorie!$E$2:$E$103),LOOKUP(C3187,[3]Categorie!$A$2:$A$103,[3]Categorie!$D$2:$D$103)),IF(D3187="","",IF(D3187="F",LOOKUP(C3187,[3]Categorie!$A$2:$A$103,[3]Categorie!$C$2:$C$103),LOOKUP(C3187,[3]Categorie!$A$2:$A$103,[3]Categorie!$B$2:$B$103)))))</f>
        <v>F-45 SENIORES FEMM.</v>
      </c>
      <c r="G3187" s="145">
        <f t="shared" si="98"/>
        <v>9.5</v>
      </c>
      <c r="H3187" s="23">
        <f t="shared" si="99"/>
        <v>1</v>
      </c>
      <c r="I3187" s="24">
        <v>9.5</v>
      </c>
    </row>
    <row r="3188" spans="1:21" ht="18" customHeight="1" x14ac:dyDescent="0.2">
      <c r="A3188" s="85" t="s">
        <v>670</v>
      </c>
      <c r="B3188" s="85" t="s">
        <v>671</v>
      </c>
      <c r="C3188" s="95">
        <v>1971</v>
      </c>
      <c r="D3188" s="88" t="s">
        <v>14</v>
      </c>
      <c r="E3188" s="85" t="s">
        <v>672</v>
      </c>
      <c r="F3188" s="96" t="str">
        <f>IF(D3188="","",IF([3]GARA!$G$17="SI",IF(D3188="F",LOOKUP(C3188,[3]Categorie!$A$2:$A$103,[3]Categorie!$E$2:$E$103),LOOKUP(C3188,[3]Categorie!$A$2:$A$103,[3]Categorie!$D$2:$D$103)),IF(D3188="","",IF(D3188="F",LOOKUP(C3188,[3]Categorie!$A$2:$A$103,[3]Categorie!$C$2:$C$103),LOOKUP(C3188,[3]Categorie!$A$2:$A$103,[3]Categorie!$B$2:$B$103)))))</f>
        <v>F-45 SENIORES MASCH.</v>
      </c>
      <c r="G3188" s="145">
        <f t="shared" si="98"/>
        <v>9.5</v>
      </c>
      <c r="H3188" s="23">
        <f t="shared" si="99"/>
        <v>1</v>
      </c>
      <c r="I3188" s="24">
        <v>9.5</v>
      </c>
      <c r="J3188" s="46"/>
    </row>
    <row r="3189" spans="1:21" ht="18" customHeight="1" x14ac:dyDescent="0.2">
      <c r="A3189" s="118" t="s">
        <v>4102</v>
      </c>
      <c r="B3189" s="120" t="s">
        <v>309</v>
      </c>
      <c r="C3189" s="121">
        <v>1973</v>
      </c>
      <c r="D3189" s="122" t="s">
        <v>14</v>
      </c>
      <c r="E3189" s="123" t="s">
        <v>4074</v>
      </c>
      <c r="F3189" s="124" t="s">
        <v>980</v>
      </c>
      <c r="G3189" s="145">
        <f t="shared" si="98"/>
        <v>9.5</v>
      </c>
      <c r="H3189" s="23">
        <f t="shared" si="99"/>
        <v>1</v>
      </c>
      <c r="Q3189" s="133">
        <v>9.5</v>
      </c>
    </row>
    <row r="3190" spans="1:21" ht="18" customHeight="1" x14ac:dyDescent="0.2">
      <c r="A3190" s="118" t="s">
        <v>4148</v>
      </c>
      <c r="B3190" s="120" t="s">
        <v>34</v>
      </c>
      <c r="C3190" s="121">
        <v>1976</v>
      </c>
      <c r="D3190" s="122" t="s">
        <v>14</v>
      </c>
      <c r="E3190" s="137" t="s">
        <v>4149</v>
      </c>
      <c r="F3190" s="124" t="s">
        <v>979</v>
      </c>
      <c r="G3190" s="145">
        <f t="shared" si="98"/>
        <v>9.5</v>
      </c>
      <c r="H3190" s="23">
        <f t="shared" si="99"/>
        <v>1</v>
      </c>
      <c r="Q3190" s="133">
        <v>9.5</v>
      </c>
    </row>
    <row r="3191" spans="1:21" ht="18" customHeight="1" x14ac:dyDescent="0.2">
      <c r="A3191" s="97" t="s">
        <v>152</v>
      </c>
      <c r="B3191" s="98" t="s">
        <v>153</v>
      </c>
      <c r="C3191" s="95">
        <v>1982</v>
      </c>
      <c r="D3191" s="88" t="s">
        <v>14</v>
      </c>
      <c r="E3191" s="85" t="s">
        <v>35</v>
      </c>
      <c r="F3191" s="96" t="str">
        <f>IF(D3191="","",IF([3]GARA!$G$17="SI",IF(D3191="F",LOOKUP(C3191,[3]Categorie!$A$2:$A$103,[3]Categorie!$E$2:$E$103),LOOKUP(C3191,[3]Categorie!$A$2:$A$103,[3]Categorie!$D$2:$D$103)),IF(D3191="","",IF(D3191="F",LOOKUP(C3191,[3]Categorie!$A$2:$A$103,[3]Categorie!$C$2:$C$103),LOOKUP(C3191,[3]Categorie!$A$2:$A$103,[3]Categorie!$B$2:$B$103)))))</f>
        <v>D-35 SENIORES MASCH.</v>
      </c>
      <c r="G3191" s="145">
        <f t="shared" si="98"/>
        <v>9.5</v>
      </c>
      <c r="H3191" s="23">
        <f t="shared" si="99"/>
        <v>1</v>
      </c>
      <c r="I3191" s="24">
        <v>9.5</v>
      </c>
      <c r="J3191" s="61"/>
    </row>
    <row r="3192" spans="1:21" ht="18" customHeight="1" x14ac:dyDescent="0.2">
      <c r="A3192" s="97" t="s">
        <v>247</v>
      </c>
      <c r="B3192" s="98" t="s">
        <v>248</v>
      </c>
      <c r="C3192" s="95">
        <v>1972</v>
      </c>
      <c r="D3192" s="88" t="s">
        <v>14</v>
      </c>
      <c r="E3192" s="85" t="s">
        <v>43</v>
      </c>
      <c r="F3192" s="96" t="str">
        <f>IF(D3192="","",IF([3]GARA!$G$17="SI",IF(D3192="F",LOOKUP(C3192,[3]Categorie!$A$2:$A$103,[3]Categorie!$E$2:$E$103),LOOKUP(C3192,[3]Categorie!$A$2:$A$103,[3]Categorie!$D$2:$D$103)),IF(D3192="","",IF(D3192="F",LOOKUP(C3192,[3]Categorie!$A$2:$A$103,[3]Categorie!$C$2:$C$103),LOOKUP(C3192,[3]Categorie!$A$2:$A$103,[3]Categorie!$B$2:$B$103)))))</f>
        <v>F-45 SENIORES MASCH.</v>
      </c>
      <c r="G3192" s="145">
        <f t="shared" si="98"/>
        <v>9.5</v>
      </c>
      <c r="H3192" s="23">
        <f t="shared" si="99"/>
        <v>1</v>
      </c>
      <c r="I3192" s="24">
        <v>9.5</v>
      </c>
      <c r="M3192" s="58"/>
    </row>
    <row r="3193" spans="1:21" ht="18" customHeight="1" x14ac:dyDescent="0.2">
      <c r="A3193" s="86" t="s">
        <v>688</v>
      </c>
      <c r="B3193" s="86" t="s">
        <v>174</v>
      </c>
      <c r="C3193" s="15">
        <v>1965</v>
      </c>
      <c r="D3193" s="15" t="s">
        <v>14</v>
      </c>
      <c r="E3193" s="87" t="s">
        <v>263</v>
      </c>
      <c r="F3193" s="87" t="s">
        <v>981</v>
      </c>
      <c r="G3193" s="145">
        <f t="shared" si="98"/>
        <v>9.4</v>
      </c>
      <c r="H3193" s="23">
        <f t="shared" si="99"/>
        <v>1</v>
      </c>
      <c r="U3193" s="144">
        <v>9.4</v>
      </c>
    </row>
    <row r="3194" spans="1:21" ht="18" customHeight="1" x14ac:dyDescent="0.2">
      <c r="A3194" s="86" t="s">
        <v>4960</v>
      </c>
      <c r="B3194" s="86" t="s">
        <v>23</v>
      </c>
      <c r="C3194" s="15">
        <v>1973</v>
      </c>
      <c r="D3194" s="15" t="s">
        <v>14</v>
      </c>
      <c r="E3194" s="87" t="s">
        <v>74</v>
      </c>
      <c r="F3194" s="87" t="s">
        <v>980</v>
      </c>
      <c r="G3194" s="145">
        <f t="shared" si="98"/>
        <v>9.4</v>
      </c>
      <c r="H3194" s="23">
        <f t="shared" si="99"/>
        <v>1</v>
      </c>
      <c r="U3194" s="144">
        <v>9.4</v>
      </c>
    </row>
    <row r="3195" spans="1:21" ht="18" customHeight="1" x14ac:dyDescent="0.2">
      <c r="A3195" s="86" t="s">
        <v>2290</v>
      </c>
      <c r="B3195" s="86" t="s">
        <v>2291</v>
      </c>
      <c r="C3195" s="15">
        <v>1971</v>
      </c>
      <c r="D3195" s="15" t="s">
        <v>87</v>
      </c>
      <c r="E3195" s="87" t="s">
        <v>1493</v>
      </c>
      <c r="F3195" s="87" t="s">
        <v>982</v>
      </c>
      <c r="G3195" s="145">
        <f t="shared" si="98"/>
        <v>9.4</v>
      </c>
      <c r="H3195" s="23">
        <f t="shared" si="99"/>
        <v>1</v>
      </c>
      <c r="J3195" s="25">
        <v>9.4</v>
      </c>
    </row>
    <row r="3196" spans="1:21" ht="18" customHeight="1" x14ac:dyDescent="0.2">
      <c r="A3196" s="86" t="s">
        <v>64</v>
      </c>
      <c r="B3196" s="86" t="s">
        <v>1001</v>
      </c>
      <c r="C3196" s="15">
        <v>1965</v>
      </c>
      <c r="D3196" s="15" t="s">
        <v>14</v>
      </c>
      <c r="E3196" s="87" t="s">
        <v>4535</v>
      </c>
      <c r="F3196" s="87" t="s">
        <v>981</v>
      </c>
      <c r="G3196" s="145">
        <f t="shared" si="98"/>
        <v>9.4</v>
      </c>
      <c r="H3196" s="23">
        <f t="shared" si="99"/>
        <v>1</v>
      </c>
      <c r="S3196" s="32">
        <v>9.4</v>
      </c>
    </row>
    <row r="3197" spans="1:21" ht="18" customHeight="1" x14ac:dyDescent="0.2">
      <c r="A3197" s="35" t="s">
        <v>2138</v>
      </c>
      <c r="B3197" s="35" t="s">
        <v>2139</v>
      </c>
      <c r="C3197" s="112">
        <v>1966</v>
      </c>
      <c r="D3197" s="113" t="s">
        <v>14</v>
      </c>
      <c r="E3197" s="103" t="s">
        <v>18</v>
      </c>
      <c r="F3197" s="96" t="s">
        <v>981</v>
      </c>
      <c r="G3197" s="145">
        <f t="shared" si="98"/>
        <v>9.4</v>
      </c>
      <c r="H3197" s="23">
        <f t="shared" si="99"/>
        <v>1</v>
      </c>
      <c r="J3197" s="46">
        <v>9.4</v>
      </c>
    </row>
    <row r="3198" spans="1:21" ht="18" customHeight="1" x14ac:dyDescent="0.2">
      <c r="A3198" s="86" t="s">
        <v>360</v>
      </c>
      <c r="B3198" s="86" t="s">
        <v>158</v>
      </c>
      <c r="C3198" s="15">
        <v>1981</v>
      </c>
      <c r="D3198" s="15" t="s">
        <v>14</v>
      </c>
      <c r="E3198" s="87" t="s">
        <v>57</v>
      </c>
      <c r="F3198" s="87" t="s">
        <v>977</v>
      </c>
      <c r="G3198" s="145">
        <f t="shared" si="98"/>
        <v>9.4</v>
      </c>
      <c r="H3198" s="23">
        <f t="shared" si="99"/>
        <v>1</v>
      </c>
      <c r="J3198" s="25">
        <v>9.4</v>
      </c>
    </row>
    <row r="3199" spans="1:21" ht="18" customHeight="1" x14ac:dyDescent="0.2">
      <c r="A3199" s="86" t="s">
        <v>2827</v>
      </c>
      <c r="B3199" s="86" t="s">
        <v>81</v>
      </c>
      <c r="C3199" s="15">
        <v>1982</v>
      </c>
      <c r="D3199" s="15" t="s">
        <v>14</v>
      </c>
      <c r="E3199" s="87" t="s">
        <v>2356</v>
      </c>
      <c r="F3199" s="87" t="s">
        <v>977</v>
      </c>
      <c r="G3199" s="145">
        <f t="shared" si="98"/>
        <v>9.4</v>
      </c>
      <c r="H3199" s="23">
        <f t="shared" si="99"/>
        <v>1</v>
      </c>
      <c r="U3199" s="144">
        <v>9.4</v>
      </c>
    </row>
    <row r="3200" spans="1:21" ht="18" customHeight="1" x14ac:dyDescent="0.2">
      <c r="A3200" s="92" t="s">
        <v>1678</v>
      </c>
      <c r="B3200" s="92" t="s">
        <v>123</v>
      </c>
      <c r="C3200" s="93">
        <v>1971</v>
      </c>
      <c r="D3200" s="93" t="s">
        <v>14</v>
      </c>
      <c r="E3200" s="92" t="s">
        <v>2521</v>
      </c>
      <c r="F3200" s="94" t="s">
        <v>980</v>
      </c>
      <c r="G3200" s="145">
        <f t="shared" si="98"/>
        <v>9.4</v>
      </c>
      <c r="H3200" s="23">
        <f t="shared" si="99"/>
        <v>1</v>
      </c>
      <c r="K3200" s="26">
        <v>9.4</v>
      </c>
      <c r="M3200" s="42"/>
    </row>
    <row r="3201" spans="1:21" ht="18" customHeight="1" x14ac:dyDescent="0.2">
      <c r="A3201" s="86" t="s">
        <v>4979</v>
      </c>
      <c r="B3201" s="86" t="s">
        <v>898</v>
      </c>
      <c r="C3201" s="15">
        <v>1956</v>
      </c>
      <c r="D3201" s="15" t="s">
        <v>14</v>
      </c>
      <c r="E3201" s="87" t="s">
        <v>1422</v>
      </c>
      <c r="F3201" s="87" t="s">
        <v>988</v>
      </c>
      <c r="G3201" s="145">
        <f t="shared" si="98"/>
        <v>9.4</v>
      </c>
      <c r="H3201" s="23">
        <f t="shared" si="99"/>
        <v>1</v>
      </c>
      <c r="U3201" s="144">
        <v>9.4</v>
      </c>
    </row>
    <row r="3202" spans="1:21" ht="18" customHeight="1" x14ac:dyDescent="0.2">
      <c r="A3202" s="100" t="s">
        <v>2085</v>
      </c>
      <c r="B3202" s="100" t="s">
        <v>2086</v>
      </c>
      <c r="C3202" s="15">
        <v>1974</v>
      </c>
      <c r="D3202" s="101" t="s">
        <v>14</v>
      </c>
      <c r="E3202" s="102" t="s">
        <v>18</v>
      </c>
      <c r="F3202" s="87" t="s">
        <v>980</v>
      </c>
      <c r="G3202" s="145">
        <f t="shared" ref="G3202:G3265" si="100">SUM(I3202:V3202)</f>
        <v>9.4</v>
      </c>
      <c r="H3202" s="23">
        <f t="shared" ref="H3202:H3265" si="101">COUNT(I3202:V3202)</f>
        <v>1</v>
      </c>
      <c r="J3202" s="25">
        <v>9.4</v>
      </c>
    </row>
    <row r="3203" spans="1:21" ht="18" customHeight="1" x14ac:dyDescent="0.2">
      <c r="A3203" s="86" t="s">
        <v>4978</v>
      </c>
      <c r="B3203" s="86" t="s">
        <v>45</v>
      </c>
      <c r="C3203" s="15">
        <v>1975</v>
      </c>
      <c r="D3203" s="15" t="s">
        <v>14</v>
      </c>
      <c r="E3203" s="87" t="s">
        <v>1087</v>
      </c>
      <c r="F3203" s="87" t="s">
        <v>979</v>
      </c>
      <c r="G3203" s="145">
        <f t="shared" si="100"/>
        <v>9.4</v>
      </c>
      <c r="H3203" s="23">
        <f t="shared" si="101"/>
        <v>1</v>
      </c>
      <c r="U3203" s="144">
        <v>9.4</v>
      </c>
    </row>
    <row r="3204" spans="1:21" ht="18" customHeight="1" x14ac:dyDescent="0.2">
      <c r="A3204" s="86" t="s">
        <v>2535</v>
      </c>
      <c r="B3204" s="86" t="s">
        <v>81</v>
      </c>
      <c r="C3204" s="15">
        <v>1977</v>
      </c>
      <c r="D3204" s="15" t="s">
        <v>14</v>
      </c>
      <c r="E3204" s="87" t="s">
        <v>1130</v>
      </c>
      <c r="F3204" s="87" t="s">
        <v>979</v>
      </c>
      <c r="G3204" s="145">
        <f t="shared" si="100"/>
        <v>9.4</v>
      </c>
      <c r="H3204" s="23">
        <f t="shared" si="101"/>
        <v>1</v>
      </c>
      <c r="K3204" s="26">
        <v>9.4</v>
      </c>
    </row>
    <row r="3205" spans="1:21" ht="18" customHeight="1" x14ac:dyDescent="0.2">
      <c r="A3205" s="86" t="s">
        <v>1647</v>
      </c>
      <c r="B3205" s="86" t="s">
        <v>23</v>
      </c>
      <c r="C3205" s="15">
        <v>1980</v>
      </c>
      <c r="D3205" s="15" t="s">
        <v>14</v>
      </c>
      <c r="E3205" s="87" t="s">
        <v>1296</v>
      </c>
      <c r="F3205" s="87" t="s">
        <v>977</v>
      </c>
      <c r="G3205" s="145">
        <f t="shared" si="100"/>
        <v>9.3000000000000007</v>
      </c>
      <c r="H3205" s="23">
        <f t="shared" si="101"/>
        <v>1</v>
      </c>
      <c r="J3205" s="25">
        <v>9.3000000000000007</v>
      </c>
    </row>
    <row r="3206" spans="1:21" ht="18" customHeight="1" x14ac:dyDescent="0.2">
      <c r="A3206" s="86" t="s">
        <v>1983</v>
      </c>
      <c r="B3206" s="86" t="s">
        <v>1186</v>
      </c>
      <c r="C3206" s="15">
        <v>1978</v>
      </c>
      <c r="D3206" s="15" t="s">
        <v>87</v>
      </c>
      <c r="E3206" s="87" t="s">
        <v>18</v>
      </c>
      <c r="F3206" s="87" t="s">
        <v>985</v>
      </c>
      <c r="G3206" s="145">
        <f t="shared" si="100"/>
        <v>9.3000000000000007</v>
      </c>
      <c r="H3206" s="23">
        <f t="shared" si="101"/>
        <v>1</v>
      </c>
      <c r="J3206" s="25">
        <v>9.3000000000000007</v>
      </c>
    </row>
    <row r="3207" spans="1:21" ht="18" customHeight="1" x14ac:dyDescent="0.2">
      <c r="A3207" s="86" t="s">
        <v>1418</v>
      </c>
      <c r="B3207" s="86" t="s">
        <v>1419</v>
      </c>
      <c r="C3207" s="15">
        <v>1990</v>
      </c>
      <c r="D3207" s="34" t="s">
        <v>14</v>
      </c>
      <c r="E3207" s="87" t="s">
        <v>43</v>
      </c>
      <c r="F3207" s="87" t="s">
        <v>978</v>
      </c>
      <c r="G3207" s="145">
        <f t="shared" si="100"/>
        <v>9.3000000000000007</v>
      </c>
      <c r="H3207" s="23">
        <f t="shared" si="101"/>
        <v>1</v>
      </c>
      <c r="J3207" s="25">
        <v>9.3000000000000007</v>
      </c>
    </row>
    <row r="3208" spans="1:21" ht="18" customHeight="1" x14ac:dyDescent="0.2">
      <c r="A3208" s="97" t="s">
        <v>1503</v>
      </c>
      <c r="B3208" s="98" t="s">
        <v>1309</v>
      </c>
      <c r="C3208" s="88">
        <v>1960</v>
      </c>
      <c r="D3208" s="91" t="s">
        <v>87</v>
      </c>
      <c r="E3208" s="85" t="s">
        <v>43</v>
      </c>
      <c r="F3208" s="96" t="s">
        <v>1051</v>
      </c>
      <c r="G3208" s="145">
        <f t="shared" si="100"/>
        <v>9.3000000000000007</v>
      </c>
      <c r="H3208" s="23">
        <f t="shared" si="101"/>
        <v>1</v>
      </c>
      <c r="J3208" s="25">
        <v>9.3000000000000007</v>
      </c>
    </row>
    <row r="3209" spans="1:21" ht="18" customHeight="1" x14ac:dyDescent="0.2">
      <c r="A3209" s="97" t="s">
        <v>1401</v>
      </c>
      <c r="B3209" s="98" t="s">
        <v>23</v>
      </c>
      <c r="C3209" s="88">
        <v>1981</v>
      </c>
      <c r="D3209" s="91" t="s">
        <v>14</v>
      </c>
      <c r="E3209" s="85" t="s">
        <v>1302</v>
      </c>
      <c r="F3209" s="96" t="s">
        <v>977</v>
      </c>
      <c r="G3209" s="145">
        <f t="shared" si="100"/>
        <v>9.3000000000000007</v>
      </c>
      <c r="H3209" s="23">
        <f t="shared" si="101"/>
        <v>1</v>
      </c>
      <c r="J3209" s="46">
        <v>9.3000000000000007</v>
      </c>
    </row>
    <row r="3210" spans="1:21" ht="18" customHeight="1" x14ac:dyDescent="0.2">
      <c r="A3210" s="92" t="s">
        <v>1307</v>
      </c>
      <c r="B3210" s="92" t="s">
        <v>716</v>
      </c>
      <c r="C3210" s="93">
        <v>1985</v>
      </c>
      <c r="D3210" s="93" t="s">
        <v>14</v>
      </c>
      <c r="E3210" s="92" t="s">
        <v>1270</v>
      </c>
      <c r="F3210" s="94" t="s">
        <v>975</v>
      </c>
      <c r="G3210" s="145">
        <f t="shared" si="100"/>
        <v>9.3000000000000007</v>
      </c>
      <c r="H3210" s="23">
        <f t="shared" si="101"/>
        <v>1</v>
      </c>
      <c r="J3210" s="46">
        <v>9.3000000000000007</v>
      </c>
    </row>
    <row r="3211" spans="1:21" ht="18" customHeight="1" x14ac:dyDescent="0.2">
      <c r="A3211" s="86" t="s">
        <v>4782</v>
      </c>
      <c r="B3211" s="86" t="s">
        <v>23</v>
      </c>
      <c r="C3211" s="15">
        <v>1973</v>
      </c>
      <c r="D3211" s="15" t="s">
        <v>14</v>
      </c>
      <c r="E3211" s="87" t="s">
        <v>4558</v>
      </c>
      <c r="F3211" s="87" t="s">
        <v>980</v>
      </c>
      <c r="G3211" s="145">
        <f t="shared" si="100"/>
        <v>9.3000000000000007</v>
      </c>
      <c r="H3211" s="23">
        <f t="shared" si="101"/>
        <v>1</v>
      </c>
      <c r="T3211" s="142">
        <v>9.3000000000000007</v>
      </c>
    </row>
    <row r="3212" spans="1:21" ht="18" customHeight="1" x14ac:dyDescent="0.2">
      <c r="A3212" s="86" t="s">
        <v>2044</v>
      </c>
      <c r="B3212" s="86" t="s">
        <v>4801</v>
      </c>
      <c r="C3212" s="15">
        <v>1969</v>
      </c>
      <c r="D3212" s="15" t="s">
        <v>14</v>
      </c>
      <c r="E3212" s="87" t="s">
        <v>4802</v>
      </c>
      <c r="F3212" s="87" t="s">
        <v>981</v>
      </c>
      <c r="G3212" s="145">
        <f t="shared" si="100"/>
        <v>9.3000000000000007</v>
      </c>
      <c r="H3212" s="23">
        <f t="shared" si="101"/>
        <v>1</v>
      </c>
      <c r="T3212" s="142">
        <v>9.3000000000000007</v>
      </c>
    </row>
    <row r="3213" spans="1:21" ht="18" customHeight="1" x14ac:dyDescent="0.2">
      <c r="A3213" s="86" t="s">
        <v>3871</v>
      </c>
      <c r="B3213" s="86" t="s">
        <v>3872</v>
      </c>
      <c r="C3213" s="15">
        <v>1969</v>
      </c>
      <c r="D3213" s="15" t="s">
        <v>87</v>
      </c>
      <c r="E3213" s="87" t="s">
        <v>3873</v>
      </c>
      <c r="F3213" s="87" t="s">
        <v>987</v>
      </c>
      <c r="G3213" s="145">
        <f t="shared" si="100"/>
        <v>9.3000000000000007</v>
      </c>
      <c r="H3213" s="23">
        <f t="shared" si="101"/>
        <v>1</v>
      </c>
      <c r="O3213" s="41">
        <v>9.3000000000000007</v>
      </c>
    </row>
    <row r="3214" spans="1:21" ht="18" customHeight="1" x14ac:dyDescent="0.2">
      <c r="A3214" s="86" t="s">
        <v>1648</v>
      </c>
      <c r="B3214" s="86" t="s">
        <v>1649</v>
      </c>
      <c r="C3214" s="15">
        <v>1968</v>
      </c>
      <c r="D3214" s="15" t="s">
        <v>14</v>
      </c>
      <c r="E3214" s="87" t="s">
        <v>1472</v>
      </c>
      <c r="F3214" s="87" t="s">
        <v>981</v>
      </c>
      <c r="G3214" s="145">
        <f t="shared" si="100"/>
        <v>9.3000000000000007</v>
      </c>
      <c r="H3214" s="23">
        <f t="shared" si="101"/>
        <v>1</v>
      </c>
      <c r="J3214" s="25">
        <v>9.3000000000000007</v>
      </c>
    </row>
    <row r="3215" spans="1:21" ht="18" customHeight="1" x14ac:dyDescent="0.2">
      <c r="A3215" s="86" t="s">
        <v>1057</v>
      </c>
      <c r="B3215" s="86" t="s">
        <v>309</v>
      </c>
      <c r="C3215" s="15">
        <v>1970</v>
      </c>
      <c r="D3215" s="15" t="s">
        <v>14</v>
      </c>
      <c r="E3215" s="87" t="s">
        <v>3226</v>
      </c>
      <c r="F3215" s="87" t="s">
        <v>980</v>
      </c>
      <c r="G3215" s="145">
        <f t="shared" si="100"/>
        <v>9.3000000000000007</v>
      </c>
      <c r="H3215" s="23">
        <f t="shared" si="101"/>
        <v>1</v>
      </c>
      <c r="N3215" s="29">
        <v>9.3000000000000007</v>
      </c>
    </row>
    <row r="3216" spans="1:21" ht="18" customHeight="1" x14ac:dyDescent="0.2">
      <c r="A3216" s="85" t="s">
        <v>1350</v>
      </c>
      <c r="B3216" s="85" t="s">
        <v>73</v>
      </c>
      <c r="C3216" s="88">
        <v>1972</v>
      </c>
      <c r="D3216" s="88" t="s">
        <v>14</v>
      </c>
      <c r="E3216" s="85" t="s">
        <v>43</v>
      </c>
      <c r="F3216" s="89" t="s">
        <v>980</v>
      </c>
      <c r="G3216" s="145">
        <f t="shared" si="100"/>
        <v>9.3000000000000007</v>
      </c>
      <c r="H3216" s="23">
        <f t="shared" si="101"/>
        <v>1</v>
      </c>
      <c r="J3216" s="25">
        <v>9.3000000000000007</v>
      </c>
    </row>
    <row r="3217" spans="1:22" ht="18" customHeight="1" x14ac:dyDescent="0.2">
      <c r="A3217" s="86" t="s">
        <v>1456</v>
      </c>
      <c r="B3217" s="86" t="s">
        <v>1457</v>
      </c>
      <c r="C3217" s="15">
        <v>1983</v>
      </c>
      <c r="D3217" s="15" t="s">
        <v>87</v>
      </c>
      <c r="E3217" s="87" t="s">
        <v>950</v>
      </c>
      <c r="F3217" s="87" t="s">
        <v>986</v>
      </c>
      <c r="G3217" s="145">
        <f t="shared" si="100"/>
        <v>9.3000000000000007</v>
      </c>
      <c r="H3217" s="23">
        <f t="shared" si="101"/>
        <v>1</v>
      </c>
      <c r="J3217" s="25">
        <v>9.3000000000000007</v>
      </c>
    </row>
    <row r="3218" spans="1:22" ht="18" customHeight="1" x14ac:dyDescent="0.2">
      <c r="A3218" s="86" t="s">
        <v>1480</v>
      </c>
      <c r="B3218" s="86" t="s">
        <v>479</v>
      </c>
      <c r="C3218" s="15">
        <v>1973</v>
      </c>
      <c r="D3218" s="15" t="s">
        <v>87</v>
      </c>
      <c r="E3218" s="87" t="s">
        <v>1018</v>
      </c>
      <c r="F3218" s="87" t="s">
        <v>982</v>
      </c>
      <c r="G3218" s="145">
        <f t="shared" si="100"/>
        <v>9.3000000000000007</v>
      </c>
      <c r="H3218" s="23">
        <f t="shared" si="101"/>
        <v>1</v>
      </c>
      <c r="J3218" s="25">
        <v>9.3000000000000007</v>
      </c>
    </row>
    <row r="3219" spans="1:22" ht="18" customHeight="1" x14ac:dyDescent="0.2">
      <c r="A3219" s="86" t="s">
        <v>4803</v>
      </c>
      <c r="B3219" s="86" t="s">
        <v>42</v>
      </c>
      <c r="C3219" s="15">
        <v>1980</v>
      </c>
      <c r="D3219" s="15" t="s">
        <v>14</v>
      </c>
      <c r="E3219" s="87" t="s">
        <v>43</v>
      </c>
      <c r="F3219" s="87" t="s">
        <v>977</v>
      </c>
      <c r="G3219" s="145">
        <f t="shared" si="100"/>
        <v>9.3000000000000007</v>
      </c>
      <c r="H3219" s="23">
        <f t="shared" si="101"/>
        <v>1</v>
      </c>
      <c r="T3219" s="142">
        <v>9.3000000000000007</v>
      </c>
    </row>
    <row r="3220" spans="1:22" ht="18" customHeight="1" x14ac:dyDescent="0.2">
      <c r="A3220" s="86" t="s">
        <v>3841</v>
      </c>
      <c r="B3220" s="86" t="s">
        <v>540</v>
      </c>
      <c r="C3220" s="15">
        <v>1977</v>
      </c>
      <c r="D3220" s="15" t="s">
        <v>87</v>
      </c>
      <c r="E3220" s="87" t="s">
        <v>3362</v>
      </c>
      <c r="F3220" s="87" t="s">
        <v>985</v>
      </c>
      <c r="G3220" s="145">
        <f t="shared" si="100"/>
        <v>9.3000000000000007</v>
      </c>
      <c r="H3220" s="23">
        <f t="shared" si="101"/>
        <v>1</v>
      </c>
      <c r="O3220" s="41">
        <v>9.3000000000000007</v>
      </c>
    </row>
    <row r="3221" spans="1:22" ht="18" customHeight="1" x14ac:dyDescent="0.2">
      <c r="A3221" s="86" t="s">
        <v>3784</v>
      </c>
      <c r="B3221" s="86" t="s">
        <v>272</v>
      </c>
      <c r="C3221" s="15">
        <v>1960</v>
      </c>
      <c r="D3221" s="15" t="s">
        <v>14</v>
      </c>
      <c r="E3221" s="87" t="s">
        <v>3253</v>
      </c>
      <c r="F3221" s="87" t="s">
        <v>984</v>
      </c>
      <c r="G3221" s="145">
        <f t="shared" si="100"/>
        <v>9.3000000000000007</v>
      </c>
      <c r="H3221" s="23">
        <f t="shared" si="101"/>
        <v>1</v>
      </c>
      <c r="O3221" s="41">
        <v>9.3000000000000007</v>
      </c>
    </row>
    <row r="3222" spans="1:22" ht="18" customHeight="1" x14ac:dyDescent="0.2">
      <c r="A3222" s="86" t="s">
        <v>1671</v>
      </c>
      <c r="B3222" s="86" t="s">
        <v>1672</v>
      </c>
      <c r="C3222" s="15">
        <v>1991</v>
      </c>
      <c r="D3222" s="15" t="s">
        <v>14</v>
      </c>
      <c r="E3222" s="87" t="s">
        <v>18</v>
      </c>
      <c r="F3222" s="87" t="s">
        <v>978</v>
      </c>
      <c r="G3222" s="145">
        <f t="shared" si="100"/>
        <v>9.3000000000000007</v>
      </c>
      <c r="H3222" s="23">
        <f t="shared" si="101"/>
        <v>1</v>
      </c>
      <c r="J3222" s="76">
        <v>9.3000000000000007</v>
      </c>
    </row>
    <row r="3223" spans="1:22" ht="18" customHeight="1" x14ac:dyDescent="0.2">
      <c r="A3223" s="97" t="s">
        <v>1508</v>
      </c>
      <c r="B3223" s="97" t="s">
        <v>1357</v>
      </c>
      <c r="C3223" s="112">
        <v>1966</v>
      </c>
      <c r="D3223" s="113" t="s">
        <v>87</v>
      </c>
      <c r="E3223" s="103" t="s">
        <v>213</v>
      </c>
      <c r="F3223" s="96" t="s">
        <v>987</v>
      </c>
      <c r="G3223" s="145">
        <f t="shared" si="100"/>
        <v>9.3000000000000007</v>
      </c>
      <c r="H3223" s="23">
        <f t="shared" si="101"/>
        <v>1</v>
      </c>
      <c r="J3223" s="46">
        <v>9.3000000000000007</v>
      </c>
    </row>
    <row r="3224" spans="1:22" ht="18" customHeight="1" x14ac:dyDescent="0.2">
      <c r="A3224" s="86" t="s">
        <v>3723</v>
      </c>
      <c r="B3224" s="86" t="s">
        <v>81</v>
      </c>
      <c r="C3224" s="15">
        <v>1975</v>
      </c>
      <c r="D3224" s="15" t="s">
        <v>14</v>
      </c>
      <c r="E3224" s="87" t="s">
        <v>3253</v>
      </c>
      <c r="F3224" s="87" t="s">
        <v>979</v>
      </c>
      <c r="G3224" s="145">
        <f t="shared" si="100"/>
        <v>9.3000000000000007</v>
      </c>
      <c r="H3224" s="23">
        <f t="shared" si="101"/>
        <v>1</v>
      </c>
      <c r="O3224" s="41">
        <v>9.3000000000000007</v>
      </c>
    </row>
    <row r="3225" spans="1:22" ht="18" customHeight="1" x14ac:dyDescent="0.2">
      <c r="A3225" s="85" t="s">
        <v>441</v>
      </c>
      <c r="B3225" s="85" t="s">
        <v>166</v>
      </c>
      <c r="C3225" s="88">
        <v>1967</v>
      </c>
      <c r="D3225" s="88" t="s">
        <v>14</v>
      </c>
      <c r="E3225" s="108" t="s">
        <v>2724</v>
      </c>
      <c r="F3225" s="96" t="s">
        <v>981</v>
      </c>
      <c r="G3225" s="145">
        <f t="shared" si="100"/>
        <v>9.1999999999999993</v>
      </c>
      <c r="H3225" s="23">
        <f t="shared" si="101"/>
        <v>1</v>
      </c>
      <c r="L3225" s="27">
        <v>9.1999999999999993</v>
      </c>
    </row>
    <row r="3226" spans="1:22" ht="18" customHeight="1" x14ac:dyDescent="0.2">
      <c r="A3226" s="86" t="s">
        <v>618</v>
      </c>
      <c r="B3226" s="86" t="s">
        <v>42</v>
      </c>
      <c r="C3226" s="15">
        <v>1972</v>
      </c>
      <c r="D3226" s="15" t="s">
        <v>14</v>
      </c>
      <c r="E3226" s="87" t="s">
        <v>2854</v>
      </c>
      <c r="F3226" s="87" t="s">
        <v>980</v>
      </c>
      <c r="G3226" s="145">
        <f t="shared" si="100"/>
        <v>9.1999999999999993</v>
      </c>
      <c r="H3226" s="23">
        <f t="shared" si="101"/>
        <v>1</v>
      </c>
      <c r="L3226" s="27">
        <v>9.1999999999999993</v>
      </c>
    </row>
    <row r="3227" spans="1:22" ht="18" customHeight="1" x14ac:dyDescent="0.2">
      <c r="A3227" s="97" t="s">
        <v>2909</v>
      </c>
      <c r="B3227" s="98" t="s">
        <v>446</v>
      </c>
      <c r="C3227" s="88">
        <v>1960</v>
      </c>
      <c r="D3227" s="91" t="s">
        <v>14</v>
      </c>
      <c r="E3227" s="85" t="s">
        <v>2910</v>
      </c>
      <c r="F3227" s="96" t="s">
        <v>984</v>
      </c>
      <c r="G3227" s="145">
        <f t="shared" si="100"/>
        <v>9.1999999999999993</v>
      </c>
      <c r="H3227" s="23">
        <f t="shared" si="101"/>
        <v>1</v>
      </c>
      <c r="L3227" s="27">
        <v>9.1999999999999993</v>
      </c>
    </row>
    <row r="3228" spans="1:22" ht="18" customHeight="1" x14ac:dyDescent="0.2">
      <c r="A3228" s="86" t="s">
        <v>2847</v>
      </c>
      <c r="B3228" s="86" t="s">
        <v>83</v>
      </c>
      <c r="C3228" s="15">
        <v>1978</v>
      </c>
      <c r="D3228" s="15" t="s">
        <v>14</v>
      </c>
      <c r="E3228" s="87" t="s">
        <v>2808</v>
      </c>
      <c r="F3228" s="87" t="s">
        <v>979</v>
      </c>
      <c r="G3228" s="145">
        <f t="shared" si="100"/>
        <v>9.1999999999999993</v>
      </c>
      <c r="H3228" s="23">
        <f t="shared" si="101"/>
        <v>1</v>
      </c>
      <c r="L3228" s="27">
        <v>9.1999999999999993</v>
      </c>
      <c r="M3228" s="42"/>
    </row>
    <row r="3229" spans="1:22" ht="18" customHeight="1" x14ac:dyDescent="0.2">
      <c r="A3229" s="86" t="s">
        <v>2957</v>
      </c>
      <c r="B3229" s="86" t="s">
        <v>172</v>
      </c>
      <c r="C3229" s="91">
        <v>1972</v>
      </c>
      <c r="D3229" s="15" t="s">
        <v>87</v>
      </c>
      <c r="E3229" s="87" t="s">
        <v>2724</v>
      </c>
      <c r="F3229" s="87" t="s">
        <v>982</v>
      </c>
      <c r="G3229" s="145">
        <f t="shared" si="100"/>
        <v>9.1999999999999993</v>
      </c>
      <c r="H3229" s="23">
        <f t="shared" si="101"/>
        <v>1</v>
      </c>
      <c r="L3229" s="27">
        <v>9.1999999999999993</v>
      </c>
    </row>
    <row r="3230" spans="1:22" ht="18" customHeight="1" x14ac:dyDescent="0.2">
      <c r="A3230" s="35" t="s">
        <v>2939</v>
      </c>
      <c r="B3230" s="35" t="s">
        <v>20</v>
      </c>
      <c r="C3230" s="34">
        <v>1980</v>
      </c>
      <c r="D3230" s="34" t="s">
        <v>14</v>
      </c>
      <c r="E3230" s="87" t="s">
        <v>2724</v>
      </c>
      <c r="F3230" s="87" t="s">
        <v>977</v>
      </c>
      <c r="G3230" s="145">
        <f t="shared" si="100"/>
        <v>9.1999999999999993</v>
      </c>
      <c r="H3230" s="23">
        <f t="shared" si="101"/>
        <v>1</v>
      </c>
      <c r="L3230" s="27">
        <v>9.1999999999999993</v>
      </c>
    </row>
    <row r="3231" spans="1:22" ht="18" customHeight="1" x14ac:dyDescent="0.2">
      <c r="A3231" s="86" t="s">
        <v>4451</v>
      </c>
      <c r="B3231" s="86" t="s">
        <v>4181</v>
      </c>
      <c r="C3231" s="15">
        <v>1978</v>
      </c>
      <c r="D3231" s="15" t="s">
        <v>87</v>
      </c>
      <c r="E3231" s="87" t="s">
        <v>43</v>
      </c>
      <c r="F3231" s="87" t="s">
        <v>985</v>
      </c>
      <c r="G3231" s="145">
        <f t="shared" si="100"/>
        <v>9.1</v>
      </c>
      <c r="H3231" s="23">
        <f t="shared" si="101"/>
        <v>1</v>
      </c>
      <c r="Q3231" s="133">
        <v>9.1</v>
      </c>
    </row>
    <row r="3232" spans="1:22" ht="18" customHeight="1" x14ac:dyDescent="0.2">
      <c r="A3232" s="86" t="s">
        <v>5155</v>
      </c>
      <c r="B3232" s="86" t="s">
        <v>5006</v>
      </c>
      <c r="C3232" s="15">
        <v>1984</v>
      </c>
      <c r="D3232" s="15" t="s">
        <v>14</v>
      </c>
      <c r="E3232" s="87" t="s">
        <v>5156</v>
      </c>
      <c r="F3232" s="87" t="s">
        <v>977</v>
      </c>
      <c r="G3232" s="145">
        <f t="shared" si="100"/>
        <v>9.1</v>
      </c>
      <c r="H3232" s="23">
        <f t="shared" si="101"/>
        <v>1</v>
      </c>
      <c r="V3232" s="35">
        <v>9.1</v>
      </c>
    </row>
    <row r="3233" spans="1:22" ht="18" customHeight="1" x14ac:dyDescent="0.2">
      <c r="A3233" s="86" t="s">
        <v>5226</v>
      </c>
      <c r="B3233" s="86" t="s">
        <v>5109</v>
      </c>
      <c r="C3233" s="15">
        <v>1964</v>
      </c>
      <c r="D3233" s="15" t="s">
        <v>14</v>
      </c>
      <c r="E3233" s="87" t="s">
        <v>5067</v>
      </c>
      <c r="F3233" s="87" t="s">
        <v>984</v>
      </c>
      <c r="G3233" s="145">
        <f t="shared" si="100"/>
        <v>9.1</v>
      </c>
      <c r="H3233" s="23">
        <f t="shared" si="101"/>
        <v>1</v>
      </c>
      <c r="V3233" s="35">
        <v>9.1</v>
      </c>
    </row>
    <row r="3234" spans="1:22" ht="18" customHeight="1" x14ac:dyDescent="0.2">
      <c r="A3234" s="86" t="s">
        <v>4461</v>
      </c>
      <c r="B3234" s="86" t="s">
        <v>4462</v>
      </c>
      <c r="C3234" s="15">
        <v>1966</v>
      </c>
      <c r="D3234" s="15" t="s">
        <v>87</v>
      </c>
      <c r="E3234" s="87" t="s">
        <v>43</v>
      </c>
      <c r="F3234" s="87" t="s">
        <v>987</v>
      </c>
      <c r="G3234" s="145">
        <f t="shared" si="100"/>
        <v>9.1</v>
      </c>
      <c r="H3234" s="23">
        <f t="shared" si="101"/>
        <v>1</v>
      </c>
      <c r="Q3234" s="133">
        <v>9.1</v>
      </c>
    </row>
    <row r="3235" spans="1:22" ht="18" customHeight="1" x14ac:dyDescent="0.2">
      <c r="A3235" s="86" t="s">
        <v>779</v>
      </c>
      <c r="B3235" s="86" t="s">
        <v>1065</v>
      </c>
      <c r="C3235" s="15">
        <v>1967</v>
      </c>
      <c r="D3235" s="15" t="s">
        <v>14</v>
      </c>
      <c r="E3235" s="87" t="s">
        <v>1100</v>
      </c>
      <c r="F3235" s="87" t="s">
        <v>981</v>
      </c>
      <c r="G3235" s="145">
        <f t="shared" si="100"/>
        <v>9.1</v>
      </c>
      <c r="H3235" s="23">
        <f t="shared" si="101"/>
        <v>1</v>
      </c>
      <c r="Q3235" s="133">
        <v>9.1</v>
      </c>
    </row>
    <row r="3236" spans="1:22" ht="18" customHeight="1" x14ac:dyDescent="0.2">
      <c r="A3236" s="86" t="s">
        <v>3957</v>
      </c>
      <c r="B3236" s="86" t="s">
        <v>51</v>
      </c>
      <c r="C3236" s="15">
        <v>1974</v>
      </c>
      <c r="D3236" s="15" t="s">
        <v>14</v>
      </c>
      <c r="E3236" s="87" t="s">
        <v>308</v>
      </c>
      <c r="F3236" s="87" t="s">
        <v>980</v>
      </c>
      <c r="G3236" s="145">
        <f t="shared" si="100"/>
        <v>9.1</v>
      </c>
      <c r="H3236" s="23">
        <f t="shared" si="101"/>
        <v>1</v>
      </c>
      <c r="Q3236" s="133">
        <v>9.1</v>
      </c>
    </row>
    <row r="3237" spans="1:22" ht="18" customHeight="1" x14ac:dyDescent="0.2">
      <c r="A3237" s="86" t="s">
        <v>4477</v>
      </c>
      <c r="B3237" s="86" t="s">
        <v>4478</v>
      </c>
      <c r="C3237" s="15">
        <v>1985</v>
      </c>
      <c r="D3237" s="15" t="s">
        <v>87</v>
      </c>
      <c r="E3237" s="87" t="s">
        <v>43</v>
      </c>
      <c r="F3237" s="87" t="s">
        <v>983</v>
      </c>
      <c r="G3237" s="145">
        <f t="shared" si="100"/>
        <v>9.1</v>
      </c>
      <c r="H3237" s="23">
        <f t="shared" si="101"/>
        <v>1</v>
      </c>
      <c r="Q3237" s="133">
        <v>9.1</v>
      </c>
    </row>
    <row r="3238" spans="1:22" ht="18" customHeight="1" x14ac:dyDescent="0.2">
      <c r="A3238" s="86" t="s">
        <v>4390</v>
      </c>
      <c r="B3238" s="86" t="s">
        <v>4391</v>
      </c>
      <c r="C3238" s="15">
        <v>1986</v>
      </c>
      <c r="D3238" s="15" t="s">
        <v>14</v>
      </c>
      <c r="E3238" s="87" t="s">
        <v>43</v>
      </c>
      <c r="F3238" s="87" t="s">
        <v>975</v>
      </c>
      <c r="G3238" s="145">
        <f t="shared" si="100"/>
        <v>9.1</v>
      </c>
      <c r="H3238" s="23">
        <f t="shared" si="101"/>
        <v>1</v>
      </c>
      <c r="Q3238" s="133">
        <v>9.1</v>
      </c>
    </row>
    <row r="3239" spans="1:22" ht="18" customHeight="1" x14ac:dyDescent="0.2">
      <c r="A3239" s="86" t="s">
        <v>4257</v>
      </c>
      <c r="B3239" s="86" t="s">
        <v>4269</v>
      </c>
      <c r="C3239" s="15">
        <v>1981</v>
      </c>
      <c r="D3239" s="15" t="s">
        <v>14</v>
      </c>
      <c r="E3239" s="87" t="s">
        <v>43</v>
      </c>
      <c r="F3239" s="87" t="s">
        <v>977</v>
      </c>
      <c r="G3239" s="145">
        <f t="shared" si="100"/>
        <v>9.1</v>
      </c>
      <c r="H3239" s="23">
        <f t="shared" si="101"/>
        <v>1</v>
      </c>
      <c r="Q3239" s="133">
        <v>9.1</v>
      </c>
    </row>
    <row r="3240" spans="1:22" ht="18" customHeight="1" x14ac:dyDescent="0.2">
      <c r="A3240" s="86" t="s">
        <v>5264</v>
      </c>
      <c r="B3240" s="86" t="s">
        <v>5137</v>
      </c>
      <c r="C3240" s="15">
        <v>1959</v>
      </c>
      <c r="D3240" s="15" t="s">
        <v>14</v>
      </c>
      <c r="E3240" s="87" t="s">
        <v>5154</v>
      </c>
      <c r="F3240" s="87" t="s">
        <v>988</v>
      </c>
      <c r="G3240" s="145">
        <f t="shared" si="100"/>
        <v>9.1</v>
      </c>
      <c r="H3240" s="23">
        <f t="shared" si="101"/>
        <v>1</v>
      </c>
      <c r="V3240" s="35">
        <v>9.1</v>
      </c>
    </row>
    <row r="3241" spans="1:22" ht="18" customHeight="1" x14ac:dyDescent="0.2">
      <c r="A3241" s="86" t="s">
        <v>4285</v>
      </c>
      <c r="B3241" s="86" t="s">
        <v>622</v>
      </c>
      <c r="C3241" s="15">
        <v>1962</v>
      </c>
      <c r="D3241" s="15" t="s">
        <v>14</v>
      </c>
      <c r="E3241" s="87" t="s">
        <v>4048</v>
      </c>
      <c r="F3241" s="87" t="s">
        <v>984</v>
      </c>
      <c r="G3241" s="145">
        <f t="shared" si="100"/>
        <v>9.1</v>
      </c>
      <c r="H3241" s="23">
        <f t="shared" si="101"/>
        <v>1</v>
      </c>
      <c r="Q3241" s="133">
        <v>9.1</v>
      </c>
    </row>
    <row r="3242" spans="1:22" ht="18" customHeight="1" x14ac:dyDescent="0.2">
      <c r="A3242" s="86" t="s">
        <v>5079</v>
      </c>
      <c r="B3242" s="86" t="s">
        <v>5080</v>
      </c>
      <c r="C3242" s="15">
        <v>1974</v>
      </c>
      <c r="D3242" s="15" t="s">
        <v>14</v>
      </c>
      <c r="E3242" s="87" t="s">
        <v>5081</v>
      </c>
      <c r="F3242" s="87" t="s">
        <v>980</v>
      </c>
      <c r="G3242" s="145">
        <f t="shared" si="100"/>
        <v>9.1</v>
      </c>
      <c r="H3242" s="23">
        <f t="shared" si="101"/>
        <v>1</v>
      </c>
      <c r="V3242" s="35">
        <v>9.1</v>
      </c>
    </row>
    <row r="3243" spans="1:22" ht="18" customHeight="1" x14ac:dyDescent="0.2">
      <c r="A3243" s="86" t="s">
        <v>5157</v>
      </c>
      <c r="B3243" s="86" t="s">
        <v>5158</v>
      </c>
      <c r="C3243" s="15">
        <v>1988</v>
      </c>
      <c r="D3243" s="15" t="s">
        <v>14</v>
      </c>
      <c r="E3243" s="87" t="s">
        <v>5012</v>
      </c>
      <c r="F3243" s="87" t="s">
        <v>975</v>
      </c>
      <c r="G3243" s="145">
        <f t="shared" si="100"/>
        <v>9.1</v>
      </c>
      <c r="H3243" s="23">
        <f t="shared" si="101"/>
        <v>1</v>
      </c>
      <c r="V3243" s="35">
        <v>9.1</v>
      </c>
    </row>
    <row r="3244" spans="1:22" ht="18" customHeight="1" x14ac:dyDescent="0.2">
      <c r="A3244" s="86" t="s">
        <v>5287</v>
      </c>
      <c r="B3244" s="86" t="s">
        <v>5288</v>
      </c>
      <c r="C3244" s="15">
        <v>1970</v>
      </c>
      <c r="D3244" s="15" t="s">
        <v>87</v>
      </c>
      <c r="E3244" s="87" t="s">
        <v>5017</v>
      </c>
      <c r="F3244" s="87" t="s">
        <v>982</v>
      </c>
      <c r="G3244" s="145">
        <f t="shared" si="100"/>
        <v>9.1</v>
      </c>
      <c r="H3244" s="23">
        <f t="shared" si="101"/>
        <v>1</v>
      </c>
      <c r="V3244" s="35">
        <v>9.1</v>
      </c>
    </row>
    <row r="3245" spans="1:22" ht="18" customHeight="1" x14ac:dyDescent="0.2">
      <c r="A3245" s="86" t="s">
        <v>4353</v>
      </c>
      <c r="B3245" s="86" t="s">
        <v>540</v>
      </c>
      <c r="C3245" s="15">
        <v>1971</v>
      </c>
      <c r="D3245" s="15" t="s">
        <v>87</v>
      </c>
      <c r="E3245" s="87" t="s">
        <v>203</v>
      </c>
      <c r="F3245" s="87" t="s">
        <v>982</v>
      </c>
      <c r="G3245" s="145">
        <f t="shared" si="100"/>
        <v>9.1</v>
      </c>
      <c r="H3245" s="23">
        <f t="shared" si="101"/>
        <v>1</v>
      </c>
      <c r="Q3245" s="133">
        <v>9.1</v>
      </c>
    </row>
    <row r="3246" spans="1:22" ht="18" customHeight="1" x14ac:dyDescent="0.2">
      <c r="A3246" s="99" t="s">
        <v>404</v>
      </c>
      <c r="B3246" s="98" t="s">
        <v>405</v>
      </c>
      <c r="C3246" s="95">
        <v>1972</v>
      </c>
      <c r="D3246" s="88" t="s">
        <v>14</v>
      </c>
      <c r="E3246" s="85" t="s">
        <v>57</v>
      </c>
      <c r="F3246" s="96" t="str">
        <f>IF(D3246="","",IF([3]GARA!$G$17="SI",IF(D3246="F",LOOKUP(C3246,[3]Categorie!$A$2:$A$103,[3]Categorie!$E$2:$E$103),LOOKUP(C3246,[3]Categorie!$A$2:$A$103,[3]Categorie!$D$2:$D$103)),IF(D3246="","",IF(D3246="F",LOOKUP(C3246,[3]Categorie!$A$2:$A$103,[3]Categorie!$C$2:$C$103),LOOKUP(C3246,[3]Categorie!$A$2:$A$103,[3]Categorie!$B$2:$B$103)))))</f>
        <v>F-45 SENIORES MASCH.</v>
      </c>
      <c r="G3246" s="145">
        <f t="shared" si="100"/>
        <v>9</v>
      </c>
      <c r="H3246" s="23">
        <f t="shared" si="101"/>
        <v>2</v>
      </c>
      <c r="I3246" s="24">
        <v>3.5</v>
      </c>
      <c r="J3246" s="61"/>
      <c r="Q3246" s="133">
        <v>5.5</v>
      </c>
    </row>
    <row r="3247" spans="1:22" ht="18" customHeight="1" x14ac:dyDescent="0.2">
      <c r="A3247" s="99" t="s">
        <v>449</v>
      </c>
      <c r="B3247" s="98" t="s">
        <v>94</v>
      </c>
      <c r="C3247" s="95">
        <v>1977</v>
      </c>
      <c r="D3247" s="88" t="s">
        <v>14</v>
      </c>
      <c r="E3247" s="85" t="s">
        <v>18</v>
      </c>
      <c r="F3247" s="96" t="str">
        <f>IF(D3247="","",IF([3]GARA!$G$17="SI",IF(D3247="F",LOOKUP(C3247,[3]Categorie!$A$2:$A$103,[3]Categorie!$E$2:$E$103),LOOKUP(C3247,[3]Categorie!$A$2:$A$103,[3]Categorie!$D$2:$D$103)),IF(D3247="","",IF(D3247="F",LOOKUP(C3247,[3]Categorie!$A$2:$A$103,[3]Categorie!$C$2:$C$103),LOOKUP(C3247,[3]Categorie!$A$2:$A$103,[3]Categorie!$B$2:$B$103)))))</f>
        <v>E-40 SENIORES MASCH.</v>
      </c>
      <c r="G3247" s="145">
        <f t="shared" si="100"/>
        <v>9</v>
      </c>
      <c r="H3247" s="23">
        <f t="shared" si="101"/>
        <v>2</v>
      </c>
      <c r="I3247" s="24">
        <v>3.5</v>
      </c>
      <c r="K3247" s="26">
        <v>5.5</v>
      </c>
    </row>
    <row r="3248" spans="1:22" ht="18" customHeight="1" x14ac:dyDescent="0.2">
      <c r="A3248" s="92" t="s">
        <v>1173</v>
      </c>
      <c r="B3248" s="92" t="s">
        <v>108</v>
      </c>
      <c r="C3248" s="93">
        <v>1972</v>
      </c>
      <c r="D3248" s="93" t="s">
        <v>14</v>
      </c>
      <c r="E3248" s="92" t="s">
        <v>306</v>
      </c>
      <c r="F3248" s="94" t="s">
        <v>980</v>
      </c>
      <c r="G3248" s="145">
        <f t="shared" si="100"/>
        <v>9</v>
      </c>
      <c r="H3248" s="23">
        <f t="shared" si="101"/>
        <v>1</v>
      </c>
      <c r="I3248" s="24">
        <v>9</v>
      </c>
    </row>
    <row r="3249" spans="1:22" ht="18" customHeight="1" x14ac:dyDescent="0.2">
      <c r="A3249" s="35" t="s">
        <v>1189</v>
      </c>
      <c r="B3249" s="35" t="s">
        <v>76</v>
      </c>
      <c r="C3249" s="15">
        <v>1982</v>
      </c>
      <c r="D3249" s="15" t="s">
        <v>14</v>
      </c>
      <c r="E3249" s="87" t="s">
        <v>167</v>
      </c>
      <c r="F3249" s="87" t="s">
        <v>977</v>
      </c>
      <c r="G3249" s="145">
        <f t="shared" si="100"/>
        <v>9</v>
      </c>
      <c r="H3249" s="23">
        <f t="shared" si="101"/>
        <v>1</v>
      </c>
      <c r="I3249" s="24">
        <v>9</v>
      </c>
      <c r="M3249" s="42"/>
    </row>
    <row r="3250" spans="1:22" ht="18" customHeight="1" x14ac:dyDescent="0.2">
      <c r="A3250" s="100" t="s">
        <v>223</v>
      </c>
      <c r="B3250" s="100" t="s">
        <v>224</v>
      </c>
      <c r="C3250" s="15">
        <v>1983</v>
      </c>
      <c r="D3250" s="101" t="s">
        <v>14</v>
      </c>
      <c r="E3250" s="102" t="s">
        <v>18</v>
      </c>
      <c r="F3250" s="87" t="s">
        <v>977</v>
      </c>
      <c r="G3250" s="145">
        <f t="shared" si="100"/>
        <v>8.9</v>
      </c>
      <c r="H3250" s="23">
        <f t="shared" si="101"/>
        <v>2</v>
      </c>
      <c r="I3250" s="24">
        <v>3.5</v>
      </c>
      <c r="J3250" s="25">
        <v>5.4</v>
      </c>
    </row>
    <row r="3251" spans="1:22" ht="18" customHeight="1" x14ac:dyDescent="0.2">
      <c r="A3251" s="97" t="s">
        <v>50</v>
      </c>
      <c r="B3251" s="98" t="s">
        <v>73</v>
      </c>
      <c r="C3251" s="95">
        <v>1972</v>
      </c>
      <c r="D3251" s="88" t="s">
        <v>14</v>
      </c>
      <c r="E3251" s="85" t="s">
        <v>398</v>
      </c>
      <c r="F3251" s="96" t="str">
        <f>IF(D3251="","",IF([3]GARA!$G$17="SI",IF(D3251="F",LOOKUP(C3251,[3]Categorie!$A$2:$A$103,[3]Categorie!$E$2:$E$103),LOOKUP(C3251,[3]Categorie!$A$2:$A$103,[3]Categorie!$D$2:$D$103)),IF(D3251="","",IF(D3251="F",LOOKUP(C3251,[3]Categorie!$A$2:$A$103,[3]Categorie!$C$2:$C$103),LOOKUP(C3251,[3]Categorie!$A$2:$A$103,[3]Categorie!$B$2:$B$103)))))</f>
        <v>F-45 SENIORES MASCH.</v>
      </c>
      <c r="G3251" s="145">
        <f t="shared" si="100"/>
        <v>8.9</v>
      </c>
      <c r="H3251" s="23">
        <f t="shared" si="101"/>
        <v>2</v>
      </c>
      <c r="I3251" s="24">
        <v>3.5</v>
      </c>
      <c r="J3251" s="25">
        <v>5.4</v>
      </c>
    </row>
    <row r="3252" spans="1:22" ht="18" customHeight="1" x14ac:dyDescent="0.2">
      <c r="A3252" s="97" t="s">
        <v>460</v>
      </c>
      <c r="B3252" s="98" t="s">
        <v>226</v>
      </c>
      <c r="C3252" s="95">
        <v>1978</v>
      </c>
      <c r="D3252" s="88" t="s">
        <v>14</v>
      </c>
      <c r="E3252" s="85" t="s">
        <v>461</v>
      </c>
      <c r="F3252" s="96" t="str">
        <f>IF(D3252="","",IF([3]GARA!$G$17="SI",IF(D3252="F",LOOKUP(C3252,[3]Categorie!$A$2:$A$103,[3]Categorie!$E$2:$E$103),LOOKUP(C3252,[3]Categorie!$A$2:$A$103,[3]Categorie!$D$2:$D$103)),IF(D3252="","",IF(D3252="F",LOOKUP(C3252,[3]Categorie!$A$2:$A$103,[3]Categorie!$C$2:$C$103),LOOKUP(C3252,[3]Categorie!$A$2:$A$103,[3]Categorie!$B$2:$B$103)))))</f>
        <v>E-40 SENIORES MASCH.</v>
      </c>
      <c r="G3252" s="145">
        <f t="shared" si="100"/>
        <v>8.9</v>
      </c>
      <c r="H3252" s="23">
        <f t="shared" si="101"/>
        <v>2</v>
      </c>
      <c r="I3252" s="24">
        <v>3.5</v>
      </c>
      <c r="J3252" s="35"/>
      <c r="K3252" s="26">
        <v>5.4</v>
      </c>
    </row>
    <row r="3253" spans="1:22" ht="18" customHeight="1" x14ac:dyDescent="0.2">
      <c r="A3253" s="86" t="s">
        <v>1647</v>
      </c>
      <c r="B3253" s="86" t="s">
        <v>465</v>
      </c>
      <c r="C3253" s="15">
        <v>1968</v>
      </c>
      <c r="D3253" s="15" t="s">
        <v>14</v>
      </c>
      <c r="E3253" s="87" t="s">
        <v>43</v>
      </c>
      <c r="F3253" s="87" t="s">
        <v>981</v>
      </c>
      <c r="G3253" s="145">
        <f t="shared" si="100"/>
        <v>8.9</v>
      </c>
      <c r="H3253" s="23">
        <f t="shared" si="101"/>
        <v>1</v>
      </c>
      <c r="T3253" s="142">
        <v>8.9</v>
      </c>
    </row>
    <row r="3254" spans="1:22" ht="18" customHeight="1" x14ac:dyDescent="0.2">
      <c r="A3254" s="86" t="s">
        <v>4748</v>
      </c>
      <c r="B3254" s="86" t="s">
        <v>207</v>
      </c>
      <c r="C3254" s="15">
        <v>1962</v>
      </c>
      <c r="D3254" s="15" t="s">
        <v>14</v>
      </c>
      <c r="E3254" s="87" t="s">
        <v>4558</v>
      </c>
      <c r="F3254" s="87" t="s">
        <v>984</v>
      </c>
      <c r="G3254" s="145">
        <f t="shared" si="100"/>
        <v>8.9</v>
      </c>
      <c r="H3254" s="23">
        <f t="shared" si="101"/>
        <v>1</v>
      </c>
      <c r="T3254" s="142">
        <v>8.9</v>
      </c>
    </row>
    <row r="3255" spans="1:22" ht="18" customHeight="1" x14ac:dyDescent="0.2">
      <c r="A3255" s="85" t="s">
        <v>892</v>
      </c>
      <c r="B3255" s="85" t="s">
        <v>465</v>
      </c>
      <c r="C3255" s="95">
        <v>1980</v>
      </c>
      <c r="D3255" s="88" t="s">
        <v>14</v>
      </c>
      <c r="E3255" s="85" t="s">
        <v>43</v>
      </c>
      <c r="F3255" s="96" t="str">
        <f>IF(D3255="","",IF([3]GARA!$G$17="SI",IF(D3255="F",LOOKUP(C3255,[3]Categorie!$A$2:$A$103,[3]Categorie!$E$2:$E$103),LOOKUP(C3255,[3]Categorie!$A$2:$A$103,[3]Categorie!$D$2:$D$103)),IF(D3255="","",IF(D3255="F",LOOKUP(C3255,[3]Categorie!$A$2:$A$103,[3]Categorie!$C$2:$C$103),LOOKUP(C3255,[3]Categorie!$A$2:$A$103,[3]Categorie!$B$2:$B$103)))))</f>
        <v>D-35 SENIORES MASCH.</v>
      </c>
      <c r="G3255" s="145">
        <f t="shared" si="100"/>
        <v>8.8000000000000007</v>
      </c>
      <c r="H3255" s="23">
        <f t="shared" si="101"/>
        <v>2</v>
      </c>
      <c r="I3255" s="24">
        <v>5.5</v>
      </c>
      <c r="J3255" s="25">
        <v>3.3</v>
      </c>
    </row>
    <row r="3256" spans="1:22" ht="18" customHeight="1" x14ac:dyDescent="0.2">
      <c r="A3256" s="85" t="s">
        <v>710</v>
      </c>
      <c r="B3256" s="85" t="s">
        <v>73</v>
      </c>
      <c r="C3256" s="95">
        <v>1977</v>
      </c>
      <c r="D3256" s="88" t="s">
        <v>14</v>
      </c>
      <c r="E3256" s="85" t="s">
        <v>610</v>
      </c>
      <c r="F3256" s="96" t="str">
        <f>IF(D3256="","",IF([3]GARA!$G$17="SI",IF(D3256="F",LOOKUP(C3256,[3]Categorie!$A$2:$A$103,[3]Categorie!$E$2:$E$103),LOOKUP(C3256,[3]Categorie!$A$2:$A$103,[3]Categorie!$D$2:$D$103)),IF(D3256="","",IF(D3256="F",LOOKUP(C3256,[3]Categorie!$A$2:$A$103,[3]Categorie!$C$2:$C$103),LOOKUP(C3256,[3]Categorie!$A$2:$A$103,[3]Categorie!$B$2:$B$103)))))</f>
        <v>E-40 SENIORES MASCH.</v>
      </c>
      <c r="G3256" s="145">
        <f t="shared" si="100"/>
        <v>8.8000000000000007</v>
      </c>
      <c r="H3256" s="23">
        <f t="shared" si="101"/>
        <v>2</v>
      </c>
      <c r="I3256" s="24">
        <v>5.5</v>
      </c>
      <c r="J3256" s="25">
        <v>3.3</v>
      </c>
      <c r="M3256" s="42"/>
    </row>
    <row r="3257" spans="1:22" ht="18" customHeight="1" x14ac:dyDescent="0.2">
      <c r="A3257" s="86" t="s">
        <v>1874</v>
      </c>
      <c r="B3257" s="86" t="s">
        <v>272</v>
      </c>
      <c r="C3257" s="15">
        <v>1971</v>
      </c>
      <c r="D3257" s="34" t="s">
        <v>14</v>
      </c>
      <c r="E3257" s="87" t="s">
        <v>1621</v>
      </c>
      <c r="F3257" s="87" t="s">
        <v>980</v>
      </c>
      <c r="G3257" s="145">
        <f t="shared" si="100"/>
        <v>8.8000000000000007</v>
      </c>
      <c r="H3257" s="23">
        <f t="shared" si="101"/>
        <v>2</v>
      </c>
      <c r="J3257" s="25">
        <v>3.3</v>
      </c>
      <c r="Q3257" s="133">
        <v>5.5</v>
      </c>
    </row>
    <row r="3258" spans="1:22" ht="18" customHeight="1" x14ac:dyDescent="0.2">
      <c r="A3258" s="97" t="s">
        <v>441</v>
      </c>
      <c r="B3258" s="98" t="s">
        <v>187</v>
      </c>
      <c r="C3258" s="95">
        <v>1986</v>
      </c>
      <c r="D3258" s="88" t="s">
        <v>14</v>
      </c>
      <c r="E3258" s="85" t="s">
        <v>43</v>
      </c>
      <c r="F3258" s="96" t="str">
        <f>IF(D3258="","",IF([3]GARA!$G$17="SI",IF(D3258="F",LOOKUP(C3258,[3]Categorie!$A$2:$A$103,[3]Categorie!$E$2:$E$103),LOOKUP(C3258,[3]Categorie!$A$2:$A$103,[3]Categorie!$D$2:$D$103)),IF(D3258="","",IF(D3258="F",LOOKUP(C3258,[3]Categorie!$A$2:$A$103,[3]Categorie!$C$2:$C$103),LOOKUP(C3258,[3]Categorie!$A$2:$A$103,[3]Categorie!$B$2:$B$103)))))</f>
        <v>C-30 SENIORES MASCH.</v>
      </c>
      <c r="G3258" s="145">
        <f t="shared" si="100"/>
        <v>8.6</v>
      </c>
      <c r="H3258" s="23">
        <f t="shared" si="101"/>
        <v>2</v>
      </c>
      <c r="I3258" s="24">
        <v>4.5</v>
      </c>
      <c r="M3258" s="58"/>
      <c r="V3258" s="35">
        <v>4.0999999999999996</v>
      </c>
    </row>
    <row r="3259" spans="1:22" ht="18" customHeight="1" x14ac:dyDescent="0.2">
      <c r="A3259" s="92" t="s">
        <v>2140</v>
      </c>
      <c r="B3259" s="92" t="s">
        <v>2141</v>
      </c>
      <c r="C3259" s="93">
        <v>1971</v>
      </c>
      <c r="D3259" s="93" t="s">
        <v>14</v>
      </c>
      <c r="E3259" s="92" t="s">
        <v>201</v>
      </c>
      <c r="F3259" s="94" t="s">
        <v>980</v>
      </c>
      <c r="G3259" s="145">
        <f t="shared" si="100"/>
        <v>8.5</v>
      </c>
      <c r="H3259" s="23">
        <f t="shared" si="101"/>
        <v>2</v>
      </c>
      <c r="J3259" s="25">
        <v>5.4</v>
      </c>
      <c r="V3259" s="35">
        <v>3.1</v>
      </c>
    </row>
    <row r="3260" spans="1:22" ht="18" customHeight="1" x14ac:dyDescent="0.2">
      <c r="A3260" s="86" t="s">
        <v>2230</v>
      </c>
      <c r="B3260" s="86" t="s">
        <v>166</v>
      </c>
      <c r="C3260" s="15">
        <v>1966</v>
      </c>
      <c r="D3260" s="15" t="s">
        <v>14</v>
      </c>
      <c r="E3260" s="87" t="s">
        <v>43</v>
      </c>
      <c r="F3260" s="87" t="s">
        <v>981</v>
      </c>
      <c r="G3260" s="145">
        <f t="shared" si="100"/>
        <v>8.5</v>
      </c>
      <c r="H3260" s="23">
        <f t="shared" si="101"/>
        <v>2</v>
      </c>
      <c r="J3260" s="25">
        <v>5.4</v>
      </c>
      <c r="M3260" s="42"/>
      <c r="V3260" s="35">
        <v>3.1</v>
      </c>
    </row>
    <row r="3261" spans="1:22" ht="18" customHeight="1" x14ac:dyDescent="0.2">
      <c r="A3261" s="35" t="s">
        <v>3125</v>
      </c>
      <c r="B3261" s="35" t="s">
        <v>248</v>
      </c>
      <c r="C3261" s="15">
        <v>1968</v>
      </c>
      <c r="D3261" s="15" t="s">
        <v>14</v>
      </c>
      <c r="E3261" s="87" t="s">
        <v>2985</v>
      </c>
      <c r="F3261" s="87" t="s">
        <v>981</v>
      </c>
      <c r="G3261" s="145">
        <f t="shared" si="100"/>
        <v>8.5</v>
      </c>
      <c r="H3261" s="23">
        <f t="shared" si="101"/>
        <v>1</v>
      </c>
      <c r="M3261" s="28">
        <v>8.5</v>
      </c>
    </row>
    <row r="3262" spans="1:22" ht="18" customHeight="1" x14ac:dyDescent="0.2">
      <c r="A3262" s="118" t="s">
        <v>382</v>
      </c>
      <c r="B3262" s="120" t="s">
        <v>446</v>
      </c>
      <c r="C3262" s="121">
        <v>1968</v>
      </c>
      <c r="D3262" s="122" t="s">
        <v>14</v>
      </c>
      <c r="E3262" s="137" t="s">
        <v>4134</v>
      </c>
      <c r="F3262" s="124" t="s">
        <v>981</v>
      </c>
      <c r="G3262" s="145">
        <f t="shared" si="100"/>
        <v>8.5</v>
      </c>
      <c r="H3262" s="23">
        <f t="shared" si="101"/>
        <v>1</v>
      </c>
      <c r="Q3262" s="133">
        <v>8.5</v>
      </c>
    </row>
    <row r="3263" spans="1:22" ht="18" customHeight="1" x14ac:dyDescent="0.2">
      <c r="A3263" s="97" t="s">
        <v>249</v>
      </c>
      <c r="B3263" s="98" t="s">
        <v>250</v>
      </c>
      <c r="C3263" s="95">
        <v>1968</v>
      </c>
      <c r="D3263" s="88" t="s">
        <v>14</v>
      </c>
      <c r="E3263" s="85" t="s">
        <v>227</v>
      </c>
      <c r="F3263" s="96" t="str">
        <f>IF(D3263="","",IF([3]GARA!$G$17="SI",IF(D3263="F",LOOKUP(C3263,[3]Categorie!$A$2:$A$103,[3]Categorie!$E$2:$E$103),LOOKUP(C3263,[3]Categorie!$A$2:$A$103,[3]Categorie!$D$2:$D$103)),IF(D3263="","",IF(D3263="F",LOOKUP(C3263,[3]Categorie!$A$2:$A$103,[3]Categorie!$C$2:$C$103),LOOKUP(C3263,[3]Categorie!$A$2:$A$103,[3]Categorie!$B$2:$B$103)))))</f>
        <v>G-50 VETERANI MASCH.</v>
      </c>
      <c r="G3263" s="145">
        <f t="shared" si="100"/>
        <v>8.5</v>
      </c>
      <c r="H3263" s="23">
        <f t="shared" si="101"/>
        <v>1</v>
      </c>
      <c r="I3263" s="24">
        <v>8.5</v>
      </c>
    </row>
    <row r="3264" spans="1:22" ht="18" customHeight="1" x14ac:dyDescent="0.2">
      <c r="A3264" s="119" t="s">
        <v>4155</v>
      </c>
      <c r="B3264" s="120" t="s">
        <v>4156</v>
      </c>
      <c r="C3264" s="122">
        <v>1978</v>
      </c>
      <c r="D3264" s="122" t="s">
        <v>14</v>
      </c>
      <c r="E3264" s="120" t="s">
        <v>18</v>
      </c>
      <c r="F3264" s="124" t="s">
        <v>979</v>
      </c>
      <c r="G3264" s="145">
        <f t="shared" si="100"/>
        <v>8.5</v>
      </c>
      <c r="H3264" s="23">
        <f t="shared" si="101"/>
        <v>1</v>
      </c>
      <c r="Q3264" s="133">
        <v>8.5</v>
      </c>
    </row>
    <row r="3265" spans="1:21" ht="18" customHeight="1" x14ac:dyDescent="0.2">
      <c r="A3265" s="85" t="s">
        <v>618</v>
      </c>
      <c r="B3265" s="85" t="s">
        <v>79</v>
      </c>
      <c r="C3265" s="95">
        <v>1963</v>
      </c>
      <c r="D3265" s="88" t="s">
        <v>14</v>
      </c>
      <c r="E3265" s="85" t="s">
        <v>286</v>
      </c>
      <c r="F3265" s="96" t="str">
        <f>IF(D3265="","",IF([3]GARA!$G$17="SI",IF(D3265="F",LOOKUP(C3265,[3]Categorie!$A$2:$A$103,[3]Categorie!$E$2:$E$103),LOOKUP(C3265,[3]Categorie!$A$2:$A$103,[3]Categorie!$D$2:$D$103)),IF(D3265="","",IF(D3265="F",LOOKUP(C3265,[3]Categorie!$A$2:$A$103,[3]Categorie!$C$2:$C$103),LOOKUP(C3265,[3]Categorie!$A$2:$A$103,[3]Categorie!$B$2:$B$103)))))</f>
        <v>H-55 VETERANI MASCH.</v>
      </c>
      <c r="G3265" s="145">
        <f t="shared" si="100"/>
        <v>8.5</v>
      </c>
      <c r="H3265" s="23">
        <f t="shared" si="101"/>
        <v>1</v>
      </c>
      <c r="I3265" s="24">
        <v>8.5</v>
      </c>
      <c r="M3265" s="42"/>
    </row>
    <row r="3266" spans="1:21" ht="18" customHeight="1" x14ac:dyDescent="0.2">
      <c r="A3266" s="86" t="s">
        <v>1996</v>
      </c>
      <c r="B3266" s="86" t="s">
        <v>45</v>
      </c>
      <c r="C3266" s="15">
        <v>1972</v>
      </c>
      <c r="D3266" s="15" t="s">
        <v>14</v>
      </c>
      <c r="E3266" s="87" t="s">
        <v>2671</v>
      </c>
      <c r="F3266" s="87" t="s">
        <v>980</v>
      </c>
      <c r="G3266" s="145">
        <f t="shared" ref="G3266:G3329" si="102">SUM(I3266:V3266)</f>
        <v>8.5</v>
      </c>
      <c r="H3266" s="23">
        <f t="shared" ref="H3266:H3329" si="103">COUNT(I3266:V3266)</f>
        <v>1</v>
      </c>
      <c r="K3266" s="26">
        <v>8.5</v>
      </c>
      <c r="M3266" s="42"/>
    </row>
    <row r="3267" spans="1:21" ht="18" customHeight="1" x14ac:dyDescent="0.2">
      <c r="A3267" s="86" t="s">
        <v>2308</v>
      </c>
      <c r="B3267" s="86" t="s">
        <v>187</v>
      </c>
      <c r="C3267" s="15">
        <v>1978</v>
      </c>
      <c r="D3267" s="15" t="s">
        <v>14</v>
      </c>
      <c r="E3267" s="87" t="s">
        <v>2356</v>
      </c>
      <c r="F3267" s="87" t="s">
        <v>979</v>
      </c>
      <c r="G3267" s="145">
        <f t="shared" si="102"/>
        <v>8.5</v>
      </c>
      <c r="H3267" s="23">
        <f t="shared" si="103"/>
        <v>1</v>
      </c>
      <c r="K3267" s="26">
        <v>8.5</v>
      </c>
      <c r="M3267" s="58"/>
    </row>
    <row r="3268" spans="1:21" ht="18" customHeight="1" x14ac:dyDescent="0.2">
      <c r="A3268" s="86" t="s">
        <v>2648</v>
      </c>
      <c r="B3268" s="86" t="s">
        <v>226</v>
      </c>
      <c r="C3268" s="15">
        <v>1968</v>
      </c>
      <c r="D3268" s="15" t="s">
        <v>14</v>
      </c>
      <c r="E3268" s="87" t="s">
        <v>32</v>
      </c>
      <c r="F3268" s="87" t="s">
        <v>981</v>
      </c>
      <c r="G3268" s="145">
        <f t="shared" si="102"/>
        <v>8.5</v>
      </c>
      <c r="H3268" s="23">
        <f t="shared" si="103"/>
        <v>1</v>
      </c>
      <c r="K3268" s="26">
        <v>8.5</v>
      </c>
    </row>
    <row r="3269" spans="1:21" ht="18" customHeight="1" x14ac:dyDescent="0.2">
      <c r="A3269" s="118" t="s">
        <v>4112</v>
      </c>
      <c r="B3269" s="120" t="s">
        <v>4113</v>
      </c>
      <c r="C3269" s="121">
        <v>1974</v>
      </c>
      <c r="D3269" s="122" t="s">
        <v>14</v>
      </c>
      <c r="E3269" s="137" t="s">
        <v>43</v>
      </c>
      <c r="F3269" s="124" t="s">
        <v>980</v>
      </c>
      <c r="G3269" s="145">
        <f t="shared" si="102"/>
        <v>8.5</v>
      </c>
      <c r="H3269" s="23">
        <f t="shared" si="103"/>
        <v>1</v>
      </c>
      <c r="Q3269" s="133">
        <v>8.5</v>
      </c>
    </row>
    <row r="3270" spans="1:21" ht="18" customHeight="1" x14ac:dyDescent="0.2">
      <c r="A3270" s="85" t="s">
        <v>416</v>
      </c>
      <c r="B3270" s="85" t="s">
        <v>195</v>
      </c>
      <c r="C3270" s="95">
        <v>1974</v>
      </c>
      <c r="D3270" s="88" t="s">
        <v>14</v>
      </c>
      <c r="E3270" s="85" t="s">
        <v>18</v>
      </c>
      <c r="F3270" s="96" t="str">
        <f>IF(D3270="","",IF([3]GARA!$G$17="SI",IF(D3270="F",LOOKUP(C3270,[3]Categorie!$A$2:$A$103,[3]Categorie!$E$2:$E$103),LOOKUP(C3270,[3]Categorie!$A$2:$A$103,[3]Categorie!$D$2:$D$103)),IF(D3270="","",IF(D3270="F",LOOKUP(C3270,[3]Categorie!$A$2:$A$103,[3]Categorie!$C$2:$C$103),LOOKUP(C3270,[3]Categorie!$A$2:$A$103,[3]Categorie!$B$2:$B$103)))))</f>
        <v>F-45 SENIORES MASCH.</v>
      </c>
      <c r="G3270" s="145">
        <f t="shared" si="102"/>
        <v>8.5</v>
      </c>
      <c r="H3270" s="23">
        <f t="shared" si="103"/>
        <v>1</v>
      </c>
      <c r="I3270" s="24">
        <v>8.5</v>
      </c>
      <c r="M3270" s="42"/>
    </row>
    <row r="3271" spans="1:21" ht="18" customHeight="1" x14ac:dyDescent="0.2">
      <c r="A3271" s="86" t="s">
        <v>4899</v>
      </c>
      <c r="B3271" s="86" t="s">
        <v>446</v>
      </c>
      <c r="C3271" s="15">
        <v>1965</v>
      </c>
      <c r="D3271" s="15" t="s">
        <v>14</v>
      </c>
      <c r="E3271" s="87" t="s">
        <v>4574</v>
      </c>
      <c r="F3271" s="87" t="s">
        <v>981</v>
      </c>
      <c r="G3271" s="145">
        <f t="shared" si="102"/>
        <v>8.5</v>
      </c>
      <c r="H3271" s="23">
        <f t="shared" si="103"/>
        <v>1</v>
      </c>
      <c r="U3271" s="144">
        <v>8.5</v>
      </c>
    </row>
    <row r="3272" spans="1:21" ht="18" customHeight="1" x14ac:dyDescent="0.2">
      <c r="A3272" s="85" t="s">
        <v>797</v>
      </c>
      <c r="B3272" s="85" t="s">
        <v>40</v>
      </c>
      <c r="C3272" s="95">
        <v>1988</v>
      </c>
      <c r="D3272" s="88" t="s">
        <v>14</v>
      </c>
      <c r="E3272" s="85" t="s">
        <v>43</v>
      </c>
      <c r="F3272" s="96" t="str">
        <f>IF(D3272="","",IF([3]GARA!$G$17="SI",IF(D3272="F",LOOKUP(C3272,[3]Categorie!$A$2:$A$103,[3]Categorie!$E$2:$E$103),LOOKUP(C3272,[3]Categorie!$A$2:$A$103,[3]Categorie!$D$2:$D$103)),IF(D3272="","",IF(D3272="F",LOOKUP(C3272,[3]Categorie!$A$2:$A$103,[3]Categorie!$C$2:$C$103),LOOKUP(C3272,[3]Categorie!$A$2:$A$103,[3]Categorie!$B$2:$B$103)))))</f>
        <v>C-30 SENIORES MASCH.</v>
      </c>
      <c r="G3272" s="145">
        <f t="shared" si="102"/>
        <v>8.5</v>
      </c>
      <c r="H3272" s="23">
        <f t="shared" si="103"/>
        <v>1</v>
      </c>
      <c r="I3272" s="24">
        <v>8.5</v>
      </c>
    </row>
    <row r="3273" spans="1:21" ht="18" customHeight="1" x14ac:dyDescent="0.2">
      <c r="A3273" s="92" t="s">
        <v>2416</v>
      </c>
      <c r="B3273" s="92" t="s">
        <v>123</v>
      </c>
      <c r="C3273" s="93">
        <v>1980</v>
      </c>
      <c r="D3273" s="93" t="s">
        <v>14</v>
      </c>
      <c r="E3273" s="92" t="s">
        <v>2356</v>
      </c>
      <c r="F3273" s="94" t="s">
        <v>977</v>
      </c>
      <c r="G3273" s="145">
        <f t="shared" si="102"/>
        <v>8.5</v>
      </c>
      <c r="H3273" s="23">
        <f t="shared" si="103"/>
        <v>1</v>
      </c>
      <c r="K3273" s="26">
        <v>8.5</v>
      </c>
    </row>
    <row r="3274" spans="1:21" ht="18" customHeight="1" x14ac:dyDescent="0.2">
      <c r="A3274" s="92" t="s">
        <v>1873</v>
      </c>
      <c r="B3274" s="92" t="s">
        <v>716</v>
      </c>
      <c r="C3274" s="93">
        <v>1978</v>
      </c>
      <c r="D3274" s="93" t="s">
        <v>14</v>
      </c>
      <c r="E3274" s="92" t="s">
        <v>2528</v>
      </c>
      <c r="F3274" s="94" t="s">
        <v>979</v>
      </c>
      <c r="G3274" s="145">
        <f t="shared" si="102"/>
        <v>8.5</v>
      </c>
      <c r="H3274" s="23">
        <f t="shared" si="103"/>
        <v>1</v>
      </c>
      <c r="K3274" s="26">
        <v>8.5</v>
      </c>
    </row>
    <row r="3275" spans="1:21" ht="18" customHeight="1" x14ac:dyDescent="0.2">
      <c r="A3275" s="86" t="s">
        <v>4969</v>
      </c>
      <c r="B3275" s="86" t="s">
        <v>106</v>
      </c>
      <c r="C3275" s="15">
        <v>1981</v>
      </c>
      <c r="D3275" s="15" t="s">
        <v>14</v>
      </c>
      <c r="E3275" s="87" t="s">
        <v>2770</v>
      </c>
      <c r="F3275" s="87" t="s">
        <v>977</v>
      </c>
      <c r="G3275" s="145">
        <f t="shared" si="102"/>
        <v>8.4</v>
      </c>
      <c r="H3275" s="23">
        <f t="shared" si="103"/>
        <v>1</v>
      </c>
      <c r="U3275" s="144">
        <v>8.4</v>
      </c>
    </row>
    <row r="3276" spans="1:21" ht="18" customHeight="1" x14ac:dyDescent="0.2">
      <c r="A3276" s="86" t="s">
        <v>510</v>
      </c>
      <c r="B3276" s="86" t="s">
        <v>246</v>
      </c>
      <c r="C3276" s="15">
        <v>1967</v>
      </c>
      <c r="D3276" s="15" t="s">
        <v>14</v>
      </c>
      <c r="E3276" s="87" t="s">
        <v>1422</v>
      </c>
      <c r="F3276" s="87" t="s">
        <v>981</v>
      </c>
      <c r="G3276" s="145">
        <f t="shared" si="102"/>
        <v>8.4</v>
      </c>
      <c r="H3276" s="23">
        <f t="shared" si="103"/>
        <v>1</v>
      </c>
      <c r="S3276" s="32">
        <v>8.4</v>
      </c>
    </row>
    <row r="3277" spans="1:21" ht="18" customHeight="1" x14ac:dyDescent="0.2">
      <c r="A3277" s="86" t="s">
        <v>453</v>
      </c>
      <c r="B3277" s="86" t="s">
        <v>210</v>
      </c>
      <c r="C3277" s="15">
        <v>1964</v>
      </c>
      <c r="D3277" s="15" t="s">
        <v>14</v>
      </c>
      <c r="E3277" s="87" t="s">
        <v>300</v>
      </c>
      <c r="F3277" s="87" t="s">
        <v>984</v>
      </c>
      <c r="G3277" s="145">
        <f t="shared" si="102"/>
        <v>8.4</v>
      </c>
      <c r="H3277" s="23">
        <f t="shared" si="103"/>
        <v>1</v>
      </c>
      <c r="U3277" s="144">
        <v>8.4</v>
      </c>
    </row>
    <row r="3278" spans="1:21" ht="18" customHeight="1" x14ac:dyDescent="0.2">
      <c r="A3278" s="92" t="s">
        <v>2227</v>
      </c>
      <c r="B3278" s="92" t="s">
        <v>13</v>
      </c>
      <c r="C3278" s="93">
        <v>1985</v>
      </c>
      <c r="D3278" s="93" t="s">
        <v>14</v>
      </c>
      <c r="E3278" s="92" t="s">
        <v>43</v>
      </c>
      <c r="F3278" s="94" t="s">
        <v>975</v>
      </c>
      <c r="G3278" s="145">
        <f t="shared" si="102"/>
        <v>8.4</v>
      </c>
      <c r="H3278" s="23">
        <f t="shared" si="103"/>
        <v>1</v>
      </c>
      <c r="J3278" s="25">
        <v>8.4</v>
      </c>
    </row>
    <row r="3279" spans="1:21" ht="18" customHeight="1" x14ac:dyDescent="0.2">
      <c r="A3279" s="86" t="s">
        <v>2543</v>
      </c>
      <c r="B3279" s="86" t="s">
        <v>199</v>
      </c>
      <c r="C3279" s="15">
        <v>1979</v>
      </c>
      <c r="D3279" s="15" t="s">
        <v>14</v>
      </c>
      <c r="E3279" s="87" t="s">
        <v>2544</v>
      </c>
      <c r="F3279" s="87" t="s">
        <v>979</v>
      </c>
      <c r="G3279" s="145">
        <f t="shared" si="102"/>
        <v>8.4</v>
      </c>
      <c r="H3279" s="23">
        <f t="shared" si="103"/>
        <v>1</v>
      </c>
      <c r="K3279" s="26">
        <v>8.4</v>
      </c>
    </row>
    <row r="3280" spans="1:21" ht="18" customHeight="1" x14ac:dyDescent="0.2">
      <c r="A3280" s="86" t="s">
        <v>2524</v>
      </c>
      <c r="B3280" s="86" t="s">
        <v>2524</v>
      </c>
      <c r="C3280" s="15">
        <v>1971</v>
      </c>
      <c r="D3280" s="15" t="s">
        <v>14</v>
      </c>
      <c r="E3280" s="87" t="s">
        <v>2525</v>
      </c>
      <c r="F3280" s="87" t="s">
        <v>980</v>
      </c>
      <c r="G3280" s="145">
        <f t="shared" si="102"/>
        <v>8.4</v>
      </c>
      <c r="H3280" s="23">
        <f t="shared" si="103"/>
        <v>1</v>
      </c>
      <c r="K3280" s="26">
        <v>8.4</v>
      </c>
    </row>
    <row r="3281" spans="1:21" ht="18" customHeight="1" x14ac:dyDescent="0.2">
      <c r="A3281" s="85" t="s">
        <v>2541</v>
      </c>
      <c r="B3281" s="85" t="s">
        <v>1434</v>
      </c>
      <c r="C3281" s="15">
        <v>1968</v>
      </c>
      <c r="D3281" s="15" t="s">
        <v>14</v>
      </c>
      <c r="E3281" s="87" t="s">
        <v>2356</v>
      </c>
      <c r="F3281" s="87" t="s">
        <v>981</v>
      </c>
      <c r="G3281" s="145">
        <f t="shared" si="102"/>
        <v>8.4</v>
      </c>
      <c r="H3281" s="23">
        <f t="shared" si="103"/>
        <v>1</v>
      </c>
      <c r="K3281" s="26">
        <v>8.4</v>
      </c>
      <c r="L3281" s="35"/>
      <c r="M3281" s="58"/>
    </row>
    <row r="3282" spans="1:21" ht="18" customHeight="1" x14ac:dyDescent="0.2">
      <c r="A3282" s="35" t="s">
        <v>2099</v>
      </c>
      <c r="B3282" s="35" t="s">
        <v>446</v>
      </c>
      <c r="C3282" s="90">
        <v>1976</v>
      </c>
      <c r="D3282" s="91" t="s">
        <v>14</v>
      </c>
      <c r="E3282" s="114" t="s">
        <v>18</v>
      </c>
      <c r="F3282" s="96" t="s">
        <v>979</v>
      </c>
      <c r="G3282" s="145">
        <f t="shared" si="102"/>
        <v>8.4</v>
      </c>
      <c r="H3282" s="23">
        <f t="shared" si="103"/>
        <v>1</v>
      </c>
      <c r="J3282" s="25">
        <v>8.4</v>
      </c>
    </row>
    <row r="3283" spans="1:21" ht="18" customHeight="1" x14ac:dyDescent="0.2">
      <c r="A3283" s="92" t="s">
        <v>2158</v>
      </c>
      <c r="B3283" s="92" t="s">
        <v>29</v>
      </c>
      <c r="C3283" s="93">
        <v>1969</v>
      </c>
      <c r="D3283" s="93" t="s">
        <v>14</v>
      </c>
      <c r="E3283" s="92" t="s">
        <v>18</v>
      </c>
      <c r="F3283" s="94" t="s">
        <v>981</v>
      </c>
      <c r="G3283" s="145">
        <f t="shared" si="102"/>
        <v>8.4</v>
      </c>
      <c r="H3283" s="23">
        <f t="shared" si="103"/>
        <v>1</v>
      </c>
      <c r="J3283" s="25">
        <v>8.4</v>
      </c>
    </row>
    <row r="3284" spans="1:21" ht="18" customHeight="1" x14ac:dyDescent="0.2">
      <c r="A3284" s="86" t="s">
        <v>2997</v>
      </c>
      <c r="B3284" s="86" t="s">
        <v>622</v>
      </c>
      <c r="C3284" s="15">
        <v>1979</v>
      </c>
      <c r="D3284" s="15" t="s">
        <v>14</v>
      </c>
      <c r="E3284" s="87" t="s">
        <v>2356</v>
      </c>
      <c r="F3284" s="87" t="s">
        <v>979</v>
      </c>
      <c r="G3284" s="145">
        <f t="shared" si="102"/>
        <v>8.4</v>
      </c>
      <c r="H3284" s="23">
        <f t="shared" si="103"/>
        <v>1</v>
      </c>
      <c r="U3284" s="144">
        <v>8.4</v>
      </c>
    </row>
    <row r="3285" spans="1:21" ht="18" customHeight="1" x14ac:dyDescent="0.2">
      <c r="A3285" s="92" t="s">
        <v>1074</v>
      </c>
      <c r="B3285" s="92" t="s">
        <v>1434</v>
      </c>
      <c r="C3285" s="93">
        <v>1961</v>
      </c>
      <c r="D3285" s="93" t="s">
        <v>14</v>
      </c>
      <c r="E3285" s="92" t="s">
        <v>1621</v>
      </c>
      <c r="F3285" s="94" t="s">
        <v>984</v>
      </c>
      <c r="G3285" s="145">
        <f t="shared" si="102"/>
        <v>8.3999999999999986</v>
      </c>
      <c r="H3285" s="23">
        <f t="shared" si="103"/>
        <v>2</v>
      </c>
      <c r="J3285" s="25">
        <v>3.3</v>
      </c>
      <c r="Q3285" s="133">
        <v>5.0999999999999996</v>
      </c>
    </row>
    <row r="3286" spans="1:21" ht="18" customHeight="1" x14ac:dyDescent="0.2">
      <c r="A3286" s="86" t="s">
        <v>4807</v>
      </c>
      <c r="B3286" s="86" t="s">
        <v>403</v>
      </c>
      <c r="C3286" s="15">
        <v>1969</v>
      </c>
      <c r="D3286" s="15" t="s">
        <v>14</v>
      </c>
      <c r="E3286" s="87" t="s">
        <v>4808</v>
      </c>
      <c r="F3286" s="87" t="s">
        <v>981</v>
      </c>
      <c r="G3286" s="145">
        <f t="shared" si="102"/>
        <v>8.3000000000000007</v>
      </c>
      <c r="H3286" s="23">
        <f t="shared" si="103"/>
        <v>1</v>
      </c>
      <c r="T3286" s="142">
        <v>8.3000000000000007</v>
      </c>
    </row>
    <row r="3287" spans="1:21" ht="18" customHeight="1" x14ac:dyDescent="0.2">
      <c r="A3287" s="86" t="s">
        <v>1417</v>
      </c>
      <c r="B3287" s="86" t="s">
        <v>595</v>
      </c>
      <c r="C3287" s="15">
        <v>1976</v>
      </c>
      <c r="D3287" s="15" t="s">
        <v>14</v>
      </c>
      <c r="E3287" s="87" t="s">
        <v>1264</v>
      </c>
      <c r="F3287" s="87" t="s">
        <v>979</v>
      </c>
      <c r="G3287" s="145">
        <f t="shared" si="102"/>
        <v>8.3000000000000007</v>
      </c>
      <c r="H3287" s="23">
        <f t="shared" si="103"/>
        <v>1</v>
      </c>
      <c r="J3287" s="25">
        <v>8.3000000000000007</v>
      </c>
      <c r="M3287" s="42"/>
    </row>
    <row r="3288" spans="1:21" ht="18" customHeight="1" x14ac:dyDescent="0.2">
      <c r="A3288" s="86" t="s">
        <v>4464</v>
      </c>
      <c r="B3288" s="86" t="s">
        <v>40</v>
      </c>
      <c r="C3288" s="15">
        <v>1975</v>
      </c>
      <c r="D3288" s="15" t="s">
        <v>14</v>
      </c>
      <c r="E3288" s="87" t="s">
        <v>43</v>
      </c>
      <c r="F3288" s="87" t="s">
        <v>979</v>
      </c>
      <c r="G3288" s="145">
        <f t="shared" si="102"/>
        <v>8.3000000000000007</v>
      </c>
      <c r="H3288" s="23">
        <f t="shared" si="103"/>
        <v>1</v>
      </c>
      <c r="T3288" s="142">
        <v>8.3000000000000007</v>
      </c>
    </row>
    <row r="3289" spans="1:21" ht="18" customHeight="1" x14ac:dyDescent="0.2">
      <c r="A3289" s="86" t="s">
        <v>1926</v>
      </c>
      <c r="B3289" s="86" t="s">
        <v>1927</v>
      </c>
      <c r="C3289" s="15">
        <v>1959</v>
      </c>
      <c r="D3289" s="15" t="s">
        <v>14</v>
      </c>
      <c r="E3289" s="87" t="s">
        <v>1296</v>
      </c>
      <c r="F3289" s="87" t="s">
        <v>988</v>
      </c>
      <c r="G3289" s="145">
        <f t="shared" si="102"/>
        <v>8.3000000000000007</v>
      </c>
      <c r="H3289" s="23">
        <f t="shared" si="103"/>
        <v>1</v>
      </c>
      <c r="J3289" s="25">
        <v>8.3000000000000007</v>
      </c>
    </row>
    <row r="3290" spans="1:21" ht="18" customHeight="1" x14ac:dyDescent="0.2">
      <c r="A3290" s="86" t="s">
        <v>3790</v>
      </c>
      <c r="B3290" s="86" t="s">
        <v>81</v>
      </c>
      <c r="C3290" s="15">
        <v>1960</v>
      </c>
      <c r="D3290" s="15" t="s">
        <v>14</v>
      </c>
      <c r="E3290" s="87" t="s">
        <v>3310</v>
      </c>
      <c r="F3290" s="87" t="s">
        <v>984</v>
      </c>
      <c r="G3290" s="145">
        <f t="shared" si="102"/>
        <v>8.3000000000000007</v>
      </c>
      <c r="H3290" s="23">
        <f t="shared" si="103"/>
        <v>1</v>
      </c>
      <c r="O3290" s="41">
        <v>8.3000000000000007</v>
      </c>
    </row>
    <row r="3291" spans="1:21" ht="18" customHeight="1" x14ac:dyDescent="0.2">
      <c r="A3291" s="85" t="s">
        <v>1509</v>
      </c>
      <c r="B3291" s="85" t="s">
        <v>177</v>
      </c>
      <c r="C3291" s="15">
        <v>1966</v>
      </c>
      <c r="D3291" s="15" t="s">
        <v>87</v>
      </c>
      <c r="E3291" s="87" t="s">
        <v>213</v>
      </c>
      <c r="F3291" s="87" t="s">
        <v>987</v>
      </c>
      <c r="G3291" s="145">
        <f t="shared" si="102"/>
        <v>8.3000000000000007</v>
      </c>
      <c r="H3291" s="23">
        <f t="shared" si="103"/>
        <v>1</v>
      </c>
      <c r="J3291" s="25">
        <v>8.3000000000000007</v>
      </c>
      <c r="M3291" s="58"/>
    </row>
    <row r="3292" spans="1:21" ht="18" customHeight="1" x14ac:dyDescent="0.2">
      <c r="A3292" s="86" t="s">
        <v>2010</v>
      </c>
      <c r="B3292" s="86" t="s">
        <v>2011</v>
      </c>
      <c r="C3292" s="15">
        <v>1960</v>
      </c>
      <c r="D3292" s="15" t="s">
        <v>87</v>
      </c>
      <c r="E3292" s="87" t="s">
        <v>2012</v>
      </c>
      <c r="F3292" s="87" t="s">
        <v>1051</v>
      </c>
      <c r="G3292" s="145">
        <f t="shared" si="102"/>
        <v>8.3000000000000007</v>
      </c>
      <c r="H3292" s="23">
        <f t="shared" si="103"/>
        <v>1</v>
      </c>
      <c r="J3292" s="25">
        <v>8.3000000000000007</v>
      </c>
      <c r="M3292" s="42"/>
    </row>
    <row r="3293" spans="1:21" ht="18" customHeight="1" x14ac:dyDescent="0.2">
      <c r="A3293" s="86" t="s">
        <v>3996</v>
      </c>
      <c r="B3293" s="86" t="s">
        <v>76</v>
      </c>
      <c r="C3293" s="15">
        <v>1969</v>
      </c>
      <c r="D3293" s="15" t="s">
        <v>14</v>
      </c>
      <c r="E3293" s="87" t="s">
        <v>950</v>
      </c>
      <c r="F3293" s="87" t="s">
        <v>981</v>
      </c>
      <c r="G3293" s="145">
        <f t="shared" si="102"/>
        <v>8.3000000000000007</v>
      </c>
      <c r="H3293" s="23">
        <f t="shared" si="103"/>
        <v>1</v>
      </c>
      <c r="R3293" s="31">
        <v>8.3000000000000007</v>
      </c>
    </row>
    <row r="3294" spans="1:21" ht="18" customHeight="1" x14ac:dyDescent="0.2">
      <c r="A3294" s="92" t="s">
        <v>1696</v>
      </c>
      <c r="B3294" s="92" t="s">
        <v>56</v>
      </c>
      <c r="C3294" s="93">
        <v>1990</v>
      </c>
      <c r="D3294" s="93" t="s">
        <v>14</v>
      </c>
      <c r="E3294" s="92" t="s">
        <v>43</v>
      </c>
      <c r="F3294" s="94" t="s">
        <v>978</v>
      </c>
      <c r="G3294" s="145">
        <f t="shared" si="102"/>
        <v>8.3000000000000007</v>
      </c>
      <c r="H3294" s="23">
        <f t="shared" si="103"/>
        <v>1</v>
      </c>
      <c r="J3294" s="25">
        <v>8.3000000000000007</v>
      </c>
    </row>
    <row r="3295" spans="1:21" ht="18" customHeight="1" x14ac:dyDescent="0.2">
      <c r="A3295" s="86" t="s">
        <v>3868</v>
      </c>
      <c r="B3295" s="86" t="s">
        <v>172</v>
      </c>
      <c r="C3295" s="15">
        <v>1975</v>
      </c>
      <c r="D3295" s="15" t="s">
        <v>87</v>
      </c>
      <c r="E3295" s="87" t="s">
        <v>286</v>
      </c>
      <c r="F3295" s="87" t="s">
        <v>985</v>
      </c>
      <c r="G3295" s="145">
        <f t="shared" si="102"/>
        <v>8.3000000000000007</v>
      </c>
      <c r="H3295" s="23">
        <f t="shared" si="103"/>
        <v>1</v>
      </c>
      <c r="O3295" s="41">
        <v>8.3000000000000007</v>
      </c>
    </row>
    <row r="3296" spans="1:21" ht="18" customHeight="1" x14ac:dyDescent="0.2">
      <c r="A3296" s="35" t="s">
        <v>1608</v>
      </c>
      <c r="B3296" s="35" t="s">
        <v>1609</v>
      </c>
      <c r="C3296" s="110">
        <v>1974</v>
      </c>
      <c r="D3296" s="110" t="s">
        <v>14</v>
      </c>
      <c r="E3296" s="111" t="s">
        <v>1552</v>
      </c>
      <c r="F3296" s="111" t="s">
        <v>980</v>
      </c>
      <c r="G3296" s="145">
        <f t="shared" si="102"/>
        <v>8.3000000000000007</v>
      </c>
      <c r="H3296" s="23">
        <f t="shared" si="103"/>
        <v>1</v>
      </c>
      <c r="J3296" s="61">
        <v>8.3000000000000007</v>
      </c>
    </row>
    <row r="3297" spans="1:22" ht="18" customHeight="1" x14ac:dyDescent="0.2">
      <c r="A3297" s="86" t="s">
        <v>1483</v>
      </c>
      <c r="B3297" s="86" t="s">
        <v>1484</v>
      </c>
      <c r="C3297" s="15">
        <v>1984</v>
      </c>
      <c r="D3297" s="15" t="s">
        <v>87</v>
      </c>
      <c r="E3297" s="87" t="s">
        <v>156</v>
      </c>
      <c r="F3297" s="87" t="s">
        <v>986</v>
      </c>
      <c r="G3297" s="145">
        <f t="shared" si="102"/>
        <v>8.3000000000000007</v>
      </c>
      <c r="H3297" s="23">
        <f t="shared" si="103"/>
        <v>1</v>
      </c>
      <c r="J3297" s="25">
        <v>8.3000000000000007</v>
      </c>
    </row>
    <row r="3298" spans="1:22" ht="18" customHeight="1" x14ac:dyDescent="0.2">
      <c r="A3298" s="86" t="s">
        <v>1366</v>
      </c>
      <c r="B3298" s="86" t="s">
        <v>465</v>
      </c>
      <c r="C3298" s="15">
        <v>1970</v>
      </c>
      <c r="D3298" s="15" t="s">
        <v>14</v>
      </c>
      <c r="E3298" s="87" t="s">
        <v>43</v>
      </c>
      <c r="F3298" s="87" t="s">
        <v>980</v>
      </c>
      <c r="G3298" s="145">
        <f t="shared" si="102"/>
        <v>8.3000000000000007</v>
      </c>
      <c r="H3298" s="23">
        <f t="shared" si="103"/>
        <v>1</v>
      </c>
      <c r="J3298" s="25">
        <v>8.3000000000000007</v>
      </c>
    </row>
    <row r="3299" spans="1:22" ht="18" customHeight="1" x14ac:dyDescent="0.2">
      <c r="A3299" s="86" t="s">
        <v>1410</v>
      </c>
      <c r="B3299" s="86" t="s">
        <v>61</v>
      </c>
      <c r="C3299" s="15">
        <v>1983</v>
      </c>
      <c r="D3299" s="15" t="s">
        <v>14</v>
      </c>
      <c r="E3299" s="87" t="s">
        <v>18</v>
      </c>
      <c r="F3299" s="87" t="s">
        <v>977</v>
      </c>
      <c r="G3299" s="145">
        <f t="shared" si="102"/>
        <v>8.3000000000000007</v>
      </c>
      <c r="H3299" s="23">
        <f t="shared" si="103"/>
        <v>1</v>
      </c>
      <c r="J3299" s="25">
        <v>8.3000000000000007</v>
      </c>
      <c r="M3299" s="42"/>
    </row>
    <row r="3300" spans="1:22" ht="18" customHeight="1" x14ac:dyDescent="0.2">
      <c r="A3300" s="85" t="s">
        <v>1988</v>
      </c>
      <c r="B3300" s="85" t="s">
        <v>331</v>
      </c>
      <c r="C3300" s="88">
        <v>1976</v>
      </c>
      <c r="D3300" s="88" t="s">
        <v>87</v>
      </c>
      <c r="E3300" s="35" t="s">
        <v>1989</v>
      </c>
      <c r="F3300" s="103" t="s">
        <v>985</v>
      </c>
      <c r="G3300" s="145">
        <f t="shared" si="102"/>
        <v>8.3000000000000007</v>
      </c>
      <c r="H3300" s="23">
        <f t="shared" si="103"/>
        <v>1</v>
      </c>
      <c r="J3300" s="25">
        <v>8.3000000000000007</v>
      </c>
    </row>
    <row r="3301" spans="1:22" ht="18" customHeight="1" x14ac:dyDescent="0.2">
      <c r="A3301" s="85" t="s">
        <v>1655</v>
      </c>
      <c r="B3301" s="85" t="s">
        <v>106</v>
      </c>
      <c r="C3301" s="88">
        <v>1982</v>
      </c>
      <c r="D3301" s="88" t="s">
        <v>14</v>
      </c>
      <c r="E3301" s="87" t="s">
        <v>18</v>
      </c>
      <c r="F3301" s="87" t="s">
        <v>977</v>
      </c>
      <c r="G3301" s="145">
        <f t="shared" si="102"/>
        <v>8.3000000000000007</v>
      </c>
      <c r="H3301" s="23">
        <f t="shared" si="103"/>
        <v>1</v>
      </c>
      <c r="J3301" s="25">
        <v>8.3000000000000007</v>
      </c>
      <c r="M3301" s="42"/>
    </row>
    <row r="3302" spans="1:22" ht="18" customHeight="1" x14ac:dyDescent="0.2">
      <c r="A3302" s="97" t="s">
        <v>1687</v>
      </c>
      <c r="B3302" s="98" t="s">
        <v>120</v>
      </c>
      <c r="C3302" s="88">
        <v>1960</v>
      </c>
      <c r="D3302" s="91" t="s">
        <v>14</v>
      </c>
      <c r="E3302" s="85" t="s">
        <v>1374</v>
      </c>
      <c r="F3302" s="96" t="s">
        <v>984</v>
      </c>
      <c r="G3302" s="145">
        <f t="shared" si="102"/>
        <v>8.3000000000000007</v>
      </c>
      <c r="H3302" s="23">
        <f t="shared" si="103"/>
        <v>1</v>
      </c>
      <c r="J3302" s="25">
        <v>8.3000000000000007</v>
      </c>
      <c r="M3302" s="42"/>
    </row>
    <row r="3303" spans="1:22" ht="18" customHeight="1" x14ac:dyDescent="0.2">
      <c r="A3303" s="85" t="s">
        <v>1110</v>
      </c>
      <c r="B3303" s="85" t="s">
        <v>42</v>
      </c>
      <c r="C3303" s="88">
        <v>1987</v>
      </c>
      <c r="D3303" s="88" t="s">
        <v>14</v>
      </c>
      <c r="E3303" s="85" t="s">
        <v>43</v>
      </c>
      <c r="F3303" s="103" t="s">
        <v>975</v>
      </c>
      <c r="G3303" s="145">
        <f t="shared" si="102"/>
        <v>8.3000000000000007</v>
      </c>
      <c r="H3303" s="23">
        <f t="shared" si="103"/>
        <v>1</v>
      </c>
      <c r="J3303" s="61">
        <v>8.3000000000000007</v>
      </c>
    </row>
    <row r="3304" spans="1:22" ht="18" customHeight="1" x14ac:dyDescent="0.2">
      <c r="A3304" s="86" t="s">
        <v>3879</v>
      </c>
      <c r="B3304" s="86" t="s">
        <v>414</v>
      </c>
      <c r="C3304" s="15">
        <v>1969</v>
      </c>
      <c r="D3304" s="15" t="s">
        <v>87</v>
      </c>
      <c r="E3304" s="87" t="s">
        <v>3880</v>
      </c>
      <c r="F3304" s="87" t="s">
        <v>987</v>
      </c>
      <c r="G3304" s="145">
        <f t="shared" si="102"/>
        <v>8.3000000000000007</v>
      </c>
      <c r="H3304" s="23">
        <f t="shared" si="103"/>
        <v>1</v>
      </c>
      <c r="O3304" s="41">
        <v>8.3000000000000007</v>
      </c>
    </row>
    <row r="3305" spans="1:22" ht="18" customHeight="1" x14ac:dyDescent="0.2">
      <c r="A3305" s="92" t="s">
        <v>1856</v>
      </c>
      <c r="B3305" s="92" t="s">
        <v>333</v>
      </c>
      <c r="C3305" s="93">
        <v>1973</v>
      </c>
      <c r="D3305" s="93" t="s">
        <v>87</v>
      </c>
      <c r="E3305" s="92" t="s">
        <v>57</v>
      </c>
      <c r="F3305" s="94" t="s">
        <v>982</v>
      </c>
      <c r="G3305" s="145">
        <f t="shared" si="102"/>
        <v>8.3000000000000007</v>
      </c>
      <c r="H3305" s="23">
        <f t="shared" si="103"/>
        <v>1</v>
      </c>
      <c r="J3305" s="25">
        <v>8.3000000000000007</v>
      </c>
      <c r="M3305" s="40"/>
    </row>
    <row r="3306" spans="1:22" ht="18" customHeight="1" x14ac:dyDescent="0.2">
      <c r="A3306" s="86" t="s">
        <v>1652</v>
      </c>
      <c r="B3306" s="86" t="s">
        <v>1653</v>
      </c>
      <c r="C3306" s="15">
        <v>1965</v>
      </c>
      <c r="D3306" s="15" t="s">
        <v>14</v>
      </c>
      <c r="E3306" s="87" t="s">
        <v>1413</v>
      </c>
      <c r="F3306" s="87" t="s">
        <v>981</v>
      </c>
      <c r="G3306" s="145">
        <f t="shared" si="102"/>
        <v>8.3000000000000007</v>
      </c>
      <c r="H3306" s="23">
        <f t="shared" si="103"/>
        <v>1</v>
      </c>
      <c r="J3306" s="35">
        <v>8.3000000000000007</v>
      </c>
    </row>
    <row r="3307" spans="1:22" ht="18" customHeight="1" x14ac:dyDescent="0.2">
      <c r="A3307" s="86" t="s">
        <v>2940</v>
      </c>
      <c r="B3307" s="86" t="s">
        <v>81</v>
      </c>
      <c r="C3307" s="107">
        <v>1980</v>
      </c>
      <c r="D3307" s="107" t="s">
        <v>14</v>
      </c>
      <c r="E3307" s="108" t="s">
        <v>2724</v>
      </c>
      <c r="F3307" s="96" t="s">
        <v>977</v>
      </c>
      <c r="G3307" s="145">
        <f t="shared" si="102"/>
        <v>8.1999999999999993</v>
      </c>
      <c r="H3307" s="23">
        <f t="shared" si="103"/>
        <v>1</v>
      </c>
      <c r="L3307" s="27">
        <v>8.1999999999999993</v>
      </c>
    </row>
    <row r="3308" spans="1:22" ht="18" customHeight="1" x14ac:dyDescent="0.2">
      <c r="A3308" s="86" t="s">
        <v>2856</v>
      </c>
      <c r="B3308" s="86" t="s">
        <v>133</v>
      </c>
      <c r="C3308" s="15">
        <v>1970</v>
      </c>
      <c r="D3308" s="15" t="s">
        <v>14</v>
      </c>
      <c r="E3308" s="87" t="s">
        <v>2782</v>
      </c>
      <c r="F3308" s="87" t="s">
        <v>980</v>
      </c>
      <c r="G3308" s="145">
        <f t="shared" si="102"/>
        <v>8.1999999999999993</v>
      </c>
      <c r="H3308" s="23">
        <f t="shared" si="103"/>
        <v>1</v>
      </c>
      <c r="L3308" s="27">
        <v>8.1999999999999993</v>
      </c>
    </row>
    <row r="3309" spans="1:22" ht="18" customHeight="1" x14ac:dyDescent="0.2">
      <c r="A3309" s="86" t="s">
        <v>2962</v>
      </c>
      <c r="B3309" s="86" t="s">
        <v>529</v>
      </c>
      <c r="C3309" s="90">
        <v>1971</v>
      </c>
      <c r="D3309" s="91" t="s">
        <v>87</v>
      </c>
      <c r="E3309" s="87" t="s">
        <v>2725</v>
      </c>
      <c r="F3309" s="87" t="s">
        <v>982</v>
      </c>
      <c r="G3309" s="145">
        <f t="shared" si="102"/>
        <v>8.1999999999999993</v>
      </c>
      <c r="H3309" s="23">
        <f t="shared" si="103"/>
        <v>1</v>
      </c>
      <c r="L3309" s="27">
        <v>8.1999999999999993</v>
      </c>
    </row>
    <row r="3310" spans="1:22" ht="18" customHeight="1" x14ac:dyDescent="0.2">
      <c r="A3310" s="86" t="s">
        <v>5203</v>
      </c>
      <c r="B3310" s="86" t="s">
        <v>5075</v>
      </c>
      <c r="C3310" s="15">
        <v>1965</v>
      </c>
      <c r="D3310" s="15" t="s">
        <v>14</v>
      </c>
      <c r="E3310" s="87" t="s">
        <v>5012</v>
      </c>
      <c r="F3310" s="87" t="s">
        <v>981</v>
      </c>
      <c r="G3310" s="145">
        <f t="shared" si="102"/>
        <v>8.1</v>
      </c>
      <c r="H3310" s="23">
        <f t="shared" si="103"/>
        <v>1</v>
      </c>
      <c r="V3310" s="35">
        <v>8.1</v>
      </c>
    </row>
    <row r="3311" spans="1:22" ht="18" customHeight="1" x14ac:dyDescent="0.2">
      <c r="A3311" s="86" t="s">
        <v>5072</v>
      </c>
      <c r="B3311" s="86" t="s">
        <v>5073</v>
      </c>
      <c r="C3311" s="15">
        <v>1978</v>
      </c>
      <c r="D3311" s="15" t="s">
        <v>14</v>
      </c>
      <c r="E3311" s="87" t="s">
        <v>5037</v>
      </c>
      <c r="F3311" s="87" t="s">
        <v>979</v>
      </c>
      <c r="G3311" s="145">
        <f t="shared" si="102"/>
        <v>8.1</v>
      </c>
      <c r="H3311" s="23">
        <f t="shared" si="103"/>
        <v>1</v>
      </c>
      <c r="V3311" s="35">
        <v>8.1</v>
      </c>
    </row>
    <row r="3312" spans="1:22" ht="18" customHeight="1" x14ac:dyDescent="0.2">
      <c r="A3312" s="86" t="s">
        <v>4275</v>
      </c>
      <c r="B3312" s="86" t="s">
        <v>4276</v>
      </c>
      <c r="C3312" s="15">
        <v>1982</v>
      </c>
      <c r="D3312" s="15" t="s">
        <v>14</v>
      </c>
      <c r="E3312" s="87" t="s">
        <v>43</v>
      </c>
      <c r="F3312" s="87" t="s">
        <v>977</v>
      </c>
      <c r="G3312" s="145">
        <f t="shared" si="102"/>
        <v>8.1</v>
      </c>
      <c r="H3312" s="23">
        <f t="shared" si="103"/>
        <v>1</v>
      </c>
      <c r="Q3312" s="133">
        <v>8.1</v>
      </c>
    </row>
    <row r="3313" spans="1:22" ht="18" customHeight="1" x14ac:dyDescent="0.2">
      <c r="A3313" s="86" t="s">
        <v>4464</v>
      </c>
      <c r="B3313" s="86" t="s">
        <v>504</v>
      </c>
      <c r="C3313" s="15">
        <v>1967</v>
      </c>
      <c r="D3313" s="15" t="s">
        <v>87</v>
      </c>
      <c r="E3313" s="87" t="s">
        <v>1544</v>
      </c>
      <c r="F3313" s="87" t="s">
        <v>987</v>
      </c>
      <c r="G3313" s="145">
        <f t="shared" si="102"/>
        <v>8.1</v>
      </c>
      <c r="H3313" s="23">
        <f t="shared" si="103"/>
        <v>1</v>
      </c>
      <c r="Q3313" s="133">
        <v>8.1</v>
      </c>
    </row>
    <row r="3314" spans="1:22" ht="18" customHeight="1" x14ac:dyDescent="0.2">
      <c r="A3314" s="86" t="s">
        <v>5089</v>
      </c>
      <c r="B3314" s="86" t="s">
        <v>5008</v>
      </c>
      <c r="C3314" s="15">
        <v>1972</v>
      </c>
      <c r="D3314" s="15" t="s">
        <v>14</v>
      </c>
      <c r="E3314" s="87" t="s">
        <v>5059</v>
      </c>
      <c r="F3314" s="87" t="s">
        <v>980</v>
      </c>
      <c r="G3314" s="145">
        <f t="shared" si="102"/>
        <v>8.1</v>
      </c>
      <c r="H3314" s="23">
        <f t="shared" si="103"/>
        <v>1</v>
      </c>
      <c r="V3314" s="35">
        <v>8.1</v>
      </c>
    </row>
    <row r="3315" spans="1:22" ht="18" customHeight="1" x14ac:dyDescent="0.2">
      <c r="A3315" s="86" t="s">
        <v>85</v>
      </c>
      <c r="B3315" s="86" t="s">
        <v>446</v>
      </c>
      <c r="C3315" s="15">
        <v>1977</v>
      </c>
      <c r="D3315" s="15" t="s">
        <v>14</v>
      </c>
      <c r="E3315" s="87" t="s">
        <v>18</v>
      </c>
      <c r="F3315" s="87" t="s">
        <v>979</v>
      </c>
      <c r="G3315" s="145">
        <f t="shared" si="102"/>
        <v>8.1</v>
      </c>
      <c r="H3315" s="23">
        <f t="shared" si="103"/>
        <v>1</v>
      </c>
      <c r="Q3315" s="133">
        <v>8.1</v>
      </c>
    </row>
    <row r="3316" spans="1:22" ht="18" customHeight="1" x14ac:dyDescent="0.2">
      <c r="A3316" s="86" t="s">
        <v>4379</v>
      </c>
      <c r="B3316" s="86" t="s">
        <v>172</v>
      </c>
      <c r="C3316" s="15">
        <v>1971</v>
      </c>
      <c r="D3316" s="15" t="s">
        <v>87</v>
      </c>
      <c r="E3316" s="87" t="s">
        <v>4380</v>
      </c>
      <c r="F3316" s="87" t="s">
        <v>982</v>
      </c>
      <c r="G3316" s="145">
        <f t="shared" si="102"/>
        <v>8.1</v>
      </c>
      <c r="H3316" s="23">
        <f t="shared" si="103"/>
        <v>1</v>
      </c>
      <c r="Q3316" s="133">
        <v>8.1</v>
      </c>
    </row>
    <row r="3317" spans="1:22" ht="18" customHeight="1" x14ac:dyDescent="0.2">
      <c r="A3317" s="86" t="s">
        <v>4299</v>
      </c>
      <c r="B3317" s="86" t="s">
        <v>309</v>
      </c>
      <c r="C3317" s="15">
        <v>1974</v>
      </c>
      <c r="D3317" s="15" t="s">
        <v>14</v>
      </c>
      <c r="E3317" s="87" t="s">
        <v>4300</v>
      </c>
      <c r="F3317" s="87" t="s">
        <v>980</v>
      </c>
      <c r="G3317" s="145">
        <f t="shared" si="102"/>
        <v>8.1</v>
      </c>
      <c r="H3317" s="23">
        <f t="shared" si="103"/>
        <v>1</v>
      </c>
      <c r="Q3317" s="133">
        <v>8.1</v>
      </c>
    </row>
    <row r="3318" spans="1:22" ht="18" customHeight="1" x14ac:dyDescent="0.2">
      <c r="A3318" s="86" t="s">
        <v>5354</v>
      </c>
      <c r="B3318" s="86" t="s">
        <v>5355</v>
      </c>
      <c r="C3318" s="15">
        <v>1969</v>
      </c>
      <c r="D3318" s="15" t="s">
        <v>87</v>
      </c>
      <c r="E3318" s="87" t="s">
        <v>5356</v>
      </c>
      <c r="F3318" s="87" t="s">
        <v>987</v>
      </c>
      <c r="G3318" s="145">
        <f t="shared" si="102"/>
        <v>8.1</v>
      </c>
      <c r="H3318" s="23">
        <f t="shared" si="103"/>
        <v>1</v>
      </c>
      <c r="V3318" s="35">
        <v>8.1</v>
      </c>
    </row>
    <row r="3319" spans="1:22" ht="18" customHeight="1" x14ac:dyDescent="0.2">
      <c r="A3319" s="86" t="s">
        <v>3081</v>
      </c>
      <c r="B3319" s="86" t="s">
        <v>1484</v>
      </c>
      <c r="C3319" s="15">
        <v>1976</v>
      </c>
      <c r="D3319" s="15" t="s">
        <v>87</v>
      </c>
      <c r="E3319" s="87" t="s">
        <v>1989</v>
      </c>
      <c r="F3319" s="87" t="s">
        <v>985</v>
      </c>
      <c r="G3319" s="145">
        <f t="shared" si="102"/>
        <v>8.1</v>
      </c>
      <c r="H3319" s="23">
        <f t="shared" si="103"/>
        <v>1</v>
      </c>
      <c r="Q3319" s="133">
        <v>8.1</v>
      </c>
    </row>
    <row r="3320" spans="1:22" ht="18" customHeight="1" x14ac:dyDescent="0.2">
      <c r="A3320" s="86" t="s">
        <v>5174</v>
      </c>
      <c r="B3320" s="86" t="s">
        <v>5042</v>
      </c>
      <c r="C3320" s="15">
        <v>1982</v>
      </c>
      <c r="D3320" s="15" t="s">
        <v>14</v>
      </c>
      <c r="E3320" s="87" t="s">
        <v>5059</v>
      </c>
      <c r="F3320" s="87" t="s">
        <v>977</v>
      </c>
      <c r="G3320" s="145">
        <f t="shared" si="102"/>
        <v>8.1</v>
      </c>
      <c r="H3320" s="23">
        <f t="shared" si="103"/>
        <v>1</v>
      </c>
      <c r="V3320" s="35">
        <v>8.1</v>
      </c>
    </row>
    <row r="3321" spans="1:22" ht="18" customHeight="1" x14ac:dyDescent="0.2">
      <c r="A3321" s="86" t="s">
        <v>4303</v>
      </c>
      <c r="B3321" s="86" t="s">
        <v>123</v>
      </c>
      <c r="C3321" s="15">
        <v>1960</v>
      </c>
      <c r="D3321" s="15" t="s">
        <v>14</v>
      </c>
      <c r="E3321" s="87" t="s">
        <v>4304</v>
      </c>
      <c r="F3321" s="87" t="s">
        <v>984</v>
      </c>
      <c r="G3321" s="145">
        <f t="shared" si="102"/>
        <v>8.1</v>
      </c>
      <c r="H3321" s="23">
        <f t="shared" si="103"/>
        <v>1</v>
      </c>
      <c r="Q3321" s="133">
        <v>8.1</v>
      </c>
    </row>
    <row r="3322" spans="1:22" ht="18" customHeight="1" x14ac:dyDescent="0.2">
      <c r="A3322" s="86" t="s">
        <v>5367</v>
      </c>
      <c r="B3322" s="86" t="s">
        <v>5228</v>
      </c>
      <c r="C3322" s="15">
        <v>1977</v>
      </c>
      <c r="D3322" s="15" t="s">
        <v>87</v>
      </c>
      <c r="E3322" s="87" t="s">
        <v>5161</v>
      </c>
      <c r="F3322" s="87" t="s">
        <v>985</v>
      </c>
      <c r="G3322" s="145">
        <f t="shared" si="102"/>
        <v>8.1</v>
      </c>
      <c r="H3322" s="23">
        <f t="shared" si="103"/>
        <v>1</v>
      </c>
      <c r="V3322" s="35">
        <v>8.1</v>
      </c>
    </row>
    <row r="3323" spans="1:22" ht="18" customHeight="1" x14ac:dyDescent="0.2">
      <c r="A3323" s="86" t="s">
        <v>5317</v>
      </c>
      <c r="B3323" s="86" t="s">
        <v>5099</v>
      </c>
      <c r="C3323" s="15">
        <v>1957</v>
      </c>
      <c r="D3323" s="15" t="s">
        <v>14</v>
      </c>
      <c r="E3323" s="87" t="s">
        <v>5144</v>
      </c>
      <c r="F3323" s="87" t="s">
        <v>988</v>
      </c>
      <c r="G3323" s="145">
        <f t="shared" si="102"/>
        <v>8.1</v>
      </c>
      <c r="H3323" s="23">
        <f t="shared" si="103"/>
        <v>1</v>
      </c>
      <c r="V3323" s="35">
        <v>8.1</v>
      </c>
    </row>
    <row r="3324" spans="1:22" ht="18" customHeight="1" x14ac:dyDescent="0.2">
      <c r="A3324" s="92" t="s">
        <v>1092</v>
      </c>
      <c r="B3324" s="92" t="s">
        <v>23</v>
      </c>
      <c r="C3324" s="93">
        <v>1974</v>
      </c>
      <c r="D3324" s="93" t="s">
        <v>14</v>
      </c>
      <c r="E3324" s="92" t="s">
        <v>752</v>
      </c>
      <c r="F3324" s="94" t="s">
        <v>980</v>
      </c>
      <c r="G3324" s="145">
        <f t="shared" si="102"/>
        <v>8</v>
      </c>
      <c r="H3324" s="23">
        <f t="shared" si="103"/>
        <v>1</v>
      </c>
      <c r="I3324" s="24">
        <v>8</v>
      </c>
      <c r="J3324" s="46"/>
    </row>
    <row r="3325" spans="1:22" ht="18" customHeight="1" x14ac:dyDescent="0.2">
      <c r="A3325" s="86" t="s">
        <v>176</v>
      </c>
      <c r="B3325" s="86" t="s">
        <v>1416</v>
      </c>
      <c r="C3325" s="15">
        <v>1967</v>
      </c>
      <c r="D3325" s="15" t="s">
        <v>14</v>
      </c>
      <c r="E3325" s="87" t="s">
        <v>2982</v>
      </c>
      <c r="F3325" s="87" t="s">
        <v>981</v>
      </c>
      <c r="G3325" s="145">
        <f t="shared" si="102"/>
        <v>7.9</v>
      </c>
      <c r="H3325" s="23">
        <f t="shared" si="103"/>
        <v>1</v>
      </c>
      <c r="T3325" s="142">
        <v>7.9</v>
      </c>
    </row>
    <row r="3326" spans="1:22" ht="18" customHeight="1" x14ac:dyDescent="0.2">
      <c r="A3326" s="86" t="s">
        <v>1830</v>
      </c>
      <c r="B3326" s="86" t="s">
        <v>199</v>
      </c>
      <c r="C3326" s="15">
        <v>1969</v>
      </c>
      <c r="D3326" s="15" t="s">
        <v>14</v>
      </c>
      <c r="E3326" s="87" t="s">
        <v>1997</v>
      </c>
      <c r="F3326" s="87" t="s">
        <v>981</v>
      </c>
      <c r="G3326" s="145">
        <f t="shared" si="102"/>
        <v>7.7</v>
      </c>
      <c r="H3326" s="23">
        <f t="shared" si="103"/>
        <v>1</v>
      </c>
      <c r="S3326" s="32">
        <v>7.7</v>
      </c>
    </row>
    <row r="3327" spans="1:22" ht="18" customHeight="1" x14ac:dyDescent="0.2">
      <c r="A3327" s="86" t="s">
        <v>4903</v>
      </c>
      <c r="B3327" s="86" t="s">
        <v>302</v>
      </c>
      <c r="C3327" s="15">
        <v>1965</v>
      </c>
      <c r="D3327" s="15" t="s">
        <v>14</v>
      </c>
      <c r="E3327" s="87" t="s">
        <v>1558</v>
      </c>
      <c r="F3327" s="87" t="s">
        <v>981</v>
      </c>
      <c r="G3327" s="145">
        <f t="shared" si="102"/>
        <v>7.6</v>
      </c>
      <c r="H3327" s="23">
        <f t="shared" si="103"/>
        <v>2</v>
      </c>
      <c r="U3327" s="144">
        <v>4.5</v>
      </c>
      <c r="V3327" s="35">
        <v>3.1</v>
      </c>
    </row>
    <row r="3328" spans="1:22" ht="18" customHeight="1" x14ac:dyDescent="0.2">
      <c r="A3328" s="35" t="s">
        <v>1701</v>
      </c>
      <c r="B3328" s="35" t="s">
        <v>174</v>
      </c>
      <c r="C3328" s="15">
        <v>1973</v>
      </c>
      <c r="D3328" s="15" t="s">
        <v>14</v>
      </c>
      <c r="E3328" s="87" t="s">
        <v>43</v>
      </c>
      <c r="F3328" s="87" t="s">
        <v>980</v>
      </c>
      <c r="G3328" s="145">
        <f t="shared" si="102"/>
        <v>7.5</v>
      </c>
      <c r="H3328" s="23">
        <f t="shared" si="103"/>
        <v>2</v>
      </c>
      <c r="J3328" s="25">
        <v>3.3</v>
      </c>
      <c r="L3328" s="27">
        <v>4.2</v>
      </c>
      <c r="M3328" s="42"/>
    </row>
    <row r="3329" spans="1:17" ht="18" customHeight="1" x14ac:dyDescent="0.2">
      <c r="A3329" s="97" t="s">
        <v>196</v>
      </c>
      <c r="B3329" s="98" t="s">
        <v>83</v>
      </c>
      <c r="C3329" s="95">
        <v>1977</v>
      </c>
      <c r="D3329" s="88" t="s">
        <v>14</v>
      </c>
      <c r="E3329" s="85" t="s">
        <v>197</v>
      </c>
      <c r="F3329" s="96" t="str">
        <f>IF(D3329="","",IF([3]GARA!$G$17="SI",IF(D3329="F",LOOKUP(C3329,[3]Categorie!$A$2:$A$103,[3]Categorie!$E$2:$E$103),LOOKUP(C3329,[3]Categorie!$A$2:$A$103,[3]Categorie!$D$2:$D$103)),IF(D3329="","",IF(D3329="F",LOOKUP(C3329,[3]Categorie!$A$2:$A$103,[3]Categorie!$C$2:$C$103),LOOKUP(C3329,[3]Categorie!$A$2:$A$103,[3]Categorie!$B$2:$B$103)))))</f>
        <v>E-40 SENIORES MASCH.</v>
      </c>
      <c r="G3329" s="145">
        <f t="shared" si="102"/>
        <v>7.5</v>
      </c>
      <c r="H3329" s="23">
        <f t="shared" si="103"/>
        <v>1</v>
      </c>
      <c r="I3329" s="24">
        <v>7.5</v>
      </c>
      <c r="M3329" s="42"/>
    </row>
    <row r="3330" spans="1:17" ht="18" customHeight="1" x14ac:dyDescent="0.2">
      <c r="A3330" s="35" t="s">
        <v>3126</v>
      </c>
      <c r="B3330" s="35" t="s">
        <v>1091</v>
      </c>
      <c r="C3330" s="15">
        <v>1968</v>
      </c>
      <c r="D3330" s="15" t="s">
        <v>14</v>
      </c>
      <c r="E3330" s="87" t="s">
        <v>3127</v>
      </c>
      <c r="F3330" s="87" t="s">
        <v>981</v>
      </c>
      <c r="G3330" s="145">
        <f t="shared" ref="G3330:G3393" si="104">SUM(I3330:V3330)</f>
        <v>7.5</v>
      </c>
      <c r="H3330" s="23">
        <f t="shared" ref="H3330:H3393" si="105">COUNT(I3330:V3330)</f>
        <v>1</v>
      </c>
      <c r="M3330" s="28">
        <v>7.5</v>
      </c>
    </row>
    <row r="3331" spans="1:17" ht="18" customHeight="1" x14ac:dyDescent="0.2">
      <c r="A3331" s="119" t="s">
        <v>4150</v>
      </c>
      <c r="B3331" s="120" t="s">
        <v>103</v>
      </c>
      <c r="C3331" s="122">
        <v>1966</v>
      </c>
      <c r="D3331" s="122" t="s">
        <v>14</v>
      </c>
      <c r="E3331" s="120" t="s">
        <v>4151</v>
      </c>
      <c r="F3331" s="124" t="s">
        <v>981</v>
      </c>
      <c r="G3331" s="145">
        <f t="shared" si="104"/>
        <v>7.5</v>
      </c>
      <c r="H3331" s="23">
        <f t="shared" si="105"/>
        <v>1</v>
      </c>
      <c r="Q3331" s="133">
        <v>7.5</v>
      </c>
    </row>
    <row r="3332" spans="1:17" ht="18" customHeight="1" x14ac:dyDescent="0.2">
      <c r="A3332" s="86" t="s">
        <v>2685</v>
      </c>
      <c r="B3332" s="86" t="s">
        <v>37</v>
      </c>
      <c r="C3332" s="15">
        <v>1973</v>
      </c>
      <c r="D3332" s="15" t="s">
        <v>14</v>
      </c>
      <c r="E3332" s="87" t="s">
        <v>96</v>
      </c>
      <c r="F3332" s="87" t="s">
        <v>980</v>
      </c>
      <c r="G3332" s="145">
        <f t="shared" si="104"/>
        <v>7.5</v>
      </c>
      <c r="H3332" s="23">
        <f t="shared" si="105"/>
        <v>1</v>
      </c>
      <c r="K3332" s="26">
        <v>7.5</v>
      </c>
      <c r="M3332" s="42"/>
    </row>
    <row r="3333" spans="1:17" ht="18" customHeight="1" x14ac:dyDescent="0.2">
      <c r="A3333" s="99" t="s">
        <v>503</v>
      </c>
      <c r="B3333" s="98" t="s">
        <v>504</v>
      </c>
      <c r="C3333" s="95">
        <v>1971</v>
      </c>
      <c r="D3333" s="88" t="s">
        <v>87</v>
      </c>
      <c r="E3333" s="85" t="s">
        <v>43</v>
      </c>
      <c r="F3333" s="96" t="str">
        <f>IF(D3333="","",IF([3]GARA!$G$17="SI",IF(D3333="F",LOOKUP(C3333,[3]Categorie!$A$2:$A$103,[3]Categorie!$E$2:$E$103),LOOKUP(C3333,[3]Categorie!$A$2:$A$103,[3]Categorie!$D$2:$D$103)),IF(D3333="","",IF(D3333="F",LOOKUP(C3333,[3]Categorie!$A$2:$A$103,[3]Categorie!$C$2:$C$103),LOOKUP(C3333,[3]Categorie!$A$2:$A$103,[3]Categorie!$B$2:$B$103)))))</f>
        <v>F-45 SENIORES FEMM.</v>
      </c>
      <c r="G3333" s="145">
        <f t="shared" si="104"/>
        <v>7.5</v>
      </c>
      <c r="H3333" s="23">
        <f t="shared" si="105"/>
        <v>1</v>
      </c>
      <c r="I3333" s="24">
        <v>7.5</v>
      </c>
      <c r="L3333" s="78"/>
      <c r="M3333" s="42"/>
    </row>
    <row r="3334" spans="1:17" ht="18" customHeight="1" x14ac:dyDescent="0.2">
      <c r="A3334" s="97" t="s">
        <v>161</v>
      </c>
      <c r="B3334" s="98" t="s">
        <v>81</v>
      </c>
      <c r="C3334" s="95">
        <v>1980</v>
      </c>
      <c r="D3334" s="88" t="s">
        <v>14</v>
      </c>
      <c r="E3334" s="85" t="s">
        <v>126</v>
      </c>
      <c r="F3334" s="96" t="str">
        <f>IF(D3334="","",IF([3]GARA!$G$17="SI",IF(D3334="F",LOOKUP(C3334,[3]Categorie!$A$2:$A$103,[3]Categorie!$E$2:$E$103),LOOKUP(C3334,[3]Categorie!$A$2:$A$103,[3]Categorie!$D$2:$D$103)),IF(D3334="","",IF(D3334="F",LOOKUP(C3334,[3]Categorie!$A$2:$A$103,[3]Categorie!$C$2:$C$103),LOOKUP(C3334,[3]Categorie!$A$2:$A$103,[3]Categorie!$B$2:$B$103)))))</f>
        <v>D-35 SENIORES MASCH.</v>
      </c>
      <c r="G3334" s="145">
        <f t="shared" si="104"/>
        <v>7.5</v>
      </c>
      <c r="H3334" s="23">
        <f t="shared" si="105"/>
        <v>1</v>
      </c>
      <c r="I3334" s="24">
        <v>7.5</v>
      </c>
      <c r="M3334" s="42"/>
    </row>
    <row r="3335" spans="1:17" ht="18" customHeight="1" x14ac:dyDescent="0.2">
      <c r="A3335" s="85" t="s">
        <v>681</v>
      </c>
      <c r="B3335" s="85" t="s">
        <v>266</v>
      </c>
      <c r="C3335" s="95">
        <v>1970</v>
      </c>
      <c r="D3335" s="88" t="s">
        <v>14</v>
      </c>
      <c r="E3335" s="85" t="s">
        <v>57</v>
      </c>
      <c r="F3335" s="96" t="str">
        <f>IF(D3335="","",IF([3]GARA!$G$17="SI",IF(D3335="F",LOOKUP(C3335,[3]Categorie!$A$2:$A$103,[3]Categorie!$E$2:$E$103),LOOKUP(C3335,[3]Categorie!$A$2:$A$103,[3]Categorie!$D$2:$D$103)),IF(D3335="","",IF(D3335="F",LOOKUP(C3335,[3]Categorie!$A$2:$A$103,[3]Categorie!$C$2:$C$103),LOOKUP(C3335,[3]Categorie!$A$2:$A$103,[3]Categorie!$B$2:$B$103)))))</f>
        <v>F-45 SENIORES MASCH.</v>
      </c>
      <c r="G3335" s="145">
        <f t="shared" si="104"/>
        <v>7.5</v>
      </c>
      <c r="H3335" s="23">
        <f t="shared" si="105"/>
        <v>1</v>
      </c>
      <c r="I3335" s="24">
        <v>7.5</v>
      </c>
    </row>
    <row r="3336" spans="1:17" ht="18" customHeight="1" x14ac:dyDescent="0.2">
      <c r="A3336" s="85" t="s">
        <v>703</v>
      </c>
      <c r="B3336" s="85" t="s">
        <v>465</v>
      </c>
      <c r="C3336" s="95">
        <v>1981</v>
      </c>
      <c r="D3336" s="88" t="s">
        <v>14</v>
      </c>
      <c r="E3336" s="85" t="s">
        <v>704</v>
      </c>
      <c r="F3336" s="96" t="str">
        <f>IF(D3336="","",IF([3]GARA!$G$17="SI",IF(D3336="F",LOOKUP(C3336,[3]Categorie!$A$2:$A$103,[3]Categorie!$E$2:$E$103),LOOKUP(C3336,[3]Categorie!$A$2:$A$103,[3]Categorie!$D$2:$D$103)),IF(D3336="","",IF(D3336="F",LOOKUP(C3336,[3]Categorie!$A$2:$A$103,[3]Categorie!$C$2:$C$103),LOOKUP(C3336,[3]Categorie!$A$2:$A$103,[3]Categorie!$B$2:$B$103)))))</f>
        <v>D-35 SENIORES MASCH.</v>
      </c>
      <c r="G3336" s="145">
        <f t="shared" si="104"/>
        <v>7.5</v>
      </c>
      <c r="H3336" s="23">
        <f t="shared" si="105"/>
        <v>1</v>
      </c>
      <c r="I3336" s="24">
        <v>7.5</v>
      </c>
    </row>
    <row r="3337" spans="1:17" ht="18" customHeight="1" x14ac:dyDescent="0.2">
      <c r="A3337" s="119" t="s">
        <v>4115</v>
      </c>
      <c r="B3337" s="120" t="s">
        <v>4116</v>
      </c>
      <c r="C3337" s="122">
        <v>1971</v>
      </c>
      <c r="D3337" s="122" t="s">
        <v>14</v>
      </c>
      <c r="E3337" s="137" t="s">
        <v>43</v>
      </c>
      <c r="F3337" s="124" t="s">
        <v>980</v>
      </c>
      <c r="G3337" s="145">
        <f t="shared" si="104"/>
        <v>7.5</v>
      </c>
      <c r="H3337" s="23">
        <f t="shared" si="105"/>
        <v>1</v>
      </c>
      <c r="Q3337" s="133">
        <v>7.5</v>
      </c>
    </row>
    <row r="3338" spans="1:17" ht="18" customHeight="1" x14ac:dyDescent="0.2">
      <c r="A3338" s="99" t="s">
        <v>2436</v>
      </c>
      <c r="B3338" s="98" t="s">
        <v>2437</v>
      </c>
      <c r="C3338" s="95">
        <v>1975</v>
      </c>
      <c r="D3338" s="88" t="s">
        <v>14</v>
      </c>
      <c r="E3338" s="85" t="s">
        <v>2438</v>
      </c>
      <c r="F3338" s="96" t="s">
        <v>979</v>
      </c>
      <c r="G3338" s="145">
        <f t="shared" si="104"/>
        <v>7.5</v>
      </c>
      <c r="H3338" s="23">
        <f t="shared" si="105"/>
        <v>1</v>
      </c>
      <c r="K3338" s="26">
        <v>7.5</v>
      </c>
    </row>
    <row r="3339" spans="1:17" ht="18" customHeight="1" x14ac:dyDescent="0.2">
      <c r="A3339" s="86" t="s">
        <v>3111</v>
      </c>
      <c r="B3339" s="86" t="s">
        <v>318</v>
      </c>
      <c r="C3339" s="15">
        <v>1976</v>
      </c>
      <c r="D3339" s="15" t="s">
        <v>14</v>
      </c>
      <c r="E3339" s="87" t="s">
        <v>2356</v>
      </c>
      <c r="F3339" s="87" t="s">
        <v>979</v>
      </c>
      <c r="G3339" s="145">
        <f t="shared" si="104"/>
        <v>7.5</v>
      </c>
      <c r="H3339" s="23">
        <f t="shared" si="105"/>
        <v>1</v>
      </c>
      <c r="M3339" s="28">
        <v>7.5</v>
      </c>
    </row>
    <row r="3340" spans="1:17" ht="18" customHeight="1" x14ac:dyDescent="0.2">
      <c r="A3340" s="86" t="s">
        <v>1388</v>
      </c>
      <c r="B3340" s="86" t="s">
        <v>34</v>
      </c>
      <c r="C3340" s="15">
        <v>1974</v>
      </c>
      <c r="D3340" s="34" t="s">
        <v>14</v>
      </c>
      <c r="E3340" s="87" t="s">
        <v>3033</v>
      </c>
      <c r="F3340" s="87" t="s">
        <v>980</v>
      </c>
      <c r="G3340" s="145">
        <f t="shared" si="104"/>
        <v>7.5</v>
      </c>
      <c r="H3340" s="23">
        <f t="shared" si="105"/>
        <v>1</v>
      </c>
      <c r="M3340" s="28">
        <v>7.5</v>
      </c>
    </row>
    <row r="3341" spans="1:17" ht="18" customHeight="1" x14ac:dyDescent="0.2">
      <c r="A3341" s="85" t="s">
        <v>813</v>
      </c>
      <c r="B3341" s="85" t="s">
        <v>814</v>
      </c>
      <c r="C3341" s="95">
        <v>1967</v>
      </c>
      <c r="D3341" s="88" t="s">
        <v>14</v>
      </c>
      <c r="E3341" s="85" t="s">
        <v>815</v>
      </c>
      <c r="F3341" s="96" t="str">
        <f>IF(D3341="","",IF([3]GARA!$G$17="SI",IF(D3341="F",LOOKUP(C3341,[3]Categorie!$A$2:$A$103,[3]Categorie!$E$2:$E$103),LOOKUP(C3341,[3]Categorie!$A$2:$A$103,[3]Categorie!$D$2:$D$103)),IF(D3341="","",IF(D3341="F",LOOKUP(C3341,[3]Categorie!$A$2:$A$103,[3]Categorie!$C$2:$C$103),LOOKUP(C3341,[3]Categorie!$A$2:$A$103,[3]Categorie!$B$2:$B$103)))))</f>
        <v>G-50 VETERANI MASCH.</v>
      </c>
      <c r="G3341" s="145">
        <f t="shared" si="104"/>
        <v>7.5</v>
      </c>
      <c r="H3341" s="23">
        <f t="shared" si="105"/>
        <v>1</v>
      </c>
      <c r="I3341" s="24">
        <v>7.5</v>
      </c>
      <c r="M3341" s="42"/>
    </row>
    <row r="3342" spans="1:17" ht="18" customHeight="1" x14ac:dyDescent="0.2">
      <c r="A3342" s="86" t="s">
        <v>2695</v>
      </c>
      <c r="B3342" s="86" t="s">
        <v>2699</v>
      </c>
      <c r="C3342" s="15">
        <v>1970</v>
      </c>
      <c r="D3342" s="15" t="s">
        <v>87</v>
      </c>
      <c r="E3342" s="87" t="s">
        <v>2546</v>
      </c>
      <c r="F3342" s="87" t="s">
        <v>982</v>
      </c>
      <c r="G3342" s="145">
        <f t="shared" si="104"/>
        <v>7.5</v>
      </c>
      <c r="H3342" s="23">
        <f t="shared" si="105"/>
        <v>1</v>
      </c>
      <c r="K3342" s="26">
        <v>7.5</v>
      </c>
      <c r="M3342" s="42"/>
    </row>
    <row r="3343" spans="1:17" ht="18" customHeight="1" x14ac:dyDescent="0.2">
      <c r="A3343" s="85" t="s">
        <v>845</v>
      </c>
      <c r="B3343" s="85" t="s">
        <v>187</v>
      </c>
      <c r="C3343" s="95">
        <v>1989</v>
      </c>
      <c r="D3343" s="88" t="s">
        <v>14</v>
      </c>
      <c r="E3343" s="85" t="s">
        <v>43</v>
      </c>
      <c r="F3343" s="96" t="str">
        <f>IF(D3343="","",IF([3]GARA!$G$17="SI",IF(D3343="F",LOOKUP(C3343,[3]Categorie!$A$2:$A$103,[3]Categorie!$E$2:$E$103),LOOKUP(C3343,[3]Categorie!$A$2:$A$103,[3]Categorie!$D$2:$D$103)),IF(D3343="","",IF(D3343="F",LOOKUP(C3343,[3]Categorie!$A$2:$A$103,[3]Categorie!$C$2:$C$103),LOOKUP(C3343,[3]Categorie!$A$2:$A$103,[3]Categorie!$B$2:$B$103)))))</f>
        <v>C-30 SENIORES MASCH.</v>
      </c>
      <c r="G3343" s="145">
        <f t="shared" si="104"/>
        <v>7.5</v>
      </c>
      <c r="H3343" s="23">
        <f t="shared" si="105"/>
        <v>1</v>
      </c>
      <c r="I3343" s="24">
        <v>7.5</v>
      </c>
      <c r="M3343" s="42"/>
    </row>
    <row r="3344" spans="1:17" ht="18" customHeight="1" x14ac:dyDescent="0.2">
      <c r="A3344" s="97" t="s">
        <v>2645</v>
      </c>
      <c r="B3344" s="98" t="s">
        <v>34</v>
      </c>
      <c r="C3344" s="88">
        <v>1975</v>
      </c>
      <c r="D3344" s="91" t="s">
        <v>14</v>
      </c>
      <c r="E3344" s="85" t="s">
        <v>1229</v>
      </c>
      <c r="F3344" s="96" t="s">
        <v>979</v>
      </c>
      <c r="G3344" s="145">
        <f t="shared" si="104"/>
        <v>7.5</v>
      </c>
      <c r="H3344" s="23">
        <f t="shared" si="105"/>
        <v>1</v>
      </c>
      <c r="K3344" s="26">
        <v>7.5</v>
      </c>
    </row>
    <row r="3345" spans="1:21" ht="18" customHeight="1" x14ac:dyDescent="0.2">
      <c r="A3345" s="86" t="s">
        <v>2283</v>
      </c>
      <c r="B3345" s="86" t="s">
        <v>13</v>
      </c>
      <c r="C3345" s="15">
        <v>1985</v>
      </c>
      <c r="D3345" s="15" t="s">
        <v>14</v>
      </c>
      <c r="E3345" s="87" t="s">
        <v>1382</v>
      </c>
      <c r="F3345" s="87" t="s">
        <v>975</v>
      </c>
      <c r="G3345" s="145">
        <f t="shared" si="104"/>
        <v>7.4</v>
      </c>
      <c r="H3345" s="23">
        <f t="shared" si="105"/>
        <v>1</v>
      </c>
      <c r="J3345" s="25">
        <v>7.4</v>
      </c>
      <c r="M3345" s="42"/>
    </row>
    <row r="3346" spans="1:21" ht="18" customHeight="1" x14ac:dyDescent="0.2">
      <c r="A3346" s="85" t="s">
        <v>2082</v>
      </c>
      <c r="B3346" s="85" t="s">
        <v>465</v>
      </c>
      <c r="C3346" s="88">
        <v>1964</v>
      </c>
      <c r="D3346" s="88" t="s">
        <v>14</v>
      </c>
      <c r="E3346" s="85" t="s">
        <v>918</v>
      </c>
      <c r="F3346" s="103" t="s">
        <v>984</v>
      </c>
      <c r="G3346" s="145">
        <f t="shared" si="104"/>
        <v>7.4</v>
      </c>
      <c r="H3346" s="23">
        <f t="shared" si="105"/>
        <v>1</v>
      </c>
      <c r="J3346" s="25">
        <v>7.4</v>
      </c>
    </row>
    <row r="3347" spans="1:21" ht="18" customHeight="1" x14ac:dyDescent="0.2">
      <c r="A3347" s="35" t="s">
        <v>2553</v>
      </c>
      <c r="B3347" s="35" t="s">
        <v>195</v>
      </c>
      <c r="C3347" s="34">
        <v>1979</v>
      </c>
      <c r="D3347" s="34" t="s">
        <v>14</v>
      </c>
      <c r="E3347" s="87" t="s">
        <v>27</v>
      </c>
      <c r="F3347" s="87" t="s">
        <v>979</v>
      </c>
      <c r="G3347" s="145">
        <f t="shared" si="104"/>
        <v>7.4</v>
      </c>
      <c r="H3347" s="23">
        <f t="shared" si="105"/>
        <v>1</v>
      </c>
      <c r="K3347" s="26">
        <v>7.4</v>
      </c>
      <c r="M3347" s="40"/>
    </row>
    <row r="3348" spans="1:21" ht="18" customHeight="1" x14ac:dyDescent="0.2">
      <c r="A3348" s="86" t="s">
        <v>2131</v>
      </c>
      <c r="B3348" s="86" t="s">
        <v>187</v>
      </c>
      <c r="C3348" s="15">
        <v>1980</v>
      </c>
      <c r="D3348" s="15" t="s">
        <v>14</v>
      </c>
      <c r="E3348" s="87" t="s">
        <v>43</v>
      </c>
      <c r="F3348" s="87" t="s">
        <v>977</v>
      </c>
      <c r="G3348" s="145">
        <f t="shared" si="104"/>
        <v>7.4</v>
      </c>
      <c r="H3348" s="23">
        <f t="shared" si="105"/>
        <v>1</v>
      </c>
      <c r="J3348" s="25">
        <v>7.4</v>
      </c>
    </row>
    <row r="3349" spans="1:21" ht="18" customHeight="1" x14ac:dyDescent="0.2">
      <c r="A3349" s="86" t="s">
        <v>2439</v>
      </c>
      <c r="B3349" s="86" t="s">
        <v>42</v>
      </c>
      <c r="C3349" s="15">
        <v>1967</v>
      </c>
      <c r="D3349" s="15" t="s">
        <v>14</v>
      </c>
      <c r="E3349" s="87" t="s">
        <v>2356</v>
      </c>
      <c r="F3349" s="87" t="s">
        <v>981</v>
      </c>
      <c r="G3349" s="145">
        <f t="shared" si="104"/>
        <v>7.4</v>
      </c>
      <c r="H3349" s="23">
        <f t="shared" si="105"/>
        <v>1</v>
      </c>
      <c r="S3349" s="32">
        <v>7.4</v>
      </c>
    </row>
    <row r="3350" spans="1:21" ht="18" customHeight="1" x14ac:dyDescent="0.2">
      <c r="A3350" s="86" t="s">
        <v>1719</v>
      </c>
      <c r="B3350" s="86" t="s">
        <v>83</v>
      </c>
      <c r="C3350" s="15">
        <v>1972</v>
      </c>
      <c r="D3350" s="15" t="s">
        <v>14</v>
      </c>
      <c r="E3350" s="87" t="s">
        <v>203</v>
      </c>
      <c r="F3350" s="87" t="s">
        <v>980</v>
      </c>
      <c r="G3350" s="145">
        <f t="shared" si="104"/>
        <v>7.4</v>
      </c>
      <c r="H3350" s="23">
        <f t="shared" si="105"/>
        <v>1</v>
      </c>
      <c r="J3350" s="25">
        <v>7.4</v>
      </c>
    </row>
    <row r="3351" spans="1:21" ht="18" customHeight="1" x14ac:dyDescent="0.2">
      <c r="A3351" s="86" t="s">
        <v>2545</v>
      </c>
      <c r="B3351" s="86" t="s">
        <v>786</v>
      </c>
      <c r="C3351" s="15">
        <v>1967</v>
      </c>
      <c r="D3351" s="15" t="s">
        <v>14</v>
      </c>
      <c r="E3351" s="87" t="s">
        <v>2546</v>
      </c>
      <c r="F3351" s="87" t="s">
        <v>981</v>
      </c>
      <c r="G3351" s="145">
        <f t="shared" si="104"/>
        <v>7.4</v>
      </c>
      <c r="H3351" s="23">
        <f t="shared" si="105"/>
        <v>1</v>
      </c>
      <c r="K3351" s="26">
        <v>7.4</v>
      </c>
    </row>
    <row r="3352" spans="1:21" ht="18" customHeight="1" x14ac:dyDescent="0.2">
      <c r="A3352" s="86" t="s">
        <v>2527</v>
      </c>
      <c r="B3352" s="86" t="s">
        <v>195</v>
      </c>
      <c r="C3352" s="15">
        <v>1970</v>
      </c>
      <c r="D3352" s="15" t="s">
        <v>14</v>
      </c>
      <c r="E3352" s="87" t="s">
        <v>2528</v>
      </c>
      <c r="F3352" s="87" t="s">
        <v>980</v>
      </c>
      <c r="G3352" s="145">
        <f t="shared" si="104"/>
        <v>7.4</v>
      </c>
      <c r="H3352" s="23">
        <f t="shared" si="105"/>
        <v>1</v>
      </c>
      <c r="K3352" s="26">
        <v>7.4</v>
      </c>
    </row>
    <row r="3353" spans="1:21" ht="18" customHeight="1" x14ac:dyDescent="0.2">
      <c r="A3353" s="86" t="s">
        <v>2307</v>
      </c>
      <c r="B3353" s="86" t="s">
        <v>277</v>
      </c>
      <c r="C3353" s="15">
        <v>1970</v>
      </c>
      <c r="D3353" s="15" t="s">
        <v>87</v>
      </c>
      <c r="E3353" s="87" t="s">
        <v>156</v>
      </c>
      <c r="F3353" s="87" t="s">
        <v>982</v>
      </c>
      <c r="G3353" s="145">
        <f t="shared" si="104"/>
        <v>7.4</v>
      </c>
      <c r="H3353" s="23">
        <f t="shared" si="105"/>
        <v>1</v>
      </c>
      <c r="J3353" s="25">
        <v>7.4</v>
      </c>
    </row>
    <row r="3354" spans="1:21" ht="18" customHeight="1" x14ac:dyDescent="0.2">
      <c r="A3354" s="86" t="s">
        <v>4964</v>
      </c>
      <c r="B3354" s="86" t="s">
        <v>622</v>
      </c>
      <c r="C3354" s="15">
        <v>1971</v>
      </c>
      <c r="D3354" s="15" t="s">
        <v>14</v>
      </c>
      <c r="E3354" s="87" t="s">
        <v>4965</v>
      </c>
      <c r="F3354" s="87" t="s">
        <v>980</v>
      </c>
      <c r="G3354" s="145">
        <f t="shared" si="104"/>
        <v>7.4</v>
      </c>
      <c r="H3354" s="23">
        <f t="shared" si="105"/>
        <v>1</v>
      </c>
      <c r="U3354" s="144">
        <v>7.4</v>
      </c>
    </row>
    <row r="3355" spans="1:21" ht="18" customHeight="1" x14ac:dyDescent="0.2">
      <c r="A3355" s="97" t="s">
        <v>2302</v>
      </c>
      <c r="B3355" s="97" t="s">
        <v>2303</v>
      </c>
      <c r="C3355" s="112">
        <v>1976</v>
      </c>
      <c r="D3355" s="113" t="s">
        <v>87</v>
      </c>
      <c r="E3355" s="103" t="s">
        <v>2301</v>
      </c>
      <c r="F3355" s="96" t="s">
        <v>985</v>
      </c>
      <c r="G3355" s="145">
        <f t="shared" si="104"/>
        <v>7.4</v>
      </c>
      <c r="H3355" s="23">
        <f t="shared" si="105"/>
        <v>1</v>
      </c>
      <c r="J3355" s="46">
        <v>7.4</v>
      </c>
    </row>
    <row r="3356" spans="1:21" ht="18" customHeight="1" x14ac:dyDescent="0.2">
      <c r="A3356" s="86" t="s">
        <v>3746</v>
      </c>
      <c r="B3356" s="86" t="s">
        <v>1466</v>
      </c>
      <c r="C3356" s="15">
        <v>1969</v>
      </c>
      <c r="D3356" s="15" t="s">
        <v>14</v>
      </c>
      <c r="E3356" s="87" t="s">
        <v>3465</v>
      </c>
      <c r="F3356" s="87" t="s">
        <v>981</v>
      </c>
      <c r="G3356" s="145">
        <f t="shared" si="104"/>
        <v>7.3</v>
      </c>
      <c r="H3356" s="23">
        <f t="shared" si="105"/>
        <v>1</v>
      </c>
      <c r="O3356" s="41">
        <v>7.3</v>
      </c>
    </row>
    <row r="3357" spans="1:21" ht="18" customHeight="1" x14ac:dyDescent="0.2">
      <c r="A3357" s="86" t="s">
        <v>1385</v>
      </c>
      <c r="B3357" s="86" t="s">
        <v>13</v>
      </c>
      <c r="C3357" s="15">
        <v>1968</v>
      </c>
      <c r="D3357" s="15" t="s">
        <v>14</v>
      </c>
      <c r="E3357" s="87" t="s">
        <v>1264</v>
      </c>
      <c r="F3357" s="87" t="s">
        <v>981</v>
      </c>
      <c r="G3357" s="145">
        <f t="shared" si="104"/>
        <v>7.3</v>
      </c>
      <c r="H3357" s="23">
        <f t="shared" si="105"/>
        <v>1</v>
      </c>
      <c r="J3357" s="25">
        <v>7.3</v>
      </c>
    </row>
    <row r="3358" spans="1:21" ht="18" customHeight="1" x14ac:dyDescent="0.2">
      <c r="A3358" s="86" t="s">
        <v>1504</v>
      </c>
      <c r="B3358" s="86" t="s">
        <v>531</v>
      </c>
      <c r="C3358" s="15">
        <v>1972</v>
      </c>
      <c r="D3358" s="15" t="s">
        <v>87</v>
      </c>
      <c r="E3358" s="87" t="s">
        <v>43</v>
      </c>
      <c r="F3358" s="87" t="s">
        <v>982</v>
      </c>
      <c r="G3358" s="145">
        <f t="shared" si="104"/>
        <v>7.3</v>
      </c>
      <c r="H3358" s="23">
        <f t="shared" si="105"/>
        <v>1</v>
      </c>
      <c r="J3358" s="25">
        <v>7.3</v>
      </c>
    </row>
    <row r="3359" spans="1:21" ht="18" customHeight="1" x14ac:dyDescent="0.2">
      <c r="A3359" s="86" t="s">
        <v>1415</v>
      </c>
      <c r="B3359" s="86" t="s">
        <v>1416</v>
      </c>
      <c r="C3359" s="15">
        <v>1972</v>
      </c>
      <c r="D3359" s="15" t="s">
        <v>14</v>
      </c>
      <c r="E3359" s="87" t="s">
        <v>18</v>
      </c>
      <c r="F3359" s="87" t="s">
        <v>980</v>
      </c>
      <c r="G3359" s="145">
        <f t="shared" si="104"/>
        <v>7.3</v>
      </c>
      <c r="H3359" s="23">
        <f t="shared" si="105"/>
        <v>1</v>
      </c>
      <c r="J3359" s="25">
        <v>7.3</v>
      </c>
    </row>
    <row r="3360" spans="1:21" ht="18" customHeight="1" x14ac:dyDescent="0.2">
      <c r="A3360" s="86" t="s">
        <v>3713</v>
      </c>
      <c r="B3360" s="86" t="s">
        <v>79</v>
      </c>
      <c r="C3360" s="15">
        <v>1974</v>
      </c>
      <c r="D3360" s="15" t="s">
        <v>14</v>
      </c>
      <c r="E3360" s="87" t="s">
        <v>1493</v>
      </c>
      <c r="F3360" s="87" t="s">
        <v>980</v>
      </c>
      <c r="G3360" s="145">
        <f t="shared" si="104"/>
        <v>7.3</v>
      </c>
      <c r="H3360" s="23">
        <f t="shared" si="105"/>
        <v>1</v>
      </c>
      <c r="O3360" s="41">
        <v>7.3</v>
      </c>
    </row>
    <row r="3361" spans="1:20" ht="18" customHeight="1" x14ac:dyDescent="0.2">
      <c r="A3361" s="86" t="s">
        <v>1423</v>
      </c>
      <c r="B3361" s="86" t="s">
        <v>29</v>
      </c>
      <c r="C3361" s="107">
        <v>1975</v>
      </c>
      <c r="D3361" s="107" t="s">
        <v>14</v>
      </c>
      <c r="E3361" s="108" t="s">
        <v>43</v>
      </c>
      <c r="F3361" s="96" t="s">
        <v>979</v>
      </c>
      <c r="G3361" s="145">
        <f t="shared" si="104"/>
        <v>7.3</v>
      </c>
      <c r="H3361" s="23">
        <f t="shared" si="105"/>
        <v>1</v>
      </c>
      <c r="J3361" s="25">
        <v>7.3</v>
      </c>
    </row>
    <row r="3362" spans="1:20" ht="18" customHeight="1" x14ac:dyDescent="0.2">
      <c r="A3362" s="35" t="s">
        <v>1990</v>
      </c>
      <c r="B3362" s="35" t="s">
        <v>411</v>
      </c>
      <c r="C3362" s="110">
        <v>1982</v>
      </c>
      <c r="D3362" s="110" t="s">
        <v>87</v>
      </c>
      <c r="E3362" s="111" t="s">
        <v>565</v>
      </c>
      <c r="F3362" s="111" t="s">
        <v>986</v>
      </c>
      <c r="G3362" s="145">
        <f t="shared" si="104"/>
        <v>7.3</v>
      </c>
      <c r="H3362" s="23">
        <f t="shared" si="105"/>
        <v>1</v>
      </c>
      <c r="J3362" s="61">
        <v>7.3</v>
      </c>
    </row>
    <row r="3363" spans="1:20" ht="18" customHeight="1" x14ac:dyDescent="0.2">
      <c r="A3363" s="86" t="s">
        <v>3791</v>
      </c>
      <c r="B3363" s="86" t="s">
        <v>51</v>
      </c>
      <c r="C3363" s="15">
        <v>1960</v>
      </c>
      <c r="D3363" s="15" t="s">
        <v>14</v>
      </c>
      <c r="E3363" s="87" t="s">
        <v>2333</v>
      </c>
      <c r="F3363" s="87" t="s">
        <v>984</v>
      </c>
      <c r="G3363" s="145">
        <f t="shared" si="104"/>
        <v>7.3</v>
      </c>
      <c r="H3363" s="23">
        <f t="shared" si="105"/>
        <v>1</v>
      </c>
      <c r="O3363" s="41">
        <v>7.3</v>
      </c>
    </row>
    <row r="3364" spans="1:20" ht="18" customHeight="1" x14ac:dyDescent="0.2">
      <c r="A3364" s="100" t="s">
        <v>1443</v>
      </c>
      <c r="B3364" s="100" t="s">
        <v>81</v>
      </c>
      <c r="C3364" s="15">
        <v>1980</v>
      </c>
      <c r="D3364" s="101" t="s">
        <v>14</v>
      </c>
      <c r="E3364" s="102" t="s">
        <v>57</v>
      </c>
      <c r="F3364" s="87" t="s">
        <v>977</v>
      </c>
      <c r="G3364" s="145">
        <f t="shared" si="104"/>
        <v>7.3</v>
      </c>
      <c r="H3364" s="23">
        <f t="shared" si="105"/>
        <v>1</v>
      </c>
      <c r="I3364" s="75"/>
      <c r="J3364" s="25">
        <v>7.3</v>
      </c>
      <c r="M3364" s="40"/>
    </row>
    <row r="3365" spans="1:20" ht="18" customHeight="1" x14ac:dyDescent="0.2">
      <c r="A3365" s="109" t="s">
        <v>1942</v>
      </c>
      <c r="B3365" s="109" t="s">
        <v>34</v>
      </c>
      <c r="C3365" s="110">
        <v>1959</v>
      </c>
      <c r="D3365" s="110" t="s">
        <v>14</v>
      </c>
      <c r="E3365" s="111" t="s">
        <v>57</v>
      </c>
      <c r="F3365" s="111" t="s">
        <v>988</v>
      </c>
      <c r="G3365" s="145">
        <f t="shared" si="104"/>
        <v>7.3</v>
      </c>
      <c r="H3365" s="23">
        <f t="shared" si="105"/>
        <v>1</v>
      </c>
      <c r="J3365" s="35">
        <v>7.3</v>
      </c>
    </row>
    <row r="3366" spans="1:20" ht="18" customHeight="1" x14ac:dyDescent="0.2">
      <c r="A3366" s="86" t="s">
        <v>1612</v>
      </c>
      <c r="B3366" s="86" t="s">
        <v>51</v>
      </c>
      <c r="C3366" s="107">
        <v>1972</v>
      </c>
      <c r="D3366" s="107" t="s">
        <v>14</v>
      </c>
      <c r="E3366" s="108" t="s">
        <v>1221</v>
      </c>
      <c r="F3366" s="96" t="s">
        <v>980</v>
      </c>
      <c r="G3366" s="145">
        <f t="shared" si="104"/>
        <v>7.3</v>
      </c>
      <c r="H3366" s="23">
        <f t="shared" si="105"/>
        <v>1</v>
      </c>
      <c r="J3366" s="25">
        <v>7.3</v>
      </c>
    </row>
    <row r="3367" spans="1:20" ht="18" customHeight="1" x14ac:dyDescent="0.2">
      <c r="A3367" s="86" t="s">
        <v>4810</v>
      </c>
      <c r="B3367" s="86" t="s">
        <v>174</v>
      </c>
      <c r="C3367" s="15">
        <v>1968</v>
      </c>
      <c r="D3367" s="15" t="s">
        <v>14</v>
      </c>
      <c r="E3367" s="87" t="s">
        <v>43</v>
      </c>
      <c r="F3367" s="87" t="s">
        <v>981</v>
      </c>
      <c r="G3367" s="145">
        <f t="shared" si="104"/>
        <v>7.3</v>
      </c>
      <c r="H3367" s="23">
        <f t="shared" si="105"/>
        <v>1</v>
      </c>
      <c r="T3367" s="142">
        <v>7.3</v>
      </c>
    </row>
    <row r="3368" spans="1:20" ht="18" customHeight="1" x14ac:dyDescent="0.2">
      <c r="A3368" s="86" t="s">
        <v>2015</v>
      </c>
      <c r="B3368" s="86" t="s">
        <v>1200</v>
      </c>
      <c r="C3368" s="15">
        <v>1978</v>
      </c>
      <c r="D3368" s="15" t="s">
        <v>87</v>
      </c>
      <c r="E3368" s="87" t="s">
        <v>43</v>
      </c>
      <c r="F3368" s="87" t="s">
        <v>985</v>
      </c>
      <c r="G3368" s="145">
        <f t="shared" si="104"/>
        <v>7.3</v>
      </c>
      <c r="H3368" s="23">
        <f t="shared" si="105"/>
        <v>1</v>
      </c>
      <c r="J3368" s="25">
        <v>7.3</v>
      </c>
    </row>
    <row r="3369" spans="1:20" ht="18" customHeight="1" x14ac:dyDescent="0.2">
      <c r="A3369" s="92" t="s">
        <v>1572</v>
      </c>
      <c r="B3369" s="92" t="s">
        <v>37</v>
      </c>
      <c r="C3369" s="93">
        <v>1977</v>
      </c>
      <c r="D3369" s="93" t="s">
        <v>14</v>
      </c>
      <c r="E3369" s="92" t="s">
        <v>1573</v>
      </c>
      <c r="F3369" s="94" t="s">
        <v>979</v>
      </c>
      <c r="G3369" s="145">
        <f t="shared" si="104"/>
        <v>7.3</v>
      </c>
      <c r="H3369" s="23">
        <f t="shared" si="105"/>
        <v>1</v>
      </c>
      <c r="J3369" s="25">
        <v>7.3</v>
      </c>
    </row>
    <row r="3370" spans="1:20" ht="18" customHeight="1" x14ac:dyDescent="0.2">
      <c r="A3370" s="86" t="s">
        <v>3736</v>
      </c>
      <c r="B3370" s="86" t="s">
        <v>174</v>
      </c>
      <c r="C3370" s="15">
        <v>1975</v>
      </c>
      <c r="D3370" s="15" t="s">
        <v>14</v>
      </c>
      <c r="E3370" s="87" t="s">
        <v>3310</v>
      </c>
      <c r="F3370" s="87" t="s">
        <v>979</v>
      </c>
      <c r="G3370" s="145">
        <f t="shared" si="104"/>
        <v>7.3</v>
      </c>
      <c r="H3370" s="23">
        <f t="shared" si="105"/>
        <v>1</v>
      </c>
      <c r="O3370" s="41">
        <v>7.3</v>
      </c>
    </row>
    <row r="3371" spans="1:20" ht="18" customHeight="1" x14ac:dyDescent="0.2">
      <c r="A3371" s="86" t="s">
        <v>1248</v>
      </c>
      <c r="B3371" s="86" t="s">
        <v>333</v>
      </c>
      <c r="C3371" s="15">
        <v>1965</v>
      </c>
      <c r="D3371" s="15" t="s">
        <v>87</v>
      </c>
      <c r="E3371" s="87" t="s">
        <v>3880</v>
      </c>
      <c r="F3371" s="87" t="s">
        <v>987</v>
      </c>
      <c r="G3371" s="145">
        <f t="shared" si="104"/>
        <v>7.3</v>
      </c>
      <c r="H3371" s="23">
        <f t="shared" si="105"/>
        <v>1</v>
      </c>
      <c r="O3371" s="41">
        <v>7.3</v>
      </c>
    </row>
    <row r="3372" spans="1:20" ht="18" customHeight="1" x14ac:dyDescent="0.2">
      <c r="A3372" s="85" t="s">
        <v>1791</v>
      </c>
      <c r="B3372" s="85" t="s">
        <v>172</v>
      </c>
      <c r="C3372" s="88">
        <v>1965</v>
      </c>
      <c r="D3372" s="91" t="s">
        <v>87</v>
      </c>
      <c r="E3372" s="85" t="s">
        <v>1768</v>
      </c>
      <c r="F3372" s="96" t="s">
        <v>987</v>
      </c>
      <c r="G3372" s="145">
        <f t="shared" si="104"/>
        <v>7.3</v>
      </c>
      <c r="H3372" s="23">
        <f t="shared" si="105"/>
        <v>1</v>
      </c>
      <c r="J3372" s="46">
        <v>7.3</v>
      </c>
    </row>
    <row r="3373" spans="1:20" ht="18" customHeight="1" x14ac:dyDescent="0.2">
      <c r="A3373" s="86" t="s">
        <v>1329</v>
      </c>
      <c r="B3373" s="86" t="s">
        <v>221</v>
      </c>
      <c r="C3373" s="15">
        <v>1988</v>
      </c>
      <c r="D3373" s="15" t="s">
        <v>14</v>
      </c>
      <c r="E3373" s="87" t="s">
        <v>43</v>
      </c>
      <c r="F3373" s="87" t="s">
        <v>975</v>
      </c>
      <c r="G3373" s="145">
        <f t="shared" si="104"/>
        <v>7.3</v>
      </c>
      <c r="H3373" s="23">
        <f t="shared" si="105"/>
        <v>1</v>
      </c>
      <c r="J3373" s="25">
        <v>7.3</v>
      </c>
    </row>
    <row r="3374" spans="1:20" ht="18" customHeight="1" x14ac:dyDescent="0.2">
      <c r="A3374" s="86" t="s">
        <v>1873</v>
      </c>
      <c r="B3374" s="86" t="s">
        <v>473</v>
      </c>
      <c r="C3374" s="15">
        <v>1971</v>
      </c>
      <c r="D3374" s="15" t="s">
        <v>87</v>
      </c>
      <c r="E3374" s="87" t="s">
        <v>156</v>
      </c>
      <c r="F3374" s="87" t="s">
        <v>982</v>
      </c>
      <c r="G3374" s="145">
        <f t="shared" si="104"/>
        <v>7.3</v>
      </c>
      <c r="H3374" s="23">
        <f t="shared" si="105"/>
        <v>1</v>
      </c>
      <c r="J3374" s="25">
        <v>7.3</v>
      </c>
    </row>
    <row r="3375" spans="1:20" ht="18" customHeight="1" x14ac:dyDescent="0.2">
      <c r="A3375" s="86" t="s">
        <v>4790</v>
      </c>
      <c r="B3375" s="86" t="s">
        <v>23</v>
      </c>
      <c r="C3375" s="15">
        <v>1971</v>
      </c>
      <c r="D3375" s="15" t="s">
        <v>14</v>
      </c>
      <c r="F3375" s="87" t="s">
        <v>980</v>
      </c>
      <c r="G3375" s="145">
        <f t="shared" si="104"/>
        <v>7.3</v>
      </c>
      <c r="H3375" s="23">
        <f t="shared" si="105"/>
        <v>1</v>
      </c>
      <c r="T3375" s="142">
        <v>7.3</v>
      </c>
    </row>
    <row r="3376" spans="1:20" ht="18" customHeight="1" x14ac:dyDescent="0.2">
      <c r="A3376" s="85" t="s">
        <v>2869</v>
      </c>
      <c r="B3376" s="85" t="s">
        <v>81</v>
      </c>
      <c r="C3376" s="88">
        <v>1977</v>
      </c>
      <c r="D3376" s="88" t="s">
        <v>14</v>
      </c>
      <c r="E3376" s="85" t="s">
        <v>2870</v>
      </c>
      <c r="F3376" s="103" t="s">
        <v>979</v>
      </c>
      <c r="G3376" s="145">
        <f t="shared" si="104"/>
        <v>7.2</v>
      </c>
      <c r="H3376" s="23">
        <f t="shared" si="105"/>
        <v>1</v>
      </c>
      <c r="L3376" s="27">
        <v>7.2</v>
      </c>
    </row>
    <row r="3377" spans="1:22" ht="18" customHeight="1" x14ac:dyDescent="0.2">
      <c r="A3377" s="86" t="s">
        <v>1690</v>
      </c>
      <c r="B3377" s="86" t="s">
        <v>177</v>
      </c>
      <c r="C3377" s="15">
        <v>1970</v>
      </c>
      <c r="D3377" s="15" t="s">
        <v>87</v>
      </c>
      <c r="E3377" s="87" t="s">
        <v>2724</v>
      </c>
      <c r="F3377" s="87" t="s">
        <v>982</v>
      </c>
      <c r="G3377" s="145">
        <f t="shared" si="104"/>
        <v>7.2</v>
      </c>
      <c r="H3377" s="23">
        <f t="shared" si="105"/>
        <v>1</v>
      </c>
      <c r="L3377" s="27">
        <v>7.2</v>
      </c>
      <c r="M3377" s="40"/>
    </row>
    <row r="3378" spans="1:22" ht="18" customHeight="1" x14ac:dyDescent="0.2">
      <c r="A3378" s="85" t="s">
        <v>2919</v>
      </c>
      <c r="B3378" s="85" t="s">
        <v>210</v>
      </c>
      <c r="C3378" s="88">
        <v>1961</v>
      </c>
      <c r="D3378" s="88" t="s">
        <v>14</v>
      </c>
      <c r="E3378" s="87" t="s">
        <v>2733</v>
      </c>
      <c r="F3378" s="87" t="s">
        <v>984</v>
      </c>
      <c r="G3378" s="145">
        <f t="shared" si="104"/>
        <v>7.2</v>
      </c>
      <c r="H3378" s="23">
        <f t="shared" si="105"/>
        <v>1</v>
      </c>
      <c r="L3378" s="27">
        <v>7.2</v>
      </c>
      <c r="M3378" s="42"/>
    </row>
    <row r="3379" spans="1:22" ht="18" customHeight="1" x14ac:dyDescent="0.2">
      <c r="A3379" s="92" t="s">
        <v>1955</v>
      </c>
      <c r="B3379" s="92" t="s">
        <v>34</v>
      </c>
      <c r="C3379" s="93">
        <v>1974</v>
      </c>
      <c r="D3379" s="93" t="s">
        <v>14</v>
      </c>
      <c r="E3379" s="92" t="s">
        <v>2858</v>
      </c>
      <c r="F3379" s="94" t="s">
        <v>980</v>
      </c>
      <c r="G3379" s="145">
        <f t="shared" si="104"/>
        <v>7.2</v>
      </c>
      <c r="H3379" s="23">
        <f t="shared" si="105"/>
        <v>1</v>
      </c>
      <c r="L3379" s="27">
        <v>7.2</v>
      </c>
    </row>
    <row r="3380" spans="1:22" ht="18" customHeight="1" x14ac:dyDescent="0.2">
      <c r="A3380" s="97" t="s">
        <v>2882</v>
      </c>
      <c r="B3380" s="98" t="s">
        <v>258</v>
      </c>
      <c r="C3380" s="88">
        <v>1965</v>
      </c>
      <c r="D3380" s="91" t="s">
        <v>14</v>
      </c>
      <c r="E3380" s="85" t="s">
        <v>2808</v>
      </c>
      <c r="F3380" s="96" t="s">
        <v>981</v>
      </c>
      <c r="G3380" s="145">
        <f t="shared" si="104"/>
        <v>7.2</v>
      </c>
      <c r="H3380" s="23">
        <f t="shared" si="105"/>
        <v>1</v>
      </c>
      <c r="L3380" s="27">
        <v>7.2</v>
      </c>
    </row>
    <row r="3381" spans="1:22" ht="18" customHeight="1" x14ac:dyDescent="0.2">
      <c r="A3381" s="86" t="s">
        <v>4054</v>
      </c>
      <c r="B3381" s="86" t="s">
        <v>318</v>
      </c>
      <c r="C3381" s="15">
        <v>1973</v>
      </c>
      <c r="D3381" s="15" t="s">
        <v>14</v>
      </c>
      <c r="E3381" s="87" t="s">
        <v>1571</v>
      </c>
      <c r="F3381" s="87" t="s">
        <v>980</v>
      </c>
      <c r="G3381" s="145">
        <f t="shared" si="104"/>
        <v>7.1</v>
      </c>
      <c r="H3381" s="23">
        <f t="shared" si="105"/>
        <v>1</v>
      </c>
      <c r="Q3381" s="133">
        <v>7.1</v>
      </c>
    </row>
    <row r="3382" spans="1:22" ht="18" customHeight="1" x14ac:dyDescent="0.2">
      <c r="A3382" s="86" t="s">
        <v>4465</v>
      </c>
      <c r="B3382" s="86" t="s">
        <v>1940</v>
      </c>
      <c r="C3382" s="15">
        <v>1967</v>
      </c>
      <c r="D3382" s="15" t="s">
        <v>87</v>
      </c>
      <c r="E3382" s="87" t="s">
        <v>43</v>
      </c>
      <c r="F3382" s="87" t="s">
        <v>987</v>
      </c>
      <c r="G3382" s="145">
        <f t="shared" si="104"/>
        <v>7.1</v>
      </c>
      <c r="H3382" s="23">
        <f t="shared" si="105"/>
        <v>1</v>
      </c>
      <c r="Q3382" s="133">
        <v>7.1</v>
      </c>
    </row>
    <row r="3383" spans="1:22" ht="18" customHeight="1" x14ac:dyDescent="0.2">
      <c r="A3383" s="86" t="s">
        <v>1690</v>
      </c>
      <c r="B3383" s="86" t="s">
        <v>45</v>
      </c>
      <c r="C3383" s="15">
        <v>1962</v>
      </c>
      <c r="D3383" s="15" t="s">
        <v>14</v>
      </c>
      <c r="E3383" s="87" t="s">
        <v>4316</v>
      </c>
      <c r="F3383" s="87" t="s">
        <v>984</v>
      </c>
      <c r="G3383" s="145">
        <f t="shared" si="104"/>
        <v>7.1</v>
      </c>
      <c r="H3383" s="23">
        <f t="shared" si="105"/>
        <v>1</v>
      </c>
      <c r="Q3383" s="133">
        <v>7.1</v>
      </c>
    </row>
    <row r="3384" spans="1:22" ht="18" customHeight="1" x14ac:dyDescent="0.2">
      <c r="A3384" s="86" t="s">
        <v>5199</v>
      </c>
      <c r="B3384" s="86" t="s">
        <v>5200</v>
      </c>
      <c r="C3384" s="15">
        <v>1981</v>
      </c>
      <c r="D3384" s="15" t="s">
        <v>14</v>
      </c>
      <c r="E3384" s="87" t="s">
        <v>5161</v>
      </c>
      <c r="F3384" s="87" t="s">
        <v>977</v>
      </c>
      <c r="G3384" s="145">
        <f t="shared" si="104"/>
        <v>7.1</v>
      </c>
      <c r="H3384" s="23">
        <f t="shared" si="105"/>
        <v>1</v>
      </c>
      <c r="V3384" s="35">
        <v>7.1</v>
      </c>
    </row>
    <row r="3385" spans="1:22" ht="18" customHeight="1" x14ac:dyDescent="0.2">
      <c r="A3385" s="86" t="s">
        <v>4281</v>
      </c>
      <c r="B3385" s="86" t="s">
        <v>395</v>
      </c>
      <c r="C3385" s="15">
        <v>1976</v>
      </c>
      <c r="D3385" s="15" t="s">
        <v>14</v>
      </c>
      <c r="E3385" s="87" t="s">
        <v>2534</v>
      </c>
      <c r="F3385" s="87" t="s">
        <v>979</v>
      </c>
      <c r="G3385" s="145">
        <f t="shared" si="104"/>
        <v>7.1</v>
      </c>
      <c r="H3385" s="23">
        <f t="shared" si="105"/>
        <v>1</v>
      </c>
      <c r="Q3385" s="133">
        <v>7.1</v>
      </c>
    </row>
    <row r="3386" spans="1:22" ht="18" customHeight="1" x14ac:dyDescent="0.2">
      <c r="A3386" s="86" t="s">
        <v>5090</v>
      </c>
      <c r="B3386" s="86" t="s">
        <v>5020</v>
      </c>
      <c r="C3386" s="15">
        <v>1974</v>
      </c>
      <c r="D3386" s="15" t="s">
        <v>14</v>
      </c>
      <c r="E3386" s="87" t="s">
        <v>5059</v>
      </c>
      <c r="F3386" s="87" t="s">
        <v>980</v>
      </c>
      <c r="G3386" s="145">
        <f t="shared" si="104"/>
        <v>7.1</v>
      </c>
      <c r="H3386" s="23">
        <f t="shared" si="105"/>
        <v>1</v>
      </c>
      <c r="V3386" s="35">
        <v>7.1</v>
      </c>
    </row>
    <row r="3387" spans="1:22" ht="18" customHeight="1" x14ac:dyDescent="0.2">
      <c r="A3387" s="86" t="s">
        <v>5082</v>
      </c>
      <c r="B3387" s="86" t="s">
        <v>5002</v>
      </c>
      <c r="C3387" s="15">
        <v>1976</v>
      </c>
      <c r="D3387" s="15" t="s">
        <v>14</v>
      </c>
      <c r="E3387" s="87" t="s">
        <v>5083</v>
      </c>
      <c r="F3387" s="87" t="s">
        <v>979</v>
      </c>
      <c r="G3387" s="145">
        <f t="shared" si="104"/>
        <v>7.1</v>
      </c>
      <c r="H3387" s="23">
        <f t="shared" si="105"/>
        <v>1</v>
      </c>
      <c r="V3387" s="35">
        <v>7.1</v>
      </c>
    </row>
    <row r="3388" spans="1:22" ht="18" customHeight="1" x14ac:dyDescent="0.2">
      <c r="A3388" s="86" t="s">
        <v>5358</v>
      </c>
      <c r="B3388" s="86" t="s">
        <v>5098</v>
      </c>
      <c r="C3388" s="15">
        <v>1966</v>
      </c>
      <c r="D3388" s="15" t="s">
        <v>87</v>
      </c>
      <c r="E3388" s="87" t="s">
        <v>5161</v>
      </c>
      <c r="F3388" s="87" t="s">
        <v>987</v>
      </c>
      <c r="G3388" s="145">
        <f t="shared" si="104"/>
        <v>7.1</v>
      </c>
      <c r="H3388" s="23">
        <f t="shared" si="105"/>
        <v>1</v>
      </c>
      <c r="V3388" s="35">
        <v>7.1</v>
      </c>
    </row>
    <row r="3389" spans="1:22" ht="18" customHeight="1" x14ac:dyDescent="0.2">
      <c r="A3389" s="86" t="s">
        <v>4382</v>
      </c>
      <c r="B3389" s="86" t="s">
        <v>352</v>
      </c>
      <c r="C3389" s="15">
        <v>1972</v>
      </c>
      <c r="D3389" s="15" t="s">
        <v>87</v>
      </c>
      <c r="E3389" s="87" t="s">
        <v>4327</v>
      </c>
      <c r="F3389" s="87" t="s">
        <v>982</v>
      </c>
      <c r="G3389" s="145">
        <f t="shared" si="104"/>
        <v>7.1</v>
      </c>
      <c r="H3389" s="23">
        <f t="shared" si="105"/>
        <v>1</v>
      </c>
      <c r="Q3389" s="133">
        <v>7.1</v>
      </c>
    </row>
    <row r="3390" spans="1:22" ht="18" customHeight="1" x14ac:dyDescent="0.2">
      <c r="A3390" s="86" t="s">
        <v>5333</v>
      </c>
      <c r="B3390" s="86" t="s">
        <v>5322</v>
      </c>
      <c r="C3390" s="15">
        <v>1971</v>
      </c>
      <c r="D3390" s="15" t="s">
        <v>87</v>
      </c>
      <c r="E3390" s="87" t="s">
        <v>5334</v>
      </c>
      <c r="F3390" s="87" t="s">
        <v>982</v>
      </c>
      <c r="G3390" s="145">
        <f t="shared" si="104"/>
        <v>7.1</v>
      </c>
      <c r="H3390" s="23">
        <f t="shared" si="105"/>
        <v>1</v>
      </c>
      <c r="V3390" s="35">
        <v>7.1</v>
      </c>
    </row>
    <row r="3391" spans="1:22" ht="18" customHeight="1" x14ac:dyDescent="0.2">
      <c r="A3391" s="86" t="s">
        <v>5240</v>
      </c>
      <c r="B3391" s="86" t="s">
        <v>5014</v>
      </c>
      <c r="C3391" s="15">
        <v>1963</v>
      </c>
      <c r="D3391" s="15" t="s">
        <v>14</v>
      </c>
      <c r="E3391" s="87" t="s">
        <v>5239</v>
      </c>
      <c r="F3391" s="87" t="s">
        <v>984</v>
      </c>
      <c r="G3391" s="145">
        <f t="shared" si="104"/>
        <v>7.1</v>
      </c>
      <c r="H3391" s="23">
        <f t="shared" si="105"/>
        <v>1</v>
      </c>
      <c r="V3391" s="35">
        <v>7.1</v>
      </c>
    </row>
    <row r="3392" spans="1:22" ht="18" customHeight="1" x14ac:dyDescent="0.2">
      <c r="A3392" s="86" t="s">
        <v>1790</v>
      </c>
      <c r="B3392" s="86" t="s">
        <v>750</v>
      </c>
      <c r="C3392" s="15">
        <v>1972</v>
      </c>
      <c r="D3392" s="15" t="s">
        <v>14</v>
      </c>
      <c r="E3392" s="87" t="s">
        <v>669</v>
      </c>
      <c r="F3392" s="87" t="s">
        <v>980</v>
      </c>
      <c r="G3392" s="145">
        <f t="shared" si="104"/>
        <v>7</v>
      </c>
      <c r="H3392" s="23">
        <f t="shared" si="105"/>
        <v>2</v>
      </c>
      <c r="J3392" s="25">
        <v>3.3</v>
      </c>
      <c r="S3392" s="32">
        <v>3.7</v>
      </c>
    </row>
    <row r="3393" spans="1:22" ht="18" customHeight="1" x14ac:dyDescent="0.2">
      <c r="A3393" s="97" t="s">
        <v>532</v>
      </c>
      <c r="B3393" s="98" t="s">
        <v>533</v>
      </c>
      <c r="C3393" s="95">
        <v>1969</v>
      </c>
      <c r="D3393" s="88" t="s">
        <v>14</v>
      </c>
      <c r="E3393" s="85" t="s">
        <v>534</v>
      </c>
      <c r="F3393" s="96" t="str">
        <f>IF(D3393="","",IF([3]GARA!$G$17="SI",IF(D3393="F",LOOKUP(C3393,[3]Categorie!$A$2:$A$103,[3]Categorie!$E$2:$E$103),LOOKUP(C3393,[3]Categorie!$A$2:$A$103,[3]Categorie!$D$2:$D$103)),IF(D3393="","",IF(D3393="F",LOOKUP(C3393,[3]Categorie!$A$2:$A$103,[3]Categorie!$C$2:$C$103),LOOKUP(C3393,[3]Categorie!$A$2:$A$103,[3]Categorie!$B$2:$B$103)))))</f>
        <v>G-50 VETERANI MASCH.</v>
      </c>
      <c r="G3393" s="145">
        <f t="shared" si="104"/>
        <v>7</v>
      </c>
      <c r="H3393" s="23">
        <f t="shared" si="105"/>
        <v>2</v>
      </c>
      <c r="I3393" s="24">
        <v>3.5</v>
      </c>
      <c r="U3393" s="144">
        <v>3.5</v>
      </c>
    </row>
    <row r="3394" spans="1:22" ht="18" customHeight="1" x14ac:dyDescent="0.2">
      <c r="A3394" s="97" t="s">
        <v>516</v>
      </c>
      <c r="B3394" s="98" t="s">
        <v>150</v>
      </c>
      <c r="C3394" s="95">
        <v>1973</v>
      </c>
      <c r="D3394" s="88" t="s">
        <v>14</v>
      </c>
      <c r="E3394" s="85" t="s">
        <v>517</v>
      </c>
      <c r="F3394" s="96" t="str">
        <f>IF(D3394="","",IF([3]GARA!$G$17="SI",IF(D3394="F",LOOKUP(C3394,[3]Categorie!$A$2:$A$103,[3]Categorie!$E$2:$E$103),LOOKUP(C3394,[3]Categorie!$A$2:$A$103,[3]Categorie!$D$2:$D$103)),IF(D3394="","",IF(D3394="F",LOOKUP(C3394,[3]Categorie!$A$2:$A$103,[3]Categorie!$C$2:$C$103),LOOKUP(C3394,[3]Categorie!$A$2:$A$103,[3]Categorie!$B$2:$B$103)))))</f>
        <v>F-45 SENIORES MASCH.</v>
      </c>
      <c r="G3394" s="145">
        <f t="shared" ref="G3394:G3457" si="106">SUM(I3394:V3394)</f>
        <v>6.9</v>
      </c>
      <c r="H3394" s="23">
        <f t="shared" ref="H3394:H3457" si="107">COUNT(I3394:V3394)</f>
        <v>2</v>
      </c>
      <c r="I3394" s="24">
        <v>3.5</v>
      </c>
      <c r="K3394" s="26">
        <v>3.4</v>
      </c>
    </row>
    <row r="3395" spans="1:22" ht="18" customHeight="1" x14ac:dyDescent="0.2">
      <c r="A3395" s="104" t="s">
        <v>2949</v>
      </c>
      <c r="B3395" s="104" t="s">
        <v>563</v>
      </c>
      <c r="C3395" s="15">
        <v>1966</v>
      </c>
      <c r="D3395" s="105" t="s">
        <v>14</v>
      </c>
      <c r="E3395" s="106" t="s">
        <v>2724</v>
      </c>
      <c r="F3395" s="87" t="s">
        <v>981</v>
      </c>
      <c r="G3395" s="145">
        <f t="shared" si="106"/>
        <v>6.9</v>
      </c>
      <c r="H3395" s="23">
        <f t="shared" si="107"/>
        <v>2</v>
      </c>
      <c r="L3395" s="27">
        <v>3.2</v>
      </c>
      <c r="S3395" s="32">
        <v>3.7</v>
      </c>
    </row>
    <row r="3396" spans="1:22" ht="18" customHeight="1" x14ac:dyDescent="0.2">
      <c r="A3396" s="99" t="s">
        <v>464</v>
      </c>
      <c r="B3396" s="98" t="s">
        <v>465</v>
      </c>
      <c r="C3396" s="95">
        <v>1965</v>
      </c>
      <c r="D3396" s="88" t="s">
        <v>14</v>
      </c>
      <c r="E3396" s="85" t="s">
        <v>18</v>
      </c>
      <c r="F3396" s="96" t="str">
        <f>IF(D3396="","",IF([3]GARA!$G$17="SI",IF(D3396="F",LOOKUP(C3396,[3]Categorie!$A$2:$A$103,[3]Categorie!$E$2:$E$103),LOOKUP(C3396,[3]Categorie!$A$2:$A$103,[3]Categorie!$D$2:$D$103)),IF(D3396="","",IF(D3396="F",LOOKUP(C3396,[3]Categorie!$A$2:$A$103,[3]Categorie!$C$2:$C$103),LOOKUP(C3396,[3]Categorie!$A$2:$A$103,[3]Categorie!$B$2:$B$103)))))</f>
        <v>G-50 VETERANI MASCH.</v>
      </c>
      <c r="G3396" s="145">
        <f t="shared" si="106"/>
        <v>6.8</v>
      </c>
      <c r="H3396" s="23">
        <f t="shared" si="107"/>
        <v>2</v>
      </c>
      <c r="I3396" s="24">
        <v>3.5</v>
      </c>
      <c r="J3396" s="25">
        <v>3.3</v>
      </c>
    </row>
    <row r="3397" spans="1:22" ht="18" customHeight="1" x14ac:dyDescent="0.2">
      <c r="A3397" s="86" t="s">
        <v>1002</v>
      </c>
      <c r="B3397" s="86" t="s">
        <v>48</v>
      </c>
      <c r="C3397" s="15">
        <v>1969</v>
      </c>
      <c r="D3397" s="15" t="s">
        <v>14</v>
      </c>
      <c r="E3397" s="87" t="s">
        <v>4642</v>
      </c>
      <c r="F3397" s="87" t="s">
        <v>981</v>
      </c>
      <c r="G3397" s="145">
        <f t="shared" si="106"/>
        <v>6.7</v>
      </c>
      <c r="H3397" s="23">
        <f t="shared" si="107"/>
        <v>1</v>
      </c>
      <c r="S3397" s="32">
        <v>6.7</v>
      </c>
    </row>
    <row r="3398" spans="1:22" ht="18" customHeight="1" x14ac:dyDescent="0.2">
      <c r="A3398" s="86" t="s">
        <v>2527</v>
      </c>
      <c r="B3398" s="86" t="s">
        <v>79</v>
      </c>
      <c r="C3398" s="15">
        <v>1967</v>
      </c>
      <c r="D3398" s="15" t="s">
        <v>14</v>
      </c>
      <c r="E3398" s="87" t="s">
        <v>30</v>
      </c>
      <c r="F3398" s="87" t="s">
        <v>981</v>
      </c>
      <c r="G3398" s="145">
        <f t="shared" si="106"/>
        <v>6.6</v>
      </c>
      <c r="H3398" s="23">
        <f t="shared" si="107"/>
        <v>2</v>
      </c>
      <c r="U3398" s="144">
        <v>3.5</v>
      </c>
      <c r="V3398" s="35">
        <v>3.1</v>
      </c>
    </row>
    <row r="3399" spans="1:22" ht="18" customHeight="1" x14ac:dyDescent="0.2">
      <c r="A3399" s="86" t="s">
        <v>324</v>
      </c>
      <c r="B3399" s="86" t="s">
        <v>73</v>
      </c>
      <c r="C3399" s="15">
        <v>1975</v>
      </c>
      <c r="D3399" s="15" t="s">
        <v>14</v>
      </c>
      <c r="E3399" s="87" t="s">
        <v>2671</v>
      </c>
      <c r="F3399" s="87" t="s">
        <v>979</v>
      </c>
      <c r="G3399" s="145">
        <f t="shared" si="106"/>
        <v>6.6</v>
      </c>
      <c r="H3399" s="23">
        <f t="shared" si="107"/>
        <v>2</v>
      </c>
      <c r="K3399" s="26">
        <v>3.5</v>
      </c>
      <c r="V3399" s="35">
        <v>3.1</v>
      </c>
    </row>
    <row r="3400" spans="1:22" ht="18" customHeight="1" x14ac:dyDescent="0.2">
      <c r="A3400" s="85" t="s">
        <v>1817</v>
      </c>
      <c r="B3400" s="85" t="s">
        <v>1434</v>
      </c>
      <c r="C3400" s="34">
        <v>1974</v>
      </c>
      <c r="D3400" s="34" t="s">
        <v>14</v>
      </c>
      <c r="E3400" s="87" t="s">
        <v>213</v>
      </c>
      <c r="F3400" s="87" t="s">
        <v>980</v>
      </c>
      <c r="G3400" s="145">
        <f t="shared" si="106"/>
        <v>6.5</v>
      </c>
      <c r="H3400" s="23">
        <f t="shared" si="107"/>
        <v>2</v>
      </c>
      <c r="J3400" s="25">
        <v>3.3</v>
      </c>
      <c r="L3400" s="27">
        <v>3.2</v>
      </c>
      <c r="M3400" s="58"/>
    </row>
    <row r="3401" spans="1:22" ht="18" customHeight="1" x14ac:dyDescent="0.2">
      <c r="A3401" s="92" t="s">
        <v>3117</v>
      </c>
      <c r="B3401" s="92" t="s">
        <v>309</v>
      </c>
      <c r="C3401" s="93">
        <v>1977</v>
      </c>
      <c r="D3401" s="93" t="s">
        <v>14</v>
      </c>
      <c r="E3401" s="92" t="s">
        <v>2356</v>
      </c>
      <c r="F3401" s="94" t="s">
        <v>979</v>
      </c>
      <c r="G3401" s="145">
        <f t="shared" si="106"/>
        <v>6.5</v>
      </c>
      <c r="H3401" s="23">
        <f t="shared" si="107"/>
        <v>1</v>
      </c>
      <c r="M3401" s="28">
        <v>6.5</v>
      </c>
    </row>
    <row r="3402" spans="1:22" ht="18" customHeight="1" x14ac:dyDescent="0.2">
      <c r="A3402" s="86" t="s">
        <v>1285</v>
      </c>
      <c r="B3402" s="86" t="s">
        <v>350</v>
      </c>
      <c r="C3402" s="15">
        <v>1973</v>
      </c>
      <c r="D3402" s="15" t="s">
        <v>87</v>
      </c>
      <c r="E3402" s="87" t="s">
        <v>2356</v>
      </c>
      <c r="F3402" s="87" t="s">
        <v>982</v>
      </c>
      <c r="G3402" s="145">
        <f t="shared" si="106"/>
        <v>6.5</v>
      </c>
      <c r="H3402" s="23">
        <f t="shared" si="107"/>
        <v>1</v>
      </c>
      <c r="K3402" s="26">
        <v>6.5</v>
      </c>
      <c r="M3402" s="42"/>
    </row>
    <row r="3403" spans="1:22" ht="18" customHeight="1" x14ac:dyDescent="0.2">
      <c r="A3403" s="35" t="s">
        <v>2451</v>
      </c>
      <c r="B3403" s="35" t="s">
        <v>68</v>
      </c>
      <c r="C3403" s="34">
        <v>1981</v>
      </c>
      <c r="D3403" s="34" t="s">
        <v>14</v>
      </c>
      <c r="E3403" s="87" t="s">
        <v>800</v>
      </c>
      <c r="F3403" s="87" t="s">
        <v>977</v>
      </c>
      <c r="G3403" s="145">
        <f t="shared" si="106"/>
        <v>6.5</v>
      </c>
      <c r="H3403" s="23">
        <f t="shared" si="107"/>
        <v>1</v>
      </c>
      <c r="K3403" s="26">
        <v>6.5</v>
      </c>
    </row>
    <row r="3404" spans="1:22" ht="18" customHeight="1" x14ac:dyDescent="0.2">
      <c r="A3404" s="85" t="s">
        <v>50</v>
      </c>
      <c r="B3404" s="85" t="s">
        <v>40</v>
      </c>
      <c r="C3404" s="95">
        <v>1972</v>
      </c>
      <c r="D3404" s="88" t="s">
        <v>14</v>
      </c>
      <c r="E3404" s="85" t="s">
        <v>43</v>
      </c>
      <c r="F3404" s="96" t="str">
        <f>IF(D3404="","",IF([3]GARA!$G$17="SI",IF(D3404="F",LOOKUP(C3404,[3]Categorie!$A$2:$A$103,[3]Categorie!$E$2:$E$103),LOOKUP(C3404,[3]Categorie!$A$2:$A$103,[3]Categorie!$D$2:$D$103)),IF(D3404="","",IF(D3404="F",LOOKUP(C3404,[3]Categorie!$A$2:$A$103,[3]Categorie!$C$2:$C$103),LOOKUP(C3404,[3]Categorie!$A$2:$A$103,[3]Categorie!$B$2:$B$103)))))</f>
        <v>F-45 SENIORES MASCH.</v>
      </c>
      <c r="G3404" s="145">
        <f t="shared" si="106"/>
        <v>6.5</v>
      </c>
      <c r="H3404" s="23">
        <f t="shared" si="107"/>
        <v>1</v>
      </c>
      <c r="I3404" s="24">
        <v>6.5</v>
      </c>
    </row>
    <row r="3405" spans="1:22" ht="18" customHeight="1" x14ac:dyDescent="0.2">
      <c r="A3405" s="86" t="s">
        <v>3040</v>
      </c>
      <c r="B3405" s="86" t="s">
        <v>120</v>
      </c>
      <c r="C3405" s="15">
        <v>1974</v>
      </c>
      <c r="D3405" s="15" t="s">
        <v>14</v>
      </c>
      <c r="E3405" s="87" t="s">
        <v>3041</v>
      </c>
      <c r="F3405" s="87" t="s">
        <v>980</v>
      </c>
      <c r="G3405" s="145">
        <f t="shared" si="106"/>
        <v>6.5</v>
      </c>
      <c r="H3405" s="23">
        <f t="shared" si="107"/>
        <v>1</v>
      </c>
      <c r="M3405" s="28">
        <v>6.5</v>
      </c>
    </row>
    <row r="3406" spans="1:22" ht="18" customHeight="1" x14ac:dyDescent="0.2">
      <c r="A3406" s="99" t="s">
        <v>163</v>
      </c>
      <c r="B3406" s="98" t="s">
        <v>37</v>
      </c>
      <c r="C3406" s="95">
        <v>1984</v>
      </c>
      <c r="D3406" s="88" t="s">
        <v>14</v>
      </c>
      <c r="E3406" s="85" t="s">
        <v>164</v>
      </c>
      <c r="F3406" s="96" t="str">
        <f>IF(D3406="","",IF([3]GARA!$G$17="SI",IF(D3406="F",LOOKUP(C3406,[3]Categorie!$A$2:$A$103,[3]Categorie!$E$2:$E$103),LOOKUP(C3406,[3]Categorie!$A$2:$A$103,[3]Categorie!$D$2:$D$103)),IF(D3406="","",IF(D3406="F",LOOKUP(C3406,[3]Categorie!$A$2:$A$103,[3]Categorie!$C$2:$C$103),LOOKUP(C3406,[3]Categorie!$A$2:$A$103,[3]Categorie!$B$2:$B$103)))))</f>
        <v>D-35 SENIORES MASCH.</v>
      </c>
      <c r="G3406" s="145">
        <f t="shared" si="106"/>
        <v>6.5</v>
      </c>
      <c r="H3406" s="23">
        <f t="shared" si="107"/>
        <v>1</v>
      </c>
      <c r="I3406" s="24">
        <v>6.5</v>
      </c>
    </row>
    <row r="3407" spans="1:22" ht="18" customHeight="1" x14ac:dyDescent="0.2">
      <c r="A3407" s="86" t="s">
        <v>2439</v>
      </c>
      <c r="B3407" s="86" t="s">
        <v>2440</v>
      </c>
      <c r="C3407" s="15">
        <v>1978</v>
      </c>
      <c r="D3407" s="15" t="s">
        <v>14</v>
      </c>
      <c r="E3407" s="87" t="s">
        <v>2356</v>
      </c>
      <c r="F3407" s="87" t="s">
        <v>979</v>
      </c>
      <c r="G3407" s="145">
        <f t="shared" si="106"/>
        <v>6.5</v>
      </c>
      <c r="H3407" s="23">
        <f t="shared" si="107"/>
        <v>1</v>
      </c>
      <c r="K3407" s="26">
        <v>6.5</v>
      </c>
      <c r="M3407" s="42"/>
    </row>
    <row r="3408" spans="1:22" ht="18" customHeight="1" x14ac:dyDescent="0.2">
      <c r="A3408" s="119" t="s">
        <v>4163</v>
      </c>
      <c r="B3408" s="120" t="s">
        <v>4165</v>
      </c>
      <c r="C3408" s="122">
        <v>1968</v>
      </c>
      <c r="D3408" s="122" t="s">
        <v>14</v>
      </c>
      <c r="E3408" s="120" t="s">
        <v>43</v>
      </c>
      <c r="F3408" s="124" t="s">
        <v>981</v>
      </c>
      <c r="G3408" s="145">
        <f t="shared" si="106"/>
        <v>6.5</v>
      </c>
      <c r="H3408" s="23">
        <f t="shared" si="107"/>
        <v>1</v>
      </c>
      <c r="Q3408" s="133">
        <v>6.5</v>
      </c>
    </row>
    <row r="3409" spans="1:22" ht="18" customHeight="1" x14ac:dyDescent="0.2">
      <c r="A3409" s="118" t="s">
        <v>1518</v>
      </c>
      <c r="B3409" s="120" t="s">
        <v>48</v>
      </c>
      <c r="C3409" s="121">
        <v>1973</v>
      </c>
      <c r="D3409" s="122" t="s">
        <v>14</v>
      </c>
      <c r="E3409" s="137" t="s">
        <v>1694</v>
      </c>
      <c r="F3409" s="124" t="s">
        <v>980</v>
      </c>
      <c r="G3409" s="145">
        <f t="shared" si="106"/>
        <v>6.5</v>
      </c>
      <c r="H3409" s="23">
        <f t="shared" si="107"/>
        <v>1</v>
      </c>
      <c r="Q3409" s="133">
        <v>6.5</v>
      </c>
    </row>
    <row r="3410" spans="1:22" ht="18" customHeight="1" x14ac:dyDescent="0.2">
      <c r="A3410" s="85" t="s">
        <v>725</v>
      </c>
      <c r="B3410" s="85" t="s">
        <v>363</v>
      </c>
      <c r="C3410" s="95">
        <v>1979</v>
      </c>
      <c r="D3410" s="88" t="s">
        <v>14</v>
      </c>
      <c r="E3410" s="85" t="s">
        <v>43</v>
      </c>
      <c r="F3410" s="96" t="str">
        <f>IF(D3410="","",IF([3]GARA!$G$17="SI",IF(D3410="F",LOOKUP(C3410,[3]Categorie!$A$2:$A$103,[3]Categorie!$E$2:$E$103),LOOKUP(C3410,[3]Categorie!$A$2:$A$103,[3]Categorie!$D$2:$D$103)),IF(D3410="","",IF(D3410="F",LOOKUP(C3410,[3]Categorie!$A$2:$A$103,[3]Categorie!$C$2:$C$103),LOOKUP(C3410,[3]Categorie!$A$2:$A$103,[3]Categorie!$B$2:$B$103)))))</f>
        <v>E-40 SENIORES MASCH.</v>
      </c>
      <c r="G3410" s="145">
        <f t="shared" si="106"/>
        <v>6.5</v>
      </c>
      <c r="H3410" s="23">
        <f t="shared" si="107"/>
        <v>1</v>
      </c>
      <c r="I3410" s="24">
        <v>6.5</v>
      </c>
    </row>
    <row r="3411" spans="1:22" ht="18" customHeight="1" x14ac:dyDescent="0.2">
      <c r="A3411" s="119" t="s">
        <v>4158</v>
      </c>
      <c r="B3411" s="120" t="s">
        <v>40</v>
      </c>
      <c r="C3411" s="122">
        <v>1979</v>
      </c>
      <c r="D3411" s="122" t="s">
        <v>14</v>
      </c>
      <c r="E3411" s="120" t="s">
        <v>4159</v>
      </c>
      <c r="F3411" s="124" t="s">
        <v>979</v>
      </c>
      <c r="G3411" s="145">
        <f t="shared" si="106"/>
        <v>6.5</v>
      </c>
      <c r="H3411" s="23">
        <f t="shared" si="107"/>
        <v>1</v>
      </c>
      <c r="Q3411" s="133">
        <v>6.5</v>
      </c>
    </row>
    <row r="3412" spans="1:22" ht="18" customHeight="1" x14ac:dyDescent="0.2">
      <c r="A3412" s="86" t="s">
        <v>1614</v>
      </c>
      <c r="B3412" s="86" t="s">
        <v>23</v>
      </c>
      <c r="C3412" s="15">
        <v>1978</v>
      </c>
      <c r="D3412" s="15" t="s">
        <v>14</v>
      </c>
      <c r="E3412" s="87" t="s">
        <v>1607</v>
      </c>
      <c r="F3412" s="87" t="s">
        <v>979</v>
      </c>
      <c r="G3412" s="145">
        <f t="shared" si="106"/>
        <v>6.4</v>
      </c>
      <c r="H3412" s="23">
        <f t="shared" si="107"/>
        <v>2</v>
      </c>
      <c r="J3412" s="25">
        <v>3.3</v>
      </c>
      <c r="V3412" s="35">
        <v>3.1</v>
      </c>
    </row>
    <row r="3413" spans="1:22" ht="18" customHeight="1" x14ac:dyDescent="0.2">
      <c r="A3413" s="86" t="s">
        <v>1933</v>
      </c>
      <c r="B3413" s="86" t="s">
        <v>76</v>
      </c>
      <c r="C3413" s="15">
        <v>1967</v>
      </c>
      <c r="D3413" s="15" t="s">
        <v>14</v>
      </c>
      <c r="E3413" s="87" t="s">
        <v>201</v>
      </c>
      <c r="F3413" s="87" t="s">
        <v>981</v>
      </c>
      <c r="G3413" s="145">
        <f t="shared" si="106"/>
        <v>6.4</v>
      </c>
      <c r="H3413" s="23">
        <f t="shared" si="107"/>
        <v>2</v>
      </c>
      <c r="J3413" s="25">
        <v>3.3</v>
      </c>
      <c r="V3413" s="35">
        <v>3.1</v>
      </c>
    </row>
    <row r="3414" spans="1:22" ht="18" customHeight="1" x14ac:dyDescent="0.2">
      <c r="A3414" s="86" t="s">
        <v>1697</v>
      </c>
      <c r="B3414" s="86" t="s">
        <v>446</v>
      </c>
      <c r="C3414" s="15">
        <v>1969</v>
      </c>
      <c r="D3414" s="15" t="s">
        <v>14</v>
      </c>
      <c r="E3414" s="87" t="s">
        <v>1698</v>
      </c>
      <c r="F3414" s="87" t="s">
        <v>981</v>
      </c>
      <c r="G3414" s="145">
        <f t="shared" si="106"/>
        <v>6.4</v>
      </c>
      <c r="H3414" s="23">
        <f t="shared" si="107"/>
        <v>2</v>
      </c>
      <c r="J3414" s="25">
        <v>3.3</v>
      </c>
      <c r="V3414" s="35">
        <v>3.1</v>
      </c>
    </row>
    <row r="3415" spans="1:22" ht="18" customHeight="1" x14ac:dyDescent="0.2">
      <c r="A3415" s="35" t="s">
        <v>2557</v>
      </c>
      <c r="B3415" s="35" t="s">
        <v>881</v>
      </c>
      <c r="C3415" s="15">
        <v>1968</v>
      </c>
      <c r="D3415" s="15" t="s">
        <v>14</v>
      </c>
      <c r="E3415" s="87" t="s">
        <v>46</v>
      </c>
      <c r="F3415" s="87" t="s">
        <v>981</v>
      </c>
      <c r="G3415" s="145">
        <f t="shared" si="106"/>
        <v>6.4</v>
      </c>
      <c r="H3415" s="23">
        <f t="shared" si="107"/>
        <v>1</v>
      </c>
      <c r="K3415" s="26">
        <v>6.4</v>
      </c>
      <c r="M3415" s="42"/>
    </row>
    <row r="3416" spans="1:22" ht="18" customHeight="1" x14ac:dyDescent="0.2">
      <c r="A3416" s="86" t="s">
        <v>2561</v>
      </c>
      <c r="B3416" s="86" t="s">
        <v>207</v>
      </c>
      <c r="C3416" s="90">
        <v>1975</v>
      </c>
      <c r="D3416" s="91" t="s">
        <v>14</v>
      </c>
      <c r="E3416" s="87" t="s">
        <v>2560</v>
      </c>
      <c r="F3416" s="87" t="s">
        <v>979</v>
      </c>
      <c r="G3416" s="145">
        <f t="shared" si="106"/>
        <v>6.4</v>
      </c>
      <c r="H3416" s="23">
        <f t="shared" si="107"/>
        <v>1</v>
      </c>
      <c r="K3416" s="26">
        <v>6.4</v>
      </c>
    </row>
    <row r="3417" spans="1:22" ht="18" customHeight="1" x14ac:dyDescent="0.2">
      <c r="A3417" s="86" t="s">
        <v>2135</v>
      </c>
      <c r="B3417" s="86" t="s">
        <v>64</v>
      </c>
      <c r="C3417" s="15">
        <v>1981</v>
      </c>
      <c r="D3417" s="15" t="s">
        <v>14</v>
      </c>
      <c r="E3417" s="87" t="s">
        <v>43</v>
      </c>
      <c r="F3417" s="87" t="s">
        <v>977</v>
      </c>
      <c r="G3417" s="145">
        <f t="shared" si="106"/>
        <v>6.4</v>
      </c>
      <c r="H3417" s="23">
        <f t="shared" si="107"/>
        <v>1</v>
      </c>
      <c r="J3417" s="25">
        <v>6.4</v>
      </c>
    </row>
    <row r="3418" spans="1:22" ht="18" customHeight="1" x14ac:dyDescent="0.2">
      <c r="A3418" s="86" t="s">
        <v>360</v>
      </c>
      <c r="B3418" s="86" t="s">
        <v>81</v>
      </c>
      <c r="C3418" s="15">
        <v>1977</v>
      </c>
      <c r="D3418" s="15" t="s">
        <v>14</v>
      </c>
      <c r="E3418" s="87" t="s">
        <v>213</v>
      </c>
      <c r="F3418" s="87" t="s">
        <v>979</v>
      </c>
      <c r="G3418" s="145">
        <f t="shared" si="106"/>
        <v>6.4</v>
      </c>
      <c r="H3418" s="23">
        <f t="shared" si="107"/>
        <v>1</v>
      </c>
      <c r="J3418" s="25">
        <v>6.4</v>
      </c>
    </row>
    <row r="3419" spans="1:22" ht="18" customHeight="1" x14ac:dyDescent="0.2">
      <c r="A3419" s="85" t="s">
        <v>2531</v>
      </c>
      <c r="B3419" s="85" t="s">
        <v>37</v>
      </c>
      <c r="C3419" s="88">
        <v>1973</v>
      </c>
      <c r="D3419" s="88" t="s">
        <v>14</v>
      </c>
      <c r="E3419" s="87" t="s">
        <v>534</v>
      </c>
      <c r="F3419" s="87" t="s">
        <v>980</v>
      </c>
      <c r="G3419" s="145">
        <f t="shared" si="106"/>
        <v>6.4</v>
      </c>
      <c r="H3419" s="23">
        <f t="shared" si="107"/>
        <v>1</v>
      </c>
      <c r="K3419" s="26">
        <v>6.4</v>
      </c>
    </row>
    <row r="3420" spans="1:22" ht="18" customHeight="1" x14ac:dyDescent="0.2">
      <c r="A3420" s="86" t="s">
        <v>4966</v>
      </c>
      <c r="B3420" s="86" t="s">
        <v>199</v>
      </c>
      <c r="C3420" s="15">
        <v>1971</v>
      </c>
      <c r="D3420" s="15" t="s">
        <v>14</v>
      </c>
      <c r="E3420" s="87" t="s">
        <v>30</v>
      </c>
      <c r="F3420" s="87" t="s">
        <v>980</v>
      </c>
      <c r="G3420" s="145">
        <f t="shared" si="106"/>
        <v>6.4</v>
      </c>
      <c r="H3420" s="23">
        <f t="shared" si="107"/>
        <v>1</v>
      </c>
      <c r="U3420" s="144">
        <v>6.4</v>
      </c>
    </row>
    <row r="3421" spans="1:22" ht="18" customHeight="1" x14ac:dyDescent="0.2">
      <c r="A3421" s="86" t="s">
        <v>2166</v>
      </c>
      <c r="B3421" s="86" t="s">
        <v>34</v>
      </c>
      <c r="C3421" s="90">
        <v>1969</v>
      </c>
      <c r="D3421" s="91" t="s">
        <v>14</v>
      </c>
      <c r="E3421" s="87" t="s">
        <v>997</v>
      </c>
      <c r="F3421" s="87" t="s">
        <v>981</v>
      </c>
      <c r="G3421" s="145">
        <f t="shared" si="106"/>
        <v>6.4</v>
      </c>
      <c r="H3421" s="23">
        <f t="shared" si="107"/>
        <v>1</v>
      </c>
      <c r="J3421" s="25">
        <v>6.4</v>
      </c>
    </row>
    <row r="3422" spans="1:22" ht="18" customHeight="1" x14ac:dyDescent="0.2">
      <c r="A3422" s="86" t="s">
        <v>176</v>
      </c>
      <c r="B3422" s="86" t="s">
        <v>817</v>
      </c>
      <c r="C3422" s="15">
        <v>1979</v>
      </c>
      <c r="D3422" s="15" t="s">
        <v>87</v>
      </c>
      <c r="E3422" s="87" t="s">
        <v>2309</v>
      </c>
      <c r="F3422" s="87" t="s">
        <v>985</v>
      </c>
      <c r="G3422" s="145">
        <f t="shared" si="106"/>
        <v>6.4</v>
      </c>
      <c r="H3422" s="23">
        <f t="shared" si="107"/>
        <v>1</v>
      </c>
      <c r="J3422" s="25">
        <v>6.4</v>
      </c>
    </row>
    <row r="3423" spans="1:22" ht="18" customHeight="1" x14ac:dyDescent="0.2">
      <c r="A3423" s="86" t="s">
        <v>4968</v>
      </c>
      <c r="B3423" s="86" t="s">
        <v>83</v>
      </c>
      <c r="C3423" s="15">
        <v>1965</v>
      </c>
      <c r="D3423" s="15" t="s">
        <v>14</v>
      </c>
      <c r="E3423" s="87" t="s">
        <v>950</v>
      </c>
      <c r="F3423" s="87" t="s">
        <v>981</v>
      </c>
      <c r="G3423" s="145">
        <f t="shared" si="106"/>
        <v>6.4</v>
      </c>
      <c r="H3423" s="23">
        <f t="shared" si="107"/>
        <v>1</v>
      </c>
      <c r="U3423" s="144">
        <v>6.4</v>
      </c>
    </row>
    <row r="3424" spans="1:22" ht="18" customHeight="1" x14ac:dyDescent="0.2">
      <c r="A3424" s="97" t="s">
        <v>2935</v>
      </c>
      <c r="B3424" s="98" t="s">
        <v>34</v>
      </c>
      <c r="C3424" s="88">
        <v>1972</v>
      </c>
      <c r="D3424" s="91" t="s">
        <v>14</v>
      </c>
      <c r="E3424" s="85" t="s">
        <v>2782</v>
      </c>
      <c r="F3424" s="96" t="s">
        <v>980</v>
      </c>
      <c r="G3424" s="145">
        <f t="shared" si="106"/>
        <v>6.3000000000000007</v>
      </c>
      <c r="H3424" s="23">
        <f t="shared" si="107"/>
        <v>2</v>
      </c>
      <c r="L3424" s="27">
        <v>3.2</v>
      </c>
      <c r="V3424" s="35">
        <v>3.1</v>
      </c>
    </row>
    <row r="3425" spans="1:22" ht="18" customHeight="1" x14ac:dyDescent="0.2">
      <c r="A3425" s="86" t="s">
        <v>2946</v>
      </c>
      <c r="B3425" s="86" t="s">
        <v>64</v>
      </c>
      <c r="C3425" s="15">
        <v>1971</v>
      </c>
      <c r="D3425" s="15" t="s">
        <v>14</v>
      </c>
      <c r="E3425" s="87" t="s">
        <v>2782</v>
      </c>
      <c r="F3425" s="87" t="s">
        <v>980</v>
      </c>
      <c r="G3425" s="145">
        <f t="shared" si="106"/>
        <v>6.3000000000000007</v>
      </c>
      <c r="H3425" s="23">
        <f t="shared" si="107"/>
        <v>2</v>
      </c>
      <c r="L3425" s="27">
        <v>3.2</v>
      </c>
      <c r="V3425" s="35">
        <v>3.1</v>
      </c>
    </row>
    <row r="3426" spans="1:22" ht="18" customHeight="1" x14ac:dyDescent="0.2">
      <c r="A3426" s="86" t="s">
        <v>3869</v>
      </c>
      <c r="B3426" s="86" t="s">
        <v>3870</v>
      </c>
      <c r="C3426" s="15">
        <v>1974</v>
      </c>
      <c r="D3426" s="15" t="s">
        <v>14</v>
      </c>
      <c r="E3426" s="87" t="s">
        <v>2356</v>
      </c>
      <c r="F3426" s="87" t="s">
        <v>980</v>
      </c>
      <c r="G3426" s="145">
        <f t="shared" si="106"/>
        <v>6.3</v>
      </c>
      <c r="H3426" s="23">
        <f t="shared" si="107"/>
        <v>1</v>
      </c>
      <c r="O3426" s="41">
        <v>6.3</v>
      </c>
    </row>
    <row r="3427" spans="1:22" ht="18" customHeight="1" x14ac:dyDescent="0.2">
      <c r="A3427" s="86" t="s">
        <v>3746</v>
      </c>
      <c r="B3427" s="86" t="s">
        <v>465</v>
      </c>
      <c r="C3427" s="15">
        <v>1978</v>
      </c>
      <c r="D3427" s="15" t="s">
        <v>14</v>
      </c>
      <c r="E3427" s="87" t="s">
        <v>3885</v>
      </c>
      <c r="F3427" s="87" t="s">
        <v>979</v>
      </c>
      <c r="G3427" s="145">
        <f t="shared" si="106"/>
        <v>6.3</v>
      </c>
      <c r="H3427" s="23">
        <f t="shared" si="107"/>
        <v>1</v>
      </c>
      <c r="O3427" s="41">
        <v>6.3</v>
      </c>
    </row>
    <row r="3428" spans="1:22" ht="18" customHeight="1" x14ac:dyDescent="0.2">
      <c r="A3428" s="86" t="s">
        <v>2550</v>
      </c>
      <c r="B3428" s="86" t="s">
        <v>56</v>
      </c>
      <c r="C3428" s="15">
        <v>1963</v>
      </c>
      <c r="D3428" s="15" t="s">
        <v>14</v>
      </c>
      <c r="E3428" s="87" t="s">
        <v>415</v>
      </c>
      <c r="F3428" s="87" t="s">
        <v>984</v>
      </c>
      <c r="G3428" s="145">
        <f t="shared" si="106"/>
        <v>6.3</v>
      </c>
      <c r="H3428" s="23">
        <f t="shared" si="107"/>
        <v>1</v>
      </c>
      <c r="O3428" s="41">
        <v>6.3</v>
      </c>
    </row>
    <row r="3429" spans="1:22" ht="18" customHeight="1" x14ac:dyDescent="0.2">
      <c r="A3429" s="86" t="s">
        <v>3844</v>
      </c>
      <c r="B3429" s="86" t="s">
        <v>210</v>
      </c>
      <c r="C3429" s="15">
        <v>1960</v>
      </c>
      <c r="D3429" s="15" t="s">
        <v>14</v>
      </c>
      <c r="E3429" s="87" t="s">
        <v>3845</v>
      </c>
      <c r="F3429" s="87" t="s">
        <v>984</v>
      </c>
      <c r="G3429" s="145">
        <f t="shared" si="106"/>
        <v>6.3</v>
      </c>
      <c r="H3429" s="23">
        <f t="shared" si="107"/>
        <v>1</v>
      </c>
      <c r="O3429" s="41">
        <v>6.3</v>
      </c>
    </row>
    <row r="3430" spans="1:22" ht="18" customHeight="1" x14ac:dyDescent="0.2">
      <c r="A3430" s="86" t="s">
        <v>2678</v>
      </c>
      <c r="B3430" s="86" t="s">
        <v>174</v>
      </c>
      <c r="C3430" s="15">
        <v>1967</v>
      </c>
      <c r="D3430" s="15" t="s">
        <v>14</v>
      </c>
      <c r="E3430" s="87" t="s">
        <v>43</v>
      </c>
      <c r="F3430" s="87" t="s">
        <v>981</v>
      </c>
      <c r="G3430" s="145">
        <f t="shared" si="106"/>
        <v>6.3</v>
      </c>
      <c r="H3430" s="23">
        <f t="shared" si="107"/>
        <v>1</v>
      </c>
      <c r="O3430" s="41">
        <v>6.3</v>
      </c>
    </row>
    <row r="3431" spans="1:22" ht="18" customHeight="1" x14ac:dyDescent="0.2">
      <c r="A3431" s="86" t="s">
        <v>3809</v>
      </c>
      <c r="B3431" s="86" t="s">
        <v>2440</v>
      </c>
      <c r="C3431" s="15">
        <v>1964</v>
      </c>
      <c r="D3431" s="15" t="s">
        <v>14</v>
      </c>
      <c r="E3431" s="87" t="s">
        <v>3803</v>
      </c>
      <c r="F3431" s="87" t="s">
        <v>984</v>
      </c>
      <c r="G3431" s="145">
        <f t="shared" si="106"/>
        <v>6.3</v>
      </c>
      <c r="H3431" s="23">
        <f t="shared" si="107"/>
        <v>1</v>
      </c>
      <c r="O3431" s="41">
        <v>6.3</v>
      </c>
    </row>
    <row r="3432" spans="1:22" ht="18" customHeight="1" x14ac:dyDescent="0.2">
      <c r="A3432" s="86" t="s">
        <v>3752</v>
      </c>
      <c r="B3432" s="86" t="s">
        <v>23</v>
      </c>
      <c r="C3432" s="15">
        <v>1980</v>
      </c>
      <c r="D3432" s="15" t="s">
        <v>14</v>
      </c>
      <c r="E3432" s="87" t="s">
        <v>43</v>
      </c>
      <c r="F3432" s="87" t="s">
        <v>977</v>
      </c>
      <c r="G3432" s="145">
        <f t="shared" si="106"/>
        <v>6.3</v>
      </c>
      <c r="H3432" s="23">
        <f t="shared" si="107"/>
        <v>1</v>
      </c>
      <c r="O3432" s="41">
        <v>6.3</v>
      </c>
    </row>
    <row r="3433" spans="1:22" ht="18" customHeight="1" x14ac:dyDescent="0.2">
      <c r="A3433" s="86" t="s">
        <v>3774</v>
      </c>
      <c r="B3433" s="86" t="s">
        <v>2042</v>
      </c>
      <c r="C3433" s="15">
        <v>1971</v>
      </c>
      <c r="D3433" s="15" t="s">
        <v>14</v>
      </c>
      <c r="E3433" s="87" t="s">
        <v>3253</v>
      </c>
      <c r="F3433" s="87" t="s">
        <v>980</v>
      </c>
      <c r="G3433" s="145">
        <f t="shared" si="106"/>
        <v>6.3</v>
      </c>
      <c r="H3433" s="23">
        <f t="shared" si="107"/>
        <v>1</v>
      </c>
      <c r="O3433" s="41">
        <v>6.3</v>
      </c>
    </row>
    <row r="3434" spans="1:22" ht="18" customHeight="1" x14ac:dyDescent="0.2">
      <c r="A3434" s="86" t="s">
        <v>2016</v>
      </c>
      <c r="B3434" s="86" t="s">
        <v>871</v>
      </c>
      <c r="C3434" s="15">
        <v>1978</v>
      </c>
      <c r="D3434" s="15" t="s">
        <v>87</v>
      </c>
      <c r="E3434" s="87" t="s">
        <v>43</v>
      </c>
      <c r="F3434" s="87" t="s">
        <v>985</v>
      </c>
      <c r="G3434" s="145">
        <f t="shared" si="106"/>
        <v>6.3</v>
      </c>
      <c r="H3434" s="23">
        <f t="shared" si="107"/>
        <v>1</v>
      </c>
      <c r="J3434" s="25">
        <v>6.3</v>
      </c>
      <c r="M3434" s="58"/>
    </row>
    <row r="3435" spans="1:22" ht="18" customHeight="1" x14ac:dyDescent="0.2">
      <c r="A3435" s="86" t="s">
        <v>3772</v>
      </c>
      <c r="B3435" s="86" t="s">
        <v>3773</v>
      </c>
      <c r="C3435" s="15">
        <v>1971</v>
      </c>
      <c r="D3435" s="15" t="s">
        <v>14</v>
      </c>
      <c r="E3435" s="87" t="s">
        <v>43</v>
      </c>
      <c r="F3435" s="87" t="s">
        <v>980</v>
      </c>
      <c r="G3435" s="145">
        <f t="shared" si="106"/>
        <v>6.3</v>
      </c>
      <c r="H3435" s="23">
        <f t="shared" si="107"/>
        <v>1</v>
      </c>
      <c r="O3435" s="41">
        <v>6.3</v>
      </c>
    </row>
    <row r="3436" spans="1:22" ht="18" customHeight="1" x14ac:dyDescent="0.2">
      <c r="A3436" s="86" t="s">
        <v>3836</v>
      </c>
      <c r="B3436" s="86" t="s">
        <v>2467</v>
      </c>
      <c r="C3436" s="15">
        <v>1960</v>
      </c>
      <c r="D3436" s="15" t="s">
        <v>14</v>
      </c>
      <c r="E3436" s="87" t="s">
        <v>3263</v>
      </c>
      <c r="F3436" s="87" t="s">
        <v>984</v>
      </c>
      <c r="G3436" s="145">
        <f t="shared" si="106"/>
        <v>6.3</v>
      </c>
      <c r="H3436" s="23">
        <f t="shared" si="107"/>
        <v>1</v>
      </c>
      <c r="O3436" s="41">
        <v>6.3</v>
      </c>
    </row>
    <row r="3437" spans="1:22" ht="18" customHeight="1" x14ac:dyDescent="0.2">
      <c r="A3437" s="86" t="s">
        <v>3862</v>
      </c>
      <c r="B3437" s="86" t="s">
        <v>103</v>
      </c>
      <c r="C3437" s="15">
        <v>1968</v>
      </c>
      <c r="D3437" s="15" t="s">
        <v>14</v>
      </c>
      <c r="E3437" s="87" t="s">
        <v>3863</v>
      </c>
      <c r="F3437" s="87" t="s">
        <v>981</v>
      </c>
      <c r="G3437" s="145">
        <f t="shared" si="106"/>
        <v>6.3</v>
      </c>
      <c r="H3437" s="23">
        <f t="shared" si="107"/>
        <v>1</v>
      </c>
      <c r="O3437" s="41">
        <v>6.3</v>
      </c>
    </row>
    <row r="3438" spans="1:22" ht="18" customHeight="1" x14ac:dyDescent="0.2">
      <c r="A3438" s="86" t="s">
        <v>3886</v>
      </c>
      <c r="B3438" s="86" t="s">
        <v>531</v>
      </c>
      <c r="C3438" s="15">
        <v>1966</v>
      </c>
      <c r="D3438" s="15" t="s">
        <v>87</v>
      </c>
      <c r="E3438" s="87" t="s">
        <v>3310</v>
      </c>
      <c r="F3438" s="87" t="s">
        <v>987</v>
      </c>
      <c r="G3438" s="145">
        <f t="shared" si="106"/>
        <v>6.3</v>
      </c>
      <c r="H3438" s="23">
        <f t="shared" si="107"/>
        <v>1</v>
      </c>
      <c r="O3438" s="41">
        <v>6.3</v>
      </c>
    </row>
    <row r="3439" spans="1:22" ht="18" customHeight="1" x14ac:dyDescent="0.2">
      <c r="A3439" s="86" t="s">
        <v>3843</v>
      </c>
      <c r="B3439" s="86" t="s">
        <v>174</v>
      </c>
      <c r="C3439" s="15">
        <v>1960</v>
      </c>
      <c r="D3439" s="15" t="s">
        <v>14</v>
      </c>
      <c r="E3439" s="87" t="s">
        <v>3255</v>
      </c>
      <c r="F3439" s="87" t="s">
        <v>984</v>
      </c>
      <c r="G3439" s="145">
        <f t="shared" si="106"/>
        <v>6.3</v>
      </c>
      <c r="H3439" s="23">
        <f t="shared" si="107"/>
        <v>1</v>
      </c>
      <c r="O3439" s="41">
        <v>6.3</v>
      </c>
    </row>
    <row r="3440" spans="1:22" ht="18" customHeight="1" x14ac:dyDescent="0.2">
      <c r="A3440" s="86" t="s">
        <v>3552</v>
      </c>
      <c r="B3440" s="86" t="s">
        <v>465</v>
      </c>
      <c r="C3440" s="15">
        <v>1965</v>
      </c>
      <c r="D3440" s="15" t="s">
        <v>14</v>
      </c>
      <c r="E3440" s="87" t="s">
        <v>2137</v>
      </c>
      <c r="F3440" s="87" t="s">
        <v>981</v>
      </c>
      <c r="G3440" s="145">
        <f t="shared" si="106"/>
        <v>6.3</v>
      </c>
      <c r="H3440" s="23">
        <f t="shared" si="107"/>
        <v>1</v>
      </c>
      <c r="O3440" s="41">
        <v>6.3</v>
      </c>
    </row>
    <row r="3441" spans="1:20" ht="18" customHeight="1" x14ac:dyDescent="0.2">
      <c r="A3441" s="86" t="s">
        <v>3782</v>
      </c>
      <c r="B3441" s="86" t="s">
        <v>3783</v>
      </c>
      <c r="C3441" s="15">
        <v>1967</v>
      </c>
      <c r="D3441" s="15" t="s">
        <v>14</v>
      </c>
      <c r="E3441" s="87" t="s">
        <v>3465</v>
      </c>
      <c r="F3441" s="87" t="s">
        <v>981</v>
      </c>
      <c r="G3441" s="145">
        <f t="shared" si="106"/>
        <v>6.3</v>
      </c>
      <c r="H3441" s="23">
        <f t="shared" si="107"/>
        <v>1</v>
      </c>
      <c r="O3441" s="41">
        <v>6.3</v>
      </c>
    </row>
    <row r="3442" spans="1:20" ht="18" customHeight="1" x14ac:dyDescent="0.2">
      <c r="A3442" s="86" t="s">
        <v>830</v>
      </c>
      <c r="B3442" s="86" t="s">
        <v>801</v>
      </c>
      <c r="C3442" s="15">
        <v>1975</v>
      </c>
      <c r="D3442" s="34" t="s">
        <v>14</v>
      </c>
      <c r="E3442" s="87" t="s">
        <v>1431</v>
      </c>
      <c r="F3442" s="87" t="s">
        <v>979</v>
      </c>
      <c r="G3442" s="145">
        <f t="shared" si="106"/>
        <v>6.3</v>
      </c>
      <c r="H3442" s="23">
        <f t="shared" si="107"/>
        <v>1</v>
      </c>
      <c r="J3442" s="25">
        <v>6.3</v>
      </c>
    </row>
    <row r="3443" spans="1:20" ht="18" customHeight="1" x14ac:dyDescent="0.2">
      <c r="A3443" s="86" t="s">
        <v>3857</v>
      </c>
      <c r="B3443" s="86" t="s">
        <v>103</v>
      </c>
      <c r="C3443" s="15">
        <v>1969</v>
      </c>
      <c r="D3443" s="15" t="s">
        <v>14</v>
      </c>
      <c r="E3443" s="87" t="s">
        <v>3853</v>
      </c>
      <c r="F3443" s="87" t="s">
        <v>981</v>
      </c>
      <c r="G3443" s="145">
        <f t="shared" si="106"/>
        <v>6.3</v>
      </c>
      <c r="H3443" s="23">
        <f t="shared" si="107"/>
        <v>1</v>
      </c>
      <c r="O3443" s="41">
        <v>6.3</v>
      </c>
    </row>
    <row r="3444" spans="1:20" ht="18" customHeight="1" x14ac:dyDescent="0.2">
      <c r="A3444" s="86" t="s">
        <v>3768</v>
      </c>
      <c r="B3444" s="86" t="s">
        <v>3769</v>
      </c>
      <c r="C3444" s="15">
        <v>1974</v>
      </c>
      <c r="D3444" s="15" t="s">
        <v>14</v>
      </c>
      <c r="E3444" s="87" t="s">
        <v>3770</v>
      </c>
      <c r="F3444" s="87" t="s">
        <v>980</v>
      </c>
      <c r="G3444" s="145">
        <f t="shared" si="106"/>
        <v>6.3</v>
      </c>
      <c r="H3444" s="23">
        <f t="shared" si="107"/>
        <v>1</v>
      </c>
      <c r="O3444" s="41">
        <v>6.3</v>
      </c>
    </row>
    <row r="3445" spans="1:20" ht="18" customHeight="1" x14ac:dyDescent="0.2">
      <c r="A3445" s="35" t="s">
        <v>251</v>
      </c>
      <c r="B3445" s="35" t="s">
        <v>187</v>
      </c>
      <c r="C3445" s="34">
        <v>1982</v>
      </c>
      <c r="D3445" s="34" t="s">
        <v>14</v>
      </c>
      <c r="E3445" s="35" t="s">
        <v>43</v>
      </c>
      <c r="F3445" s="87" t="s">
        <v>977</v>
      </c>
      <c r="G3445" s="145">
        <f t="shared" si="106"/>
        <v>6.3</v>
      </c>
      <c r="H3445" s="23">
        <f t="shared" si="107"/>
        <v>1</v>
      </c>
      <c r="J3445" s="25">
        <v>6.3</v>
      </c>
    </row>
    <row r="3446" spans="1:20" ht="18" customHeight="1" x14ac:dyDescent="0.2">
      <c r="A3446" s="35" t="s">
        <v>1929</v>
      </c>
      <c r="B3446" s="35" t="s">
        <v>1930</v>
      </c>
      <c r="C3446" s="34">
        <v>1969</v>
      </c>
      <c r="D3446" s="34" t="s">
        <v>87</v>
      </c>
      <c r="E3446" s="87" t="s">
        <v>156</v>
      </c>
      <c r="F3446" s="87" t="s">
        <v>987</v>
      </c>
      <c r="G3446" s="145">
        <f t="shared" si="106"/>
        <v>6.3</v>
      </c>
      <c r="H3446" s="23">
        <f t="shared" si="107"/>
        <v>1</v>
      </c>
      <c r="J3446" s="35">
        <v>6.3</v>
      </c>
    </row>
    <row r="3447" spans="1:20" ht="18" customHeight="1" x14ac:dyDescent="0.2">
      <c r="A3447" s="86" t="s">
        <v>1423</v>
      </c>
      <c r="B3447" s="86" t="s">
        <v>531</v>
      </c>
      <c r="C3447" s="15">
        <v>1972</v>
      </c>
      <c r="D3447" s="15" t="s">
        <v>87</v>
      </c>
      <c r="E3447" s="87" t="s">
        <v>43</v>
      </c>
      <c r="F3447" s="87" t="s">
        <v>982</v>
      </c>
      <c r="G3447" s="145">
        <f t="shared" si="106"/>
        <v>6.3</v>
      </c>
      <c r="H3447" s="23">
        <f t="shared" si="107"/>
        <v>1</v>
      </c>
      <c r="J3447" s="25">
        <v>6.3</v>
      </c>
    </row>
    <row r="3448" spans="1:20" ht="18" customHeight="1" x14ac:dyDescent="0.2">
      <c r="A3448" s="86" t="s">
        <v>1332</v>
      </c>
      <c r="B3448" s="86" t="s">
        <v>802</v>
      </c>
      <c r="C3448" s="15">
        <v>1962</v>
      </c>
      <c r="D3448" s="15" t="s">
        <v>14</v>
      </c>
      <c r="E3448" s="87" t="s">
        <v>3890</v>
      </c>
      <c r="F3448" s="87" t="s">
        <v>984</v>
      </c>
      <c r="G3448" s="145">
        <f t="shared" si="106"/>
        <v>6.3</v>
      </c>
      <c r="H3448" s="23">
        <f t="shared" si="107"/>
        <v>1</v>
      </c>
      <c r="O3448" s="41">
        <v>6.3</v>
      </c>
    </row>
    <row r="3449" spans="1:20" ht="18" customHeight="1" x14ac:dyDescent="0.2">
      <c r="A3449" s="86" t="s">
        <v>3742</v>
      </c>
      <c r="B3449" s="86" t="s">
        <v>94</v>
      </c>
      <c r="C3449" s="15">
        <v>1980</v>
      </c>
      <c r="D3449" s="15" t="s">
        <v>14</v>
      </c>
      <c r="E3449" s="87" t="s">
        <v>3208</v>
      </c>
      <c r="F3449" s="87" t="s">
        <v>977</v>
      </c>
      <c r="G3449" s="145">
        <f t="shared" si="106"/>
        <v>6.3</v>
      </c>
      <c r="H3449" s="23">
        <f t="shared" si="107"/>
        <v>1</v>
      </c>
      <c r="O3449" s="41">
        <v>6.3</v>
      </c>
    </row>
    <row r="3450" spans="1:20" ht="18" customHeight="1" x14ac:dyDescent="0.2">
      <c r="A3450" s="86" t="s">
        <v>2877</v>
      </c>
      <c r="B3450" s="86" t="s">
        <v>465</v>
      </c>
      <c r="C3450" s="15">
        <v>1978</v>
      </c>
      <c r="D3450" s="15" t="s">
        <v>14</v>
      </c>
      <c r="E3450" s="87" t="s">
        <v>3369</v>
      </c>
      <c r="F3450" s="87" t="s">
        <v>979</v>
      </c>
      <c r="G3450" s="145">
        <f t="shared" si="106"/>
        <v>6.3</v>
      </c>
      <c r="H3450" s="23">
        <f t="shared" si="107"/>
        <v>1</v>
      </c>
      <c r="O3450" s="41">
        <v>6.3</v>
      </c>
    </row>
    <row r="3451" spans="1:20" ht="18" customHeight="1" x14ac:dyDescent="0.2">
      <c r="A3451" s="86" t="s">
        <v>3848</v>
      </c>
      <c r="B3451" s="86" t="s">
        <v>1495</v>
      </c>
      <c r="C3451" s="15">
        <v>1971</v>
      </c>
      <c r="D3451" s="15" t="s">
        <v>14</v>
      </c>
      <c r="E3451" s="87" t="s">
        <v>3614</v>
      </c>
      <c r="F3451" s="87" t="s">
        <v>980</v>
      </c>
      <c r="G3451" s="145">
        <f t="shared" si="106"/>
        <v>6.3</v>
      </c>
      <c r="H3451" s="23">
        <f t="shared" si="107"/>
        <v>1</v>
      </c>
      <c r="O3451" s="41">
        <v>6.3</v>
      </c>
    </row>
    <row r="3452" spans="1:20" ht="18" customHeight="1" x14ac:dyDescent="0.2">
      <c r="A3452" s="86" t="s">
        <v>3731</v>
      </c>
      <c r="B3452" s="86" t="s">
        <v>207</v>
      </c>
      <c r="C3452" s="15">
        <v>1973</v>
      </c>
      <c r="D3452" s="15" t="s">
        <v>14</v>
      </c>
      <c r="E3452" s="87" t="s">
        <v>3732</v>
      </c>
      <c r="F3452" s="87" t="s">
        <v>980</v>
      </c>
      <c r="G3452" s="145">
        <f t="shared" si="106"/>
        <v>6.3</v>
      </c>
      <c r="H3452" s="23">
        <f t="shared" si="107"/>
        <v>1</v>
      </c>
      <c r="O3452" s="41">
        <v>6.3</v>
      </c>
    </row>
    <row r="3453" spans="1:20" ht="18" customHeight="1" x14ac:dyDescent="0.2">
      <c r="A3453" s="86" t="s">
        <v>3856</v>
      </c>
      <c r="B3453" s="86" t="s">
        <v>3300</v>
      </c>
      <c r="C3453" s="15">
        <v>1970</v>
      </c>
      <c r="D3453" s="15" t="s">
        <v>14</v>
      </c>
      <c r="E3453" s="87" t="s">
        <v>43</v>
      </c>
      <c r="F3453" s="87" t="s">
        <v>980</v>
      </c>
      <c r="G3453" s="145">
        <f t="shared" si="106"/>
        <v>6.3</v>
      </c>
      <c r="H3453" s="23">
        <f t="shared" si="107"/>
        <v>1</v>
      </c>
      <c r="O3453" s="41">
        <v>6.3</v>
      </c>
    </row>
    <row r="3454" spans="1:20" ht="18" customHeight="1" x14ac:dyDescent="0.2">
      <c r="A3454" s="86" t="s">
        <v>4791</v>
      </c>
      <c r="B3454" s="86" t="s">
        <v>94</v>
      </c>
      <c r="C3454" s="15">
        <v>1978</v>
      </c>
      <c r="D3454" s="15" t="s">
        <v>14</v>
      </c>
      <c r="E3454" s="87" t="s">
        <v>43</v>
      </c>
      <c r="F3454" s="87" t="s">
        <v>979</v>
      </c>
      <c r="G3454" s="145">
        <f t="shared" si="106"/>
        <v>6.3</v>
      </c>
      <c r="H3454" s="23">
        <f t="shared" si="107"/>
        <v>1</v>
      </c>
      <c r="T3454" s="142">
        <v>6.3</v>
      </c>
    </row>
    <row r="3455" spans="1:20" ht="18" customHeight="1" x14ac:dyDescent="0.2">
      <c r="A3455" s="86" t="s">
        <v>3802</v>
      </c>
      <c r="B3455" s="86" t="s">
        <v>226</v>
      </c>
      <c r="C3455" s="15">
        <v>1969</v>
      </c>
      <c r="D3455" s="15" t="s">
        <v>14</v>
      </c>
      <c r="E3455" s="87" t="s">
        <v>3803</v>
      </c>
      <c r="F3455" s="87" t="s">
        <v>981</v>
      </c>
      <c r="G3455" s="145">
        <f t="shared" si="106"/>
        <v>6.3</v>
      </c>
      <c r="H3455" s="23">
        <f t="shared" si="107"/>
        <v>1</v>
      </c>
      <c r="O3455" s="41">
        <v>6.3</v>
      </c>
    </row>
    <row r="3456" spans="1:20" ht="18" customHeight="1" x14ac:dyDescent="0.2">
      <c r="A3456" s="86" t="s">
        <v>277</v>
      </c>
      <c r="B3456" s="86" t="s">
        <v>1736</v>
      </c>
      <c r="C3456" s="15">
        <v>1969</v>
      </c>
      <c r="D3456" s="15" t="s">
        <v>14</v>
      </c>
      <c r="E3456" s="87" t="s">
        <v>3253</v>
      </c>
      <c r="F3456" s="87" t="s">
        <v>981</v>
      </c>
      <c r="G3456" s="145">
        <f t="shared" si="106"/>
        <v>6.3</v>
      </c>
      <c r="H3456" s="23">
        <f t="shared" si="107"/>
        <v>1</v>
      </c>
      <c r="O3456" s="41">
        <v>6.3</v>
      </c>
    </row>
    <row r="3457" spans="1:20" ht="18" customHeight="1" x14ac:dyDescent="0.2">
      <c r="A3457" s="86" t="s">
        <v>3858</v>
      </c>
      <c r="B3457" s="86" t="s">
        <v>1605</v>
      </c>
      <c r="C3457" s="15">
        <v>1973</v>
      </c>
      <c r="D3457" s="15" t="s">
        <v>14</v>
      </c>
      <c r="E3457" s="87" t="s">
        <v>3430</v>
      </c>
      <c r="F3457" s="87" t="s">
        <v>980</v>
      </c>
      <c r="G3457" s="145">
        <f t="shared" si="106"/>
        <v>6.3</v>
      </c>
      <c r="H3457" s="23">
        <f t="shared" si="107"/>
        <v>1</v>
      </c>
      <c r="O3457" s="41">
        <v>6.3</v>
      </c>
    </row>
    <row r="3458" spans="1:20" ht="18" customHeight="1" x14ac:dyDescent="0.2">
      <c r="A3458" s="86" t="s">
        <v>3771</v>
      </c>
      <c r="B3458" s="86" t="s">
        <v>123</v>
      </c>
      <c r="C3458" s="15">
        <v>1971</v>
      </c>
      <c r="D3458" s="15" t="s">
        <v>14</v>
      </c>
      <c r="E3458" s="87" t="s">
        <v>43</v>
      </c>
      <c r="F3458" s="87" t="s">
        <v>980</v>
      </c>
      <c r="G3458" s="145">
        <f t="shared" ref="G3458:G3521" si="108">SUM(I3458:V3458)</f>
        <v>6.3</v>
      </c>
      <c r="H3458" s="23">
        <f t="shared" ref="H3458:H3521" si="109">COUNT(I3458:V3458)</f>
        <v>1</v>
      </c>
      <c r="O3458" s="41">
        <v>6.3</v>
      </c>
    </row>
    <row r="3459" spans="1:20" ht="18" customHeight="1" x14ac:dyDescent="0.2">
      <c r="A3459" s="86" t="s">
        <v>2824</v>
      </c>
      <c r="B3459" s="86" t="s">
        <v>255</v>
      </c>
      <c r="C3459" s="15">
        <v>1967</v>
      </c>
      <c r="D3459" s="15" t="s">
        <v>87</v>
      </c>
      <c r="E3459" s="87" t="s">
        <v>3889</v>
      </c>
      <c r="F3459" s="87" t="s">
        <v>987</v>
      </c>
      <c r="G3459" s="145">
        <f t="shared" si="108"/>
        <v>6.3</v>
      </c>
      <c r="H3459" s="23">
        <f t="shared" si="109"/>
        <v>1</v>
      </c>
      <c r="O3459" s="41">
        <v>6.3</v>
      </c>
    </row>
    <row r="3460" spans="1:20" ht="18" customHeight="1" x14ac:dyDescent="0.2">
      <c r="A3460" s="86" t="s">
        <v>1728</v>
      </c>
      <c r="B3460" s="86" t="s">
        <v>94</v>
      </c>
      <c r="C3460" s="15">
        <v>1991</v>
      </c>
      <c r="D3460" s="15" t="s">
        <v>14</v>
      </c>
      <c r="E3460" s="87" t="s">
        <v>522</v>
      </c>
      <c r="F3460" s="87" t="s">
        <v>978</v>
      </c>
      <c r="G3460" s="145">
        <f t="shared" si="108"/>
        <v>6.3</v>
      </c>
      <c r="H3460" s="23">
        <f t="shared" si="109"/>
        <v>1</v>
      </c>
      <c r="J3460" s="25">
        <v>6.3</v>
      </c>
    </row>
    <row r="3461" spans="1:20" ht="18" customHeight="1" x14ac:dyDescent="0.2">
      <c r="A3461" s="86" t="s">
        <v>3864</v>
      </c>
      <c r="B3461" s="86" t="s">
        <v>392</v>
      </c>
      <c r="C3461" s="15">
        <v>1971</v>
      </c>
      <c r="D3461" s="15" t="s">
        <v>14</v>
      </c>
      <c r="E3461" s="87" t="s">
        <v>3253</v>
      </c>
      <c r="F3461" s="87" t="s">
        <v>980</v>
      </c>
      <c r="G3461" s="145">
        <f t="shared" si="108"/>
        <v>6.3</v>
      </c>
      <c r="H3461" s="23">
        <f t="shared" si="109"/>
        <v>1</v>
      </c>
      <c r="O3461" s="41">
        <v>6.3</v>
      </c>
    </row>
    <row r="3462" spans="1:20" ht="18" customHeight="1" x14ac:dyDescent="0.2">
      <c r="A3462" s="86" t="s">
        <v>4793</v>
      </c>
      <c r="B3462" s="86" t="s">
        <v>533</v>
      </c>
      <c r="C3462" s="15">
        <v>1974</v>
      </c>
      <c r="D3462" s="15" t="s">
        <v>14</v>
      </c>
      <c r="E3462" s="87" t="s">
        <v>4735</v>
      </c>
      <c r="F3462" s="87" t="s">
        <v>980</v>
      </c>
      <c r="G3462" s="145">
        <f t="shared" si="108"/>
        <v>6.3</v>
      </c>
      <c r="H3462" s="23">
        <f t="shared" si="109"/>
        <v>1</v>
      </c>
      <c r="T3462" s="142">
        <v>6.3</v>
      </c>
    </row>
    <row r="3463" spans="1:20" ht="18" customHeight="1" x14ac:dyDescent="0.2">
      <c r="A3463" s="86" t="s">
        <v>211</v>
      </c>
      <c r="B3463" s="86" t="s">
        <v>42</v>
      </c>
      <c r="C3463" s="15">
        <v>1973</v>
      </c>
      <c r="D3463" s="15" t="s">
        <v>14</v>
      </c>
      <c r="E3463" s="87" t="s">
        <v>3748</v>
      </c>
      <c r="F3463" s="87" t="s">
        <v>980</v>
      </c>
      <c r="G3463" s="145">
        <f t="shared" si="108"/>
        <v>6.3</v>
      </c>
      <c r="H3463" s="23">
        <f t="shared" si="109"/>
        <v>1</v>
      </c>
      <c r="O3463" s="41">
        <v>6.3</v>
      </c>
    </row>
    <row r="3464" spans="1:20" ht="18" customHeight="1" x14ac:dyDescent="0.2">
      <c r="A3464" s="35" t="s">
        <v>1406</v>
      </c>
      <c r="B3464" s="35" t="s">
        <v>199</v>
      </c>
      <c r="C3464" s="15">
        <v>1969</v>
      </c>
      <c r="D3464" s="15" t="s">
        <v>14</v>
      </c>
      <c r="E3464" s="87" t="s">
        <v>1374</v>
      </c>
      <c r="F3464" s="87" t="s">
        <v>981</v>
      </c>
      <c r="G3464" s="145">
        <f t="shared" si="108"/>
        <v>6.3</v>
      </c>
      <c r="H3464" s="23">
        <f t="shared" si="109"/>
        <v>1</v>
      </c>
      <c r="J3464" s="25">
        <v>6.3</v>
      </c>
      <c r="M3464" s="42"/>
    </row>
    <row r="3465" spans="1:20" ht="18" customHeight="1" x14ac:dyDescent="0.2">
      <c r="A3465" s="86" t="s">
        <v>136</v>
      </c>
      <c r="B3465" s="86" t="s">
        <v>103</v>
      </c>
      <c r="C3465" s="15">
        <v>1970</v>
      </c>
      <c r="D3465" s="15" t="s">
        <v>14</v>
      </c>
      <c r="E3465" s="87" t="s">
        <v>3430</v>
      </c>
      <c r="F3465" s="87" t="s">
        <v>980</v>
      </c>
      <c r="G3465" s="145">
        <f t="shared" si="108"/>
        <v>6.3</v>
      </c>
      <c r="H3465" s="23">
        <f t="shared" si="109"/>
        <v>1</v>
      </c>
      <c r="O3465" s="41">
        <v>6.3</v>
      </c>
    </row>
    <row r="3466" spans="1:20" ht="18" customHeight="1" x14ac:dyDescent="0.2">
      <c r="A3466" s="86" t="s">
        <v>3833</v>
      </c>
      <c r="B3466" s="86" t="s">
        <v>953</v>
      </c>
      <c r="C3466" s="15">
        <v>1961</v>
      </c>
      <c r="D3466" s="15" t="s">
        <v>14</v>
      </c>
      <c r="E3466" s="87" t="s">
        <v>43</v>
      </c>
      <c r="F3466" s="87" t="s">
        <v>984</v>
      </c>
      <c r="G3466" s="145">
        <f t="shared" si="108"/>
        <v>6.3</v>
      </c>
      <c r="H3466" s="23">
        <f t="shared" si="109"/>
        <v>1</v>
      </c>
      <c r="O3466" s="41">
        <v>6.3</v>
      </c>
    </row>
    <row r="3467" spans="1:20" ht="18" customHeight="1" x14ac:dyDescent="0.2">
      <c r="A3467" s="86" t="s">
        <v>3849</v>
      </c>
      <c r="B3467" s="86" t="s">
        <v>37</v>
      </c>
      <c r="C3467" s="15">
        <v>1971</v>
      </c>
      <c r="D3467" s="15" t="s">
        <v>14</v>
      </c>
      <c r="E3467" s="87" t="s">
        <v>862</v>
      </c>
      <c r="F3467" s="87" t="s">
        <v>980</v>
      </c>
      <c r="G3467" s="145">
        <f t="shared" si="108"/>
        <v>6.3</v>
      </c>
      <c r="H3467" s="23">
        <f t="shared" si="109"/>
        <v>1</v>
      </c>
      <c r="O3467" s="41">
        <v>6.3</v>
      </c>
    </row>
    <row r="3468" spans="1:20" ht="18" customHeight="1" x14ac:dyDescent="0.2">
      <c r="A3468" s="86" t="s">
        <v>3852</v>
      </c>
      <c r="B3468" s="86" t="s">
        <v>26</v>
      </c>
      <c r="C3468" s="15">
        <v>1961</v>
      </c>
      <c r="D3468" s="15" t="s">
        <v>14</v>
      </c>
      <c r="E3468" s="87" t="s">
        <v>3853</v>
      </c>
      <c r="F3468" s="87" t="s">
        <v>984</v>
      </c>
      <c r="G3468" s="145">
        <f t="shared" si="108"/>
        <v>6.3</v>
      </c>
      <c r="H3468" s="23">
        <f t="shared" si="109"/>
        <v>1</v>
      </c>
      <c r="O3468" s="41">
        <v>6.3</v>
      </c>
    </row>
    <row r="3469" spans="1:20" ht="18" customHeight="1" x14ac:dyDescent="0.2">
      <c r="A3469" s="86" t="s">
        <v>3859</v>
      </c>
      <c r="B3469" s="86" t="s">
        <v>81</v>
      </c>
      <c r="C3469" s="15">
        <v>1978</v>
      </c>
      <c r="D3469" s="15" t="s">
        <v>14</v>
      </c>
      <c r="E3469" s="87" t="s">
        <v>3431</v>
      </c>
      <c r="F3469" s="87" t="s">
        <v>979</v>
      </c>
      <c r="G3469" s="145">
        <f t="shared" si="108"/>
        <v>6.3</v>
      </c>
      <c r="H3469" s="23">
        <f t="shared" si="109"/>
        <v>1</v>
      </c>
      <c r="O3469" s="41">
        <v>6.3</v>
      </c>
    </row>
    <row r="3470" spans="1:20" ht="18" customHeight="1" x14ac:dyDescent="0.2">
      <c r="A3470" s="86" t="s">
        <v>3727</v>
      </c>
      <c r="B3470" s="86" t="s">
        <v>81</v>
      </c>
      <c r="C3470" s="15">
        <v>1971</v>
      </c>
      <c r="D3470" s="15" t="s">
        <v>14</v>
      </c>
      <c r="E3470" s="87" t="s">
        <v>3378</v>
      </c>
      <c r="F3470" s="87" t="s">
        <v>980</v>
      </c>
      <c r="G3470" s="145">
        <f t="shared" si="108"/>
        <v>6.3</v>
      </c>
      <c r="H3470" s="23">
        <f t="shared" si="109"/>
        <v>1</v>
      </c>
      <c r="O3470" s="41">
        <v>6.3</v>
      </c>
    </row>
    <row r="3471" spans="1:20" ht="18" customHeight="1" x14ac:dyDescent="0.2">
      <c r="A3471" s="86" t="s">
        <v>3876</v>
      </c>
      <c r="B3471" s="86" t="s">
        <v>716</v>
      </c>
      <c r="C3471" s="15">
        <v>1967</v>
      </c>
      <c r="D3471" s="15" t="s">
        <v>14</v>
      </c>
      <c r="E3471" s="87" t="s">
        <v>3877</v>
      </c>
      <c r="F3471" s="87" t="s">
        <v>981</v>
      </c>
      <c r="G3471" s="145">
        <f t="shared" si="108"/>
        <v>6.3</v>
      </c>
      <c r="H3471" s="23">
        <f t="shared" si="109"/>
        <v>1</v>
      </c>
      <c r="O3471" s="41">
        <v>6.3</v>
      </c>
    </row>
    <row r="3472" spans="1:20" ht="18" customHeight="1" x14ac:dyDescent="0.2">
      <c r="A3472" s="86" t="s">
        <v>3758</v>
      </c>
      <c r="B3472" s="86" t="s">
        <v>166</v>
      </c>
      <c r="C3472" s="15">
        <v>1973</v>
      </c>
      <c r="D3472" s="15" t="s">
        <v>14</v>
      </c>
      <c r="E3472" s="87" t="s">
        <v>188</v>
      </c>
      <c r="F3472" s="87" t="s">
        <v>980</v>
      </c>
      <c r="G3472" s="145">
        <f t="shared" si="108"/>
        <v>6.3</v>
      </c>
      <c r="H3472" s="23">
        <f t="shared" si="109"/>
        <v>1</v>
      </c>
      <c r="O3472" s="41">
        <v>6.3</v>
      </c>
    </row>
    <row r="3473" spans="1:15" ht="18" customHeight="1" x14ac:dyDescent="0.2">
      <c r="A3473" s="86" t="s">
        <v>3837</v>
      </c>
      <c r="B3473" s="86" t="s">
        <v>465</v>
      </c>
      <c r="C3473" s="15">
        <v>1964</v>
      </c>
      <c r="D3473" s="15" t="s">
        <v>14</v>
      </c>
      <c r="E3473" s="87" t="s">
        <v>43</v>
      </c>
      <c r="F3473" s="87" t="s">
        <v>984</v>
      </c>
      <c r="G3473" s="145">
        <f t="shared" si="108"/>
        <v>6.3</v>
      </c>
      <c r="H3473" s="23">
        <f t="shared" si="109"/>
        <v>1</v>
      </c>
      <c r="O3473" s="41">
        <v>6.3</v>
      </c>
    </row>
    <row r="3474" spans="1:15" ht="18" customHeight="1" x14ac:dyDescent="0.2">
      <c r="A3474" s="86" t="s">
        <v>3075</v>
      </c>
      <c r="B3474" s="86" t="s">
        <v>248</v>
      </c>
      <c r="C3474" s="15">
        <v>1962</v>
      </c>
      <c r="D3474" s="15" t="s">
        <v>14</v>
      </c>
      <c r="E3474" s="87" t="s">
        <v>3850</v>
      </c>
      <c r="F3474" s="87" t="s">
        <v>984</v>
      </c>
      <c r="G3474" s="145">
        <f t="shared" si="108"/>
        <v>6.3</v>
      </c>
      <c r="H3474" s="23">
        <f t="shared" si="109"/>
        <v>1</v>
      </c>
      <c r="O3474" s="41">
        <v>6.3</v>
      </c>
    </row>
    <row r="3475" spans="1:15" ht="18" customHeight="1" x14ac:dyDescent="0.2">
      <c r="A3475" s="86" t="s">
        <v>3854</v>
      </c>
      <c r="B3475" s="86" t="s">
        <v>3855</v>
      </c>
      <c r="C3475" s="15">
        <v>1966</v>
      </c>
      <c r="D3475" s="15" t="s">
        <v>14</v>
      </c>
      <c r="E3475" s="87" t="s">
        <v>3853</v>
      </c>
      <c r="F3475" s="87" t="s">
        <v>981</v>
      </c>
      <c r="G3475" s="145">
        <f t="shared" si="108"/>
        <v>6.3</v>
      </c>
      <c r="H3475" s="23">
        <f t="shared" si="109"/>
        <v>1</v>
      </c>
      <c r="O3475" s="41">
        <v>6.3</v>
      </c>
    </row>
    <row r="3476" spans="1:15" ht="18" customHeight="1" x14ac:dyDescent="0.2">
      <c r="A3476" s="86" t="s">
        <v>802</v>
      </c>
      <c r="B3476" s="86" t="s">
        <v>248</v>
      </c>
      <c r="C3476" s="15">
        <v>1967</v>
      </c>
      <c r="D3476" s="15" t="s">
        <v>14</v>
      </c>
      <c r="E3476" s="87" t="s">
        <v>3754</v>
      </c>
      <c r="F3476" s="87" t="s">
        <v>981</v>
      </c>
      <c r="G3476" s="145">
        <f t="shared" si="108"/>
        <v>6.3</v>
      </c>
      <c r="H3476" s="23">
        <f t="shared" si="109"/>
        <v>1</v>
      </c>
      <c r="O3476" s="41">
        <v>6.3</v>
      </c>
    </row>
    <row r="3477" spans="1:15" ht="18" customHeight="1" x14ac:dyDescent="0.2">
      <c r="A3477" s="86" t="s">
        <v>739</v>
      </c>
      <c r="B3477" s="86" t="s">
        <v>79</v>
      </c>
      <c r="C3477" s="15">
        <v>1967</v>
      </c>
      <c r="D3477" s="15" t="s">
        <v>14</v>
      </c>
      <c r="E3477" s="87" t="s">
        <v>43</v>
      </c>
      <c r="F3477" s="87" t="s">
        <v>981</v>
      </c>
      <c r="G3477" s="145">
        <f t="shared" si="108"/>
        <v>6.3</v>
      </c>
      <c r="H3477" s="23">
        <f t="shared" si="109"/>
        <v>1</v>
      </c>
      <c r="O3477" s="41">
        <v>6.3</v>
      </c>
    </row>
    <row r="3478" spans="1:15" ht="18" customHeight="1" x14ac:dyDescent="0.2">
      <c r="A3478" s="86" t="s">
        <v>3800</v>
      </c>
      <c r="B3478" s="86" t="s">
        <v>42</v>
      </c>
      <c r="C3478" s="15">
        <v>1968</v>
      </c>
      <c r="D3478" s="15" t="s">
        <v>14</v>
      </c>
      <c r="E3478" s="87" t="s">
        <v>3801</v>
      </c>
      <c r="F3478" s="87" t="s">
        <v>981</v>
      </c>
      <c r="G3478" s="145">
        <f t="shared" si="108"/>
        <v>6.3</v>
      </c>
      <c r="H3478" s="23">
        <f t="shared" si="109"/>
        <v>1</v>
      </c>
      <c r="O3478" s="41">
        <v>6.3</v>
      </c>
    </row>
    <row r="3479" spans="1:15" ht="18" customHeight="1" x14ac:dyDescent="0.2">
      <c r="A3479" s="86" t="s">
        <v>1432</v>
      </c>
      <c r="B3479" s="86" t="s">
        <v>34</v>
      </c>
      <c r="C3479" s="15">
        <v>1970</v>
      </c>
      <c r="D3479" s="15" t="s">
        <v>14</v>
      </c>
      <c r="E3479" s="87" t="s">
        <v>1245</v>
      </c>
      <c r="F3479" s="87" t="s">
        <v>980</v>
      </c>
      <c r="G3479" s="145">
        <f t="shared" si="108"/>
        <v>6.3</v>
      </c>
      <c r="H3479" s="23">
        <f t="shared" si="109"/>
        <v>1</v>
      </c>
      <c r="J3479" s="25">
        <v>6.3</v>
      </c>
    </row>
    <row r="3480" spans="1:15" ht="18" customHeight="1" x14ac:dyDescent="0.2">
      <c r="A3480" s="86" t="s">
        <v>3766</v>
      </c>
      <c r="B3480" s="86" t="s">
        <v>1314</v>
      </c>
      <c r="C3480" s="15">
        <v>1971</v>
      </c>
      <c r="D3480" s="15" t="s">
        <v>14</v>
      </c>
      <c r="E3480" s="87" t="s">
        <v>3767</v>
      </c>
      <c r="F3480" s="87" t="s">
        <v>980</v>
      </c>
      <c r="G3480" s="145">
        <f t="shared" si="108"/>
        <v>6.3</v>
      </c>
      <c r="H3480" s="23">
        <f t="shared" si="109"/>
        <v>1</v>
      </c>
      <c r="O3480" s="41">
        <v>6.3</v>
      </c>
    </row>
    <row r="3481" spans="1:15" ht="18" customHeight="1" x14ac:dyDescent="0.2">
      <c r="A3481" s="86" t="s">
        <v>3764</v>
      </c>
      <c r="B3481" s="86" t="s">
        <v>34</v>
      </c>
      <c r="C3481" s="15">
        <v>1981</v>
      </c>
      <c r="D3481" s="15" t="s">
        <v>14</v>
      </c>
      <c r="E3481" s="87" t="s">
        <v>2257</v>
      </c>
      <c r="F3481" s="87" t="s">
        <v>977</v>
      </c>
      <c r="G3481" s="145">
        <f t="shared" si="108"/>
        <v>6.3</v>
      </c>
      <c r="H3481" s="23">
        <f t="shared" si="109"/>
        <v>1</v>
      </c>
      <c r="O3481" s="41">
        <v>6.3</v>
      </c>
    </row>
    <row r="3482" spans="1:15" ht="18" customHeight="1" x14ac:dyDescent="0.2">
      <c r="A3482" s="92" t="s">
        <v>1695</v>
      </c>
      <c r="B3482" s="92" t="s">
        <v>103</v>
      </c>
      <c r="C3482" s="93">
        <v>1960</v>
      </c>
      <c r="D3482" s="93" t="s">
        <v>14</v>
      </c>
      <c r="E3482" s="92" t="s">
        <v>669</v>
      </c>
      <c r="F3482" s="94" t="s">
        <v>984</v>
      </c>
      <c r="G3482" s="145">
        <f t="shared" si="108"/>
        <v>6.3</v>
      </c>
      <c r="H3482" s="23">
        <f t="shared" si="109"/>
        <v>1</v>
      </c>
      <c r="J3482" s="25">
        <v>6.3</v>
      </c>
    </row>
    <row r="3483" spans="1:15" ht="18" customHeight="1" x14ac:dyDescent="0.2">
      <c r="A3483" s="86" t="s">
        <v>3814</v>
      </c>
      <c r="B3483" s="86" t="s">
        <v>48</v>
      </c>
      <c r="C3483" s="15">
        <v>1974</v>
      </c>
      <c r="D3483" s="15" t="s">
        <v>14</v>
      </c>
      <c r="E3483" s="87" t="s">
        <v>3815</v>
      </c>
      <c r="F3483" s="87" t="s">
        <v>980</v>
      </c>
      <c r="G3483" s="145">
        <f t="shared" si="108"/>
        <v>6.3</v>
      </c>
      <c r="H3483" s="23">
        <f t="shared" si="109"/>
        <v>1</v>
      </c>
      <c r="O3483" s="41">
        <v>6.3</v>
      </c>
    </row>
    <row r="3484" spans="1:15" ht="18" customHeight="1" x14ac:dyDescent="0.2">
      <c r="A3484" s="86" t="s">
        <v>3751</v>
      </c>
      <c r="B3484" s="86" t="s">
        <v>56</v>
      </c>
      <c r="C3484" s="15">
        <v>1978</v>
      </c>
      <c r="D3484" s="15" t="s">
        <v>14</v>
      </c>
      <c r="E3484" s="87" t="s">
        <v>3310</v>
      </c>
      <c r="F3484" s="87" t="s">
        <v>979</v>
      </c>
      <c r="G3484" s="145">
        <f t="shared" si="108"/>
        <v>6.3</v>
      </c>
      <c r="H3484" s="23">
        <f t="shared" si="109"/>
        <v>1</v>
      </c>
      <c r="O3484" s="41">
        <v>6.3</v>
      </c>
    </row>
    <row r="3485" spans="1:15" ht="18" customHeight="1" x14ac:dyDescent="0.2">
      <c r="A3485" s="86" t="s">
        <v>1946</v>
      </c>
      <c r="B3485" s="86" t="s">
        <v>801</v>
      </c>
      <c r="C3485" s="15">
        <v>1955</v>
      </c>
      <c r="D3485" s="15" t="s">
        <v>14</v>
      </c>
      <c r="E3485" s="87" t="s">
        <v>1621</v>
      </c>
      <c r="F3485" s="87" t="s">
        <v>988</v>
      </c>
      <c r="G3485" s="145">
        <f t="shared" si="108"/>
        <v>6.3</v>
      </c>
      <c r="H3485" s="23">
        <f t="shared" si="109"/>
        <v>1</v>
      </c>
      <c r="J3485" s="25">
        <v>6.3</v>
      </c>
    </row>
    <row r="3486" spans="1:15" ht="18" customHeight="1" x14ac:dyDescent="0.2">
      <c r="A3486" s="86" t="s">
        <v>3847</v>
      </c>
      <c r="B3486" s="86" t="s">
        <v>108</v>
      </c>
      <c r="C3486" s="15">
        <v>1980</v>
      </c>
      <c r="D3486" s="15" t="s">
        <v>14</v>
      </c>
      <c r="E3486" s="87" t="s">
        <v>2356</v>
      </c>
      <c r="F3486" s="87" t="s">
        <v>977</v>
      </c>
      <c r="G3486" s="145">
        <f t="shared" si="108"/>
        <v>6.3</v>
      </c>
      <c r="H3486" s="23">
        <f t="shared" si="109"/>
        <v>1</v>
      </c>
      <c r="O3486" s="41">
        <v>6.3</v>
      </c>
    </row>
    <row r="3487" spans="1:15" ht="18" customHeight="1" x14ac:dyDescent="0.2">
      <c r="A3487" s="92" t="s">
        <v>1613</v>
      </c>
      <c r="B3487" s="92" t="s">
        <v>619</v>
      </c>
      <c r="C3487" s="93">
        <v>1972</v>
      </c>
      <c r="D3487" s="93" t="s">
        <v>14</v>
      </c>
      <c r="E3487" s="92" t="s">
        <v>43</v>
      </c>
      <c r="F3487" s="94" t="s">
        <v>980</v>
      </c>
      <c r="G3487" s="145">
        <f t="shared" si="108"/>
        <v>6.3</v>
      </c>
      <c r="H3487" s="23">
        <f t="shared" si="109"/>
        <v>1</v>
      </c>
      <c r="J3487" s="25">
        <v>6.3</v>
      </c>
    </row>
    <row r="3488" spans="1:15" ht="18" customHeight="1" x14ac:dyDescent="0.2">
      <c r="A3488" s="86" t="s">
        <v>3867</v>
      </c>
      <c r="B3488" s="86" t="s">
        <v>68</v>
      </c>
      <c r="C3488" s="15">
        <v>1971</v>
      </c>
      <c r="D3488" s="15" t="s">
        <v>14</v>
      </c>
      <c r="E3488" s="87" t="s">
        <v>3614</v>
      </c>
      <c r="F3488" s="87" t="s">
        <v>980</v>
      </c>
      <c r="G3488" s="145">
        <f t="shared" si="108"/>
        <v>6.3</v>
      </c>
      <c r="H3488" s="23">
        <f t="shared" si="109"/>
        <v>1</v>
      </c>
      <c r="O3488" s="41">
        <v>6.3</v>
      </c>
    </row>
    <row r="3489" spans="1:22" ht="18" customHeight="1" x14ac:dyDescent="0.2">
      <c r="A3489" s="86" t="s">
        <v>3765</v>
      </c>
      <c r="B3489" s="86" t="s">
        <v>37</v>
      </c>
      <c r="C3489" s="15">
        <v>1970</v>
      </c>
      <c r="D3489" s="15" t="s">
        <v>14</v>
      </c>
      <c r="E3489" s="87" t="s">
        <v>3310</v>
      </c>
      <c r="F3489" s="87" t="s">
        <v>980</v>
      </c>
      <c r="G3489" s="145">
        <f t="shared" si="108"/>
        <v>6.3</v>
      </c>
      <c r="H3489" s="23">
        <f t="shared" si="109"/>
        <v>1</v>
      </c>
      <c r="O3489" s="41">
        <v>6.3</v>
      </c>
    </row>
    <row r="3490" spans="1:22" ht="18" customHeight="1" x14ac:dyDescent="0.2">
      <c r="A3490" s="97" t="s">
        <v>2859</v>
      </c>
      <c r="B3490" s="98" t="s">
        <v>123</v>
      </c>
      <c r="C3490" s="88">
        <v>1972</v>
      </c>
      <c r="D3490" s="91" t="s">
        <v>14</v>
      </c>
      <c r="E3490" s="85" t="s">
        <v>2747</v>
      </c>
      <c r="F3490" s="96" t="s">
        <v>980</v>
      </c>
      <c r="G3490" s="145">
        <f t="shared" si="108"/>
        <v>6.2</v>
      </c>
      <c r="H3490" s="23">
        <f t="shared" si="109"/>
        <v>1</v>
      </c>
      <c r="L3490" s="27">
        <v>6.2</v>
      </c>
    </row>
    <row r="3491" spans="1:22" ht="18" customHeight="1" x14ac:dyDescent="0.2">
      <c r="A3491" s="97" t="s">
        <v>2800</v>
      </c>
      <c r="B3491" s="98" t="s">
        <v>2049</v>
      </c>
      <c r="C3491" s="88">
        <v>1965</v>
      </c>
      <c r="D3491" s="91" t="s">
        <v>14</v>
      </c>
      <c r="E3491" s="85" t="s">
        <v>1710</v>
      </c>
      <c r="F3491" s="96" t="s">
        <v>981</v>
      </c>
      <c r="G3491" s="145">
        <f t="shared" si="108"/>
        <v>6.2</v>
      </c>
      <c r="H3491" s="23">
        <f t="shared" si="109"/>
        <v>1</v>
      </c>
      <c r="J3491" s="61"/>
      <c r="L3491" s="27">
        <v>6.2</v>
      </c>
    </row>
    <row r="3492" spans="1:22" ht="18" customHeight="1" x14ac:dyDescent="0.2">
      <c r="A3492" s="92" t="s">
        <v>2836</v>
      </c>
      <c r="B3492" s="92" t="s">
        <v>81</v>
      </c>
      <c r="C3492" s="93">
        <v>1976</v>
      </c>
      <c r="D3492" s="93" t="s">
        <v>14</v>
      </c>
      <c r="E3492" s="92" t="s">
        <v>2738</v>
      </c>
      <c r="F3492" s="94" t="s">
        <v>979</v>
      </c>
      <c r="G3492" s="145">
        <f t="shared" si="108"/>
        <v>6.2</v>
      </c>
      <c r="H3492" s="23">
        <f t="shared" si="109"/>
        <v>1</v>
      </c>
      <c r="L3492" s="27">
        <v>6.2</v>
      </c>
    </row>
    <row r="3493" spans="1:22" ht="18" customHeight="1" x14ac:dyDescent="0.2">
      <c r="A3493" s="86" t="s">
        <v>2965</v>
      </c>
      <c r="B3493" s="86" t="s">
        <v>2966</v>
      </c>
      <c r="C3493" s="91">
        <v>1971</v>
      </c>
      <c r="D3493" s="15" t="s">
        <v>87</v>
      </c>
      <c r="E3493" s="87" t="s">
        <v>2967</v>
      </c>
      <c r="F3493" s="87" t="s">
        <v>982</v>
      </c>
      <c r="G3493" s="145">
        <f t="shared" si="108"/>
        <v>6.2</v>
      </c>
      <c r="H3493" s="23">
        <f t="shared" si="109"/>
        <v>1</v>
      </c>
      <c r="L3493" s="27">
        <v>6.2</v>
      </c>
    </row>
    <row r="3494" spans="1:22" ht="18" customHeight="1" x14ac:dyDescent="0.2">
      <c r="A3494" s="92" t="s">
        <v>2926</v>
      </c>
      <c r="B3494" s="92" t="s">
        <v>13</v>
      </c>
      <c r="C3494" s="93">
        <v>1962</v>
      </c>
      <c r="D3494" s="93" t="s">
        <v>14</v>
      </c>
      <c r="E3494" s="92" t="s">
        <v>2912</v>
      </c>
      <c r="F3494" s="94" t="s">
        <v>984</v>
      </c>
      <c r="G3494" s="145">
        <f t="shared" si="108"/>
        <v>6.2</v>
      </c>
      <c r="H3494" s="23">
        <f t="shared" si="109"/>
        <v>1</v>
      </c>
      <c r="L3494" s="27">
        <v>6.2</v>
      </c>
    </row>
    <row r="3495" spans="1:22" ht="18" customHeight="1" x14ac:dyDescent="0.2">
      <c r="A3495" s="86" t="s">
        <v>5325</v>
      </c>
      <c r="B3495" s="86" t="s">
        <v>5162</v>
      </c>
      <c r="C3495" s="15">
        <v>1957</v>
      </c>
      <c r="D3495" s="15" t="s">
        <v>14</v>
      </c>
      <c r="E3495" s="87" t="s">
        <v>5239</v>
      </c>
      <c r="F3495" s="87" t="s">
        <v>988</v>
      </c>
      <c r="G3495" s="145">
        <f t="shared" si="108"/>
        <v>6.1</v>
      </c>
      <c r="H3495" s="23">
        <f t="shared" si="109"/>
        <v>1</v>
      </c>
      <c r="V3495" s="35">
        <v>6.1</v>
      </c>
    </row>
    <row r="3496" spans="1:22" ht="18" customHeight="1" x14ac:dyDescent="0.2">
      <c r="A3496" s="86" t="s">
        <v>4389</v>
      </c>
      <c r="B3496" s="86" t="s">
        <v>2882</v>
      </c>
      <c r="C3496" s="15">
        <v>1972</v>
      </c>
      <c r="D3496" s="15" t="s">
        <v>87</v>
      </c>
      <c r="E3496" s="87" t="s">
        <v>43</v>
      </c>
      <c r="F3496" s="87" t="s">
        <v>982</v>
      </c>
      <c r="G3496" s="145">
        <f t="shared" si="108"/>
        <v>6.1</v>
      </c>
      <c r="H3496" s="23">
        <f t="shared" si="109"/>
        <v>1</v>
      </c>
      <c r="Q3496" s="133">
        <v>6.1</v>
      </c>
    </row>
    <row r="3497" spans="1:22" ht="18" customHeight="1" x14ac:dyDescent="0.2">
      <c r="A3497" s="86" t="s">
        <v>5022</v>
      </c>
      <c r="B3497" s="86" t="s">
        <v>5198</v>
      </c>
      <c r="C3497" s="15">
        <v>1972</v>
      </c>
      <c r="D3497" s="15" t="s">
        <v>87</v>
      </c>
      <c r="E3497" s="87" t="s">
        <v>5001</v>
      </c>
      <c r="F3497" s="87" t="s">
        <v>982</v>
      </c>
      <c r="G3497" s="145">
        <f t="shared" si="108"/>
        <v>6.1</v>
      </c>
      <c r="H3497" s="23">
        <f t="shared" si="109"/>
        <v>1</v>
      </c>
      <c r="V3497" s="35">
        <v>6.1</v>
      </c>
    </row>
    <row r="3498" spans="1:22" ht="18" customHeight="1" x14ac:dyDescent="0.2">
      <c r="A3498" s="86" t="s">
        <v>4324</v>
      </c>
      <c r="B3498" s="86" t="s">
        <v>4325</v>
      </c>
      <c r="C3498" s="15">
        <v>1972</v>
      </c>
      <c r="D3498" s="15" t="s">
        <v>14</v>
      </c>
      <c r="E3498" s="87" t="s">
        <v>43</v>
      </c>
      <c r="F3498" s="87" t="s">
        <v>980</v>
      </c>
      <c r="G3498" s="145">
        <f t="shared" si="108"/>
        <v>6.1</v>
      </c>
      <c r="H3498" s="23">
        <f t="shared" si="109"/>
        <v>1</v>
      </c>
      <c r="Q3498" s="133">
        <v>6.1</v>
      </c>
    </row>
    <row r="3499" spans="1:22" ht="18" customHeight="1" x14ac:dyDescent="0.2">
      <c r="A3499" s="86" t="s">
        <v>4313</v>
      </c>
      <c r="B3499" s="86" t="s">
        <v>64</v>
      </c>
      <c r="C3499" s="15">
        <v>1983</v>
      </c>
      <c r="D3499" s="15" t="s">
        <v>14</v>
      </c>
      <c r="E3499" s="87" t="s">
        <v>43</v>
      </c>
      <c r="F3499" s="87" t="s">
        <v>977</v>
      </c>
      <c r="G3499" s="145">
        <f t="shared" si="108"/>
        <v>6.1</v>
      </c>
      <c r="H3499" s="23">
        <f t="shared" si="109"/>
        <v>1</v>
      </c>
      <c r="Q3499" s="133">
        <v>6.1</v>
      </c>
    </row>
    <row r="3500" spans="1:22" ht="18" customHeight="1" x14ac:dyDescent="0.2">
      <c r="A3500" s="86" t="s">
        <v>3893</v>
      </c>
      <c r="B3500" s="86" t="s">
        <v>29</v>
      </c>
      <c r="C3500" s="15">
        <v>1964</v>
      </c>
      <c r="D3500" s="15" t="s">
        <v>14</v>
      </c>
      <c r="E3500" s="87" t="s">
        <v>43</v>
      </c>
      <c r="F3500" s="87" t="s">
        <v>984</v>
      </c>
      <c r="G3500" s="145">
        <f t="shared" si="108"/>
        <v>6.1</v>
      </c>
      <c r="H3500" s="23">
        <f t="shared" si="109"/>
        <v>1</v>
      </c>
      <c r="Q3500" s="133">
        <v>6.1</v>
      </c>
    </row>
    <row r="3501" spans="1:22" ht="18" customHeight="1" x14ac:dyDescent="0.2">
      <c r="A3501" s="86" t="s">
        <v>5100</v>
      </c>
      <c r="B3501" s="86" t="s">
        <v>5101</v>
      </c>
      <c r="C3501" s="15">
        <v>1976</v>
      </c>
      <c r="D3501" s="15" t="s">
        <v>14</v>
      </c>
      <c r="E3501" s="87" t="s">
        <v>5102</v>
      </c>
      <c r="F3501" s="87" t="s">
        <v>979</v>
      </c>
      <c r="G3501" s="145">
        <f t="shared" si="108"/>
        <v>6.1</v>
      </c>
      <c r="H3501" s="23">
        <f t="shared" si="109"/>
        <v>1</v>
      </c>
      <c r="V3501" s="35">
        <v>6.1</v>
      </c>
    </row>
    <row r="3502" spans="1:22" ht="18" customHeight="1" x14ac:dyDescent="0.2">
      <c r="A3502" s="86" t="s">
        <v>5253</v>
      </c>
      <c r="B3502" s="86" t="s">
        <v>5132</v>
      </c>
      <c r="C3502" s="15">
        <v>1988</v>
      </c>
      <c r="D3502" s="15" t="s">
        <v>14</v>
      </c>
      <c r="E3502" s="87" t="s">
        <v>5154</v>
      </c>
      <c r="F3502" s="87" t="s">
        <v>975</v>
      </c>
      <c r="G3502" s="145">
        <f t="shared" si="108"/>
        <v>6.1</v>
      </c>
      <c r="H3502" s="23">
        <f t="shared" si="109"/>
        <v>1</v>
      </c>
      <c r="V3502" s="35">
        <v>6.1</v>
      </c>
    </row>
    <row r="3503" spans="1:22" ht="18" customHeight="1" x14ac:dyDescent="0.2">
      <c r="A3503" s="86" t="s">
        <v>5243</v>
      </c>
      <c r="B3503" s="86" t="s">
        <v>5244</v>
      </c>
      <c r="C3503" s="15">
        <v>1964</v>
      </c>
      <c r="D3503" s="15" t="s">
        <v>14</v>
      </c>
      <c r="E3503" s="87" t="s">
        <v>5017</v>
      </c>
      <c r="F3503" s="87" t="s">
        <v>984</v>
      </c>
      <c r="G3503" s="145">
        <f t="shared" si="108"/>
        <v>6.1</v>
      </c>
      <c r="H3503" s="23">
        <f t="shared" si="109"/>
        <v>1</v>
      </c>
      <c r="V3503" s="35">
        <v>6.1</v>
      </c>
    </row>
    <row r="3504" spans="1:22" ht="18" customHeight="1" x14ac:dyDescent="0.2">
      <c r="A3504" s="86" t="s">
        <v>5091</v>
      </c>
      <c r="B3504" s="86" t="s">
        <v>5070</v>
      </c>
      <c r="C3504" s="15">
        <v>1972</v>
      </c>
      <c r="D3504" s="15" t="s">
        <v>14</v>
      </c>
      <c r="E3504" s="87" t="s">
        <v>5034</v>
      </c>
      <c r="F3504" s="87" t="s">
        <v>980</v>
      </c>
      <c r="G3504" s="145">
        <f t="shared" si="108"/>
        <v>6.1</v>
      </c>
      <c r="H3504" s="23">
        <f t="shared" si="109"/>
        <v>1</v>
      </c>
      <c r="V3504" s="35">
        <v>6.1</v>
      </c>
    </row>
    <row r="3505" spans="1:17" ht="18" customHeight="1" x14ac:dyDescent="0.2">
      <c r="A3505" s="86" t="s">
        <v>4287</v>
      </c>
      <c r="B3505" s="86" t="s">
        <v>4288</v>
      </c>
      <c r="C3505" s="15">
        <v>1978</v>
      </c>
      <c r="D3505" s="15" t="s">
        <v>14</v>
      </c>
      <c r="E3505" s="87" t="s">
        <v>43</v>
      </c>
      <c r="F3505" s="87" t="s">
        <v>979</v>
      </c>
      <c r="G3505" s="145">
        <f t="shared" si="108"/>
        <v>6.1</v>
      </c>
      <c r="H3505" s="23">
        <f t="shared" si="109"/>
        <v>1</v>
      </c>
      <c r="Q3505" s="133">
        <v>6.1</v>
      </c>
    </row>
    <row r="3506" spans="1:17" ht="18" customHeight="1" x14ac:dyDescent="0.2">
      <c r="A3506" s="35" t="s">
        <v>2399</v>
      </c>
      <c r="B3506" s="35" t="s">
        <v>59</v>
      </c>
      <c r="C3506" s="15">
        <v>1974</v>
      </c>
      <c r="D3506" s="15" t="s">
        <v>14</v>
      </c>
      <c r="E3506" s="87" t="s">
        <v>2400</v>
      </c>
      <c r="F3506" s="87" t="s">
        <v>980</v>
      </c>
      <c r="G3506" s="145">
        <f t="shared" si="108"/>
        <v>5.5</v>
      </c>
      <c r="H3506" s="23">
        <f t="shared" si="109"/>
        <v>1</v>
      </c>
      <c r="K3506" s="26">
        <v>5.5</v>
      </c>
    </row>
    <row r="3507" spans="1:17" ht="18" customHeight="1" x14ac:dyDescent="0.2">
      <c r="A3507" s="85" t="s">
        <v>899</v>
      </c>
      <c r="B3507" s="85" t="s">
        <v>103</v>
      </c>
      <c r="C3507" s="95">
        <v>1967</v>
      </c>
      <c r="D3507" s="88" t="s">
        <v>14</v>
      </c>
      <c r="E3507" s="85" t="s">
        <v>18</v>
      </c>
      <c r="F3507" s="96" t="str">
        <f>IF(D3507="","",IF([3]GARA!$G$17="SI",IF(D3507="F",LOOKUP(C3507,[3]Categorie!$A$2:$A$103,[3]Categorie!$E$2:$E$103),LOOKUP(C3507,[3]Categorie!$A$2:$A$103,[3]Categorie!$D$2:$D$103)),IF(D3507="","",IF(D3507="F",LOOKUP(C3507,[3]Categorie!$A$2:$A$103,[3]Categorie!$C$2:$C$103),LOOKUP(C3507,[3]Categorie!$A$2:$A$103,[3]Categorie!$B$2:$B$103)))))</f>
        <v>G-50 VETERANI MASCH.</v>
      </c>
      <c r="G3507" s="145">
        <f t="shared" si="108"/>
        <v>5.5</v>
      </c>
      <c r="H3507" s="23">
        <f t="shared" si="109"/>
        <v>1</v>
      </c>
      <c r="I3507" s="24">
        <v>5.5</v>
      </c>
      <c r="M3507" s="58"/>
    </row>
    <row r="3508" spans="1:17" ht="18" customHeight="1" x14ac:dyDescent="0.2">
      <c r="A3508" s="86" t="s">
        <v>2441</v>
      </c>
      <c r="B3508" s="86" t="s">
        <v>363</v>
      </c>
      <c r="C3508" s="15">
        <v>1975</v>
      </c>
      <c r="D3508" s="15" t="s">
        <v>14</v>
      </c>
      <c r="E3508" s="87" t="s">
        <v>2352</v>
      </c>
      <c r="F3508" s="87" t="s">
        <v>979</v>
      </c>
      <c r="G3508" s="145">
        <f t="shared" si="108"/>
        <v>5.5</v>
      </c>
      <c r="H3508" s="23">
        <f t="shared" si="109"/>
        <v>1</v>
      </c>
      <c r="K3508" s="26">
        <v>5.5</v>
      </c>
    </row>
    <row r="3509" spans="1:17" ht="18" customHeight="1" x14ac:dyDescent="0.2">
      <c r="A3509" s="85" t="s">
        <v>2409</v>
      </c>
      <c r="B3509" s="85" t="s">
        <v>73</v>
      </c>
      <c r="C3509" s="88">
        <v>1970</v>
      </c>
      <c r="D3509" s="88" t="s">
        <v>14</v>
      </c>
      <c r="E3509" s="85" t="s">
        <v>2356</v>
      </c>
      <c r="F3509" s="103" t="s">
        <v>980</v>
      </c>
      <c r="G3509" s="145">
        <f t="shared" si="108"/>
        <v>5.5</v>
      </c>
      <c r="H3509" s="23">
        <f t="shared" si="109"/>
        <v>1</v>
      </c>
      <c r="K3509" s="26">
        <v>5.5</v>
      </c>
      <c r="M3509" s="42"/>
    </row>
    <row r="3510" spans="1:17" ht="18" customHeight="1" x14ac:dyDescent="0.2">
      <c r="A3510" s="85" t="s">
        <v>760</v>
      </c>
      <c r="B3510" s="85" t="s">
        <v>761</v>
      </c>
      <c r="C3510" s="95">
        <v>1978</v>
      </c>
      <c r="D3510" s="88" t="s">
        <v>14</v>
      </c>
      <c r="E3510" s="85" t="s">
        <v>43</v>
      </c>
      <c r="F3510" s="96" t="str">
        <f>IF(D3510="","",IF([3]GARA!$G$17="SI",IF(D3510="F",LOOKUP(C3510,[3]Categorie!$A$2:$A$103,[3]Categorie!$E$2:$E$103),LOOKUP(C3510,[3]Categorie!$A$2:$A$103,[3]Categorie!$D$2:$D$103)),IF(D3510="","",IF(D3510="F",LOOKUP(C3510,[3]Categorie!$A$2:$A$103,[3]Categorie!$C$2:$C$103),LOOKUP(C3510,[3]Categorie!$A$2:$A$103,[3]Categorie!$B$2:$B$103)))))</f>
        <v>E-40 SENIORES MASCH.</v>
      </c>
      <c r="G3510" s="145">
        <f t="shared" si="108"/>
        <v>5.5</v>
      </c>
      <c r="H3510" s="23">
        <f t="shared" si="109"/>
        <v>1</v>
      </c>
      <c r="I3510" s="24">
        <v>5.5</v>
      </c>
      <c r="M3510" s="42"/>
    </row>
    <row r="3511" spans="1:17" ht="18" customHeight="1" x14ac:dyDescent="0.2">
      <c r="A3511" s="85" t="s">
        <v>823</v>
      </c>
      <c r="B3511" s="85" t="s">
        <v>42</v>
      </c>
      <c r="C3511" s="95">
        <v>1976</v>
      </c>
      <c r="D3511" s="88" t="s">
        <v>14</v>
      </c>
      <c r="E3511" s="85" t="s">
        <v>54</v>
      </c>
      <c r="F3511" s="96" t="str">
        <f>IF(D3511="","",IF([3]GARA!$G$17="SI",IF(D3511="F",LOOKUP(C3511,[3]Categorie!$A$2:$A$103,[3]Categorie!$E$2:$E$103),LOOKUP(C3511,[3]Categorie!$A$2:$A$103,[3]Categorie!$D$2:$D$103)),IF(D3511="","",IF(D3511="F",LOOKUP(C3511,[3]Categorie!$A$2:$A$103,[3]Categorie!$C$2:$C$103),LOOKUP(C3511,[3]Categorie!$A$2:$A$103,[3]Categorie!$B$2:$B$103)))))</f>
        <v>E-40 SENIORES MASCH.</v>
      </c>
      <c r="G3511" s="145">
        <f t="shared" si="108"/>
        <v>5.5</v>
      </c>
      <c r="H3511" s="23">
        <f t="shared" si="109"/>
        <v>1</v>
      </c>
      <c r="I3511" s="24">
        <v>5.5</v>
      </c>
      <c r="J3511" s="46"/>
    </row>
    <row r="3512" spans="1:17" ht="18" customHeight="1" x14ac:dyDescent="0.2">
      <c r="A3512" s="85" t="s">
        <v>920</v>
      </c>
      <c r="B3512" s="85" t="s">
        <v>465</v>
      </c>
      <c r="C3512" s="95">
        <v>1986</v>
      </c>
      <c r="D3512" s="88" t="s">
        <v>14</v>
      </c>
      <c r="E3512" s="85" t="s">
        <v>43</v>
      </c>
      <c r="F3512" s="96" t="str">
        <f>IF(D3512="","",IF([3]GARA!$G$17="SI",IF(D3512="F",LOOKUP(C3512,[3]Categorie!$A$2:$A$103,[3]Categorie!$E$2:$E$103),LOOKUP(C3512,[3]Categorie!$A$2:$A$103,[3]Categorie!$D$2:$D$103)),IF(D3512="","",IF(D3512="F",LOOKUP(C3512,[3]Categorie!$A$2:$A$103,[3]Categorie!$C$2:$C$103),LOOKUP(C3512,[3]Categorie!$A$2:$A$103,[3]Categorie!$B$2:$B$103)))))</f>
        <v>C-30 SENIORES MASCH.</v>
      </c>
      <c r="G3512" s="145">
        <f t="shared" si="108"/>
        <v>5.5</v>
      </c>
      <c r="H3512" s="23">
        <f t="shared" si="109"/>
        <v>1</v>
      </c>
      <c r="I3512" s="24">
        <v>5.5</v>
      </c>
    </row>
    <row r="3513" spans="1:17" ht="18" customHeight="1" x14ac:dyDescent="0.2">
      <c r="A3513" s="118" t="s">
        <v>4182</v>
      </c>
      <c r="B3513" s="120" t="s">
        <v>578</v>
      </c>
      <c r="C3513" s="121">
        <v>1978</v>
      </c>
      <c r="D3513" s="122" t="s">
        <v>14</v>
      </c>
      <c r="E3513" s="136" t="s">
        <v>4126</v>
      </c>
      <c r="F3513" s="124" t="s">
        <v>979</v>
      </c>
      <c r="G3513" s="145">
        <f t="shared" si="108"/>
        <v>5.5</v>
      </c>
      <c r="H3513" s="23">
        <f t="shared" si="109"/>
        <v>1</v>
      </c>
      <c r="Q3513" s="133">
        <v>5.5</v>
      </c>
    </row>
    <row r="3514" spans="1:17" ht="18" customHeight="1" x14ac:dyDescent="0.2">
      <c r="A3514" s="85" t="s">
        <v>831</v>
      </c>
      <c r="B3514" s="85" t="s">
        <v>832</v>
      </c>
      <c r="C3514" s="95">
        <v>1974</v>
      </c>
      <c r="D3514" s="88" t="s">
        <v>14</v>
      </c>
      <c r="E3514" s="85" t="s">
        <v>689</v>
      </c>
      <c r="F3514" s="96" t="str">
        <f>IF(D3514="","",IF([3]GARA!$G$17="SI",IF(D3514="F",LOOKUP(C3514,[3]Categorie!$A$2:$A$103,[3]Categorie!$E$2:$E$103),LOOKUP(C3514,[3]Categorie!$A$2:$A$103,[3]Categorie!$D$2:$D$103)),IF(D3514="","",IF(D3514="F",LOOKUP(C3514,[3]Categorie!$A$2:$A$103,[3]Categorie!$C$2:$C$103),LOOKUP(C3514,[3]Categorie!$A$2:$A$103,[3]Categorie!$B$2:$B$103)))))</f>
        <v>F-45 SENIORES MASCH.</v>
      </c>
      <c r="G3514" s="145">
        <f t="shared" si="108"/>
        <v>5.5</v>
      </c>
      <c r="H3514" s="23">
        <f t="shared" si="109"/>
        <v>1</v>
      </c>
      <c r="I3514" s="24">
        <v>5.5</v>
      </c>
      <c r="M3514" s="42"/>
    </row>
    <row r="3515" spans="1:17" ht="18" customHeight="1" x14ac:dyDescent="0.2">
      <c r="A3515" s="85" t="s">
        <v>756</v>
      </c>
      <c r="B3515" s="85" t="s">
        <v>174</v>
      </c>
      <c r="C3515" s="95">
        <v>1976</v>
      </c>
      <c r="D3515" s="88" t="s">
        <v>14</v>
      </c>
      <c r="E3515" s="85" t="s">
        <v>43</v>
      </c>
      <c r="F3515" s="96" t="str">
        <f>IF(D3515="","",IF([3]GARA!$G$17="SI",IF(D3515="F",LOOKUP(C3515,[3]Categorie!$A$2:$A$103,[3]Categorie!$E$2:$E$103),LOOKUP(C3515,[3]Categorie!$A$2:$A$103,[3]Categorie!$D$2:$D$103)),IF(D3515="","",IF(D3515="F",LOOKUP(C3515,[3]Categorie!$A$2:$A$103,[3]Categorie!$C$2:$C$103),LOOKUP(C3515,[3]Categorie!$A$2:$A$103,[3]Categorie!$B$2:$B$103)))))</f>
        <v>E-40 SENIORES MASCH.</v>
      </c>
      <c r="G3515" s="145">
        <f t="shared" si="108"/>
        <v>5.5</v>
      </c>
      <c r="H3515" s="23">
        <f t="shared" si="109"/>
        <v>1</v>
      </c>
      <c r="I3515" s="24">
        <v>5.5</v>
      </c>
      <c r="M3515" s="42"/>
    </row>
    <row r="3516" spans="1:17" ht="18" customHeight="1" x14ac:dyDescent="0.2">
      <c r="A3516" s="86" t="s">
        <v>2406</v>
      </c>
      <c r="B3516" s="86" t="s">
        <v>29</v>
      </c>
      <c r="C3516" s="15">
        <v>1971</v>
      </c>
      <c r="D3516" s="34" t="s">
        <v>14</v>
      </c>
      <c r="E3516" s="87" t="s">
        <v>2364</v>
      </c>
      <c r="F3516" s="87" t="s">
        <v>980</v>
      </c>
      <c r="G3516" s="145">
        <f t="shared" si="108"/>
        <v>5.5</v>
      </c>
      <c r="H3516" s="23">
        <f t="shared" si="109"/>
        <v>1</v>
      </c>
      <c r="K3516" s="26">
        <v>5.5</v>
      </c>
      <c r="M3516" s="40"/>
    </row>
    <row r="3517" spans="1:17" ht="18" customHeight="1" x14ac:dyDescent="0.2">
      <c r="A3517" s="85" t="s">
        <v>911</v>
      </c>
      <c r="B3517" s="85" t="s">
        <v>912</v>
      </c>
      <c r="C3517" s="95">
        <v>1962</v>
      </c>
      <c r="D3517" s="88" t="s">
        <v>14</v>
      </c>
      <c r="E3517" s="85" t="s">
        <v>608</v>
      </c>
      <c r="F3517" s="96" t="str">
        <f>IF(D3517="","",IF([3]GARA!$G$17="SI",IF(D3517="F",LOOKUP(C3517,[3]Categorie!$A$2:$A$103,[3]Categorie!$E$2:$E$103),LOOKUP(C3517,[3]Categorie!$A$2:$A$103,[3]Categorie!$D$2:$D$103)),IF(D3517="","",IF(D3517="F",LOOKUP(C3517,[3]Categorie!$A$2:$A$103,[3]Categorie!$C$2:$C$103),LOOKUP(C3517,[3]Categorie!$A$2:$A$103,[3]Categorie!$B$2:$B$103)))))</f>
        <v>H-55 VETERANI MASCH.</v>
      </c>
      <c r="G3517" s="145">
        <f t="shared" si="108"/>
        <v>5.5</v>
      </c>
      <c r="H3517" s="23">
        <f t="shared" si="109"/>
        <v>1</v>
      </c>
      <c r="I3517" s="24">
        <v>5.5</v>
      </c>
      <c r="M3517" s="42"/>
    </row>
    <row r="3518" spans="1:17" ht="18" customHeight="1" x14ac:dyDescent="0.2">
      <c r="A3518" s="85" t="s">
        <v>910</v>
      </c>
      <c r="B3518" s="85" t="s">
        <v>174</v>
      </c>
      <c r="C3518" s="95">
        <v>1963</v>
      </c>
      <c r="D3518" s="88" t="s">
        <v>14</v>
      </c>
      <c r="E3518" s="85" t="s">
        <v>38</v>
      </c>
      <c r="F3518" s="96" t="str">
        <f>IF(D3518="","",IF([3]GARA!$G$17="SI",IF(D3518="F",LOOKUP(C3518,[3]Categorie!$A$2:$A$103,[3]Categorie!$E$2:$E$103),LOOKUP(C3518,[3]Categorie!$A$2:$A$103,[3]Categorie!$D$2:$D$103)),IF(D3518="","",IF(D3518="F",LOOKUP(C3518,[3]Categorie!$A$2:$A$103,[3]Categorie!$C$2:$C$103),LOOKUP(C3518,[3]Categorie!$A$2:$A$103,[3]Categorie!$B$2:$B$103)))))</f>
        <v>H-55 VETERANI MASCH.</v>
      </c>
      <c r="G3518" s="145">
        <f t="shared" si="108"/>
        <v>5.5</v>
      </c>
      <c r="H3518" s="23">
        <f t="shared" si="109"/>
        <v>1</v>
      </c>
      <c r="I3518" s="24">
        <v>5.5</v>
      </c>
      <c r="M3518" s="42"/>
    </row>
    <row r="3519" spans="1:17" ht="18" customHeight="1" x14ac:dyDescent="0.2">
      <c r="A3519" s="85" t="s">
        <v>791</v>
      </c>
      <c r="B3519" s="85" t="s">
        <v>53</v>
      </c>
      <c r="C3519" s="95">
        <v>1977</v>
      </c>
      <c r="D3519" s="88" t="s">
        <v>14</v>
      </c>
      <c r="E3519" s="85" t="s">
        <v>43</v>
      </c>
      <c r="F3519" s="96" t="str">
        <f>IF(D3519="","",IF([3]GARA!$G$17="SI",IF(D3519="F",LOOKUP(C3519,[3]Categorie!$A$2:$A$103,[3]Categorie!$E$2:$E$103),LOOKUP(C3519,[3]Categorie!$A$2:$A$103,[3]Categorie!$D$2:$D$103)),IF(D3519="","",IF(D3519="F",LOOKUP(C3519,[3]Categorie!$A$2:$A$103,[3]Categorie!$C$2:$C$103),LOOKUP(C3519,[3]Categorie!$A$2:$A$103,[3]Categorie!$B$2:$B$103)))))</f>
        <v>E-40 SENIORES MASCH.</v>
      </c>
      <c r="G3519" s="145">
        <f t="shared" si="108"/>
        <v>5.5</v>
      </c>
      <c r="H3519" s="23">
        <f t="shared" si="109"/>
        <v>1</v>
      </c>
      <c r="I3519" s="24">
        <v>5.5</v>
      </c>
      <c r="J3519" s="61"/>
    </row>
    <row r="3520" spans="1:17" ht="18" customHeight="1" x14ac:dyDescent="0.2">
      <c r="A3520" s="85" t="s">
        <v>804</v>
      </c>
      <c r="B3520" s="85" t="s">
        <v>123</v>
      </c>
      <c r="C3520" s="95">
        <v>1971</v>
      </c>
      <c r="D3520" s="88" t="s">
        <v>14</v>
      </c>
      <c r="E3520" s="85" t="s">
        <v>805</v>
      </c>
      <c r="F3520" s="96" t="str">
        <f>IF(D3520="","",IF([3]GARA!$G$17="SI",IF(D3520="F",LOOKUP(C3520,[3]Categorie!$A$2:$A$103,[3]Categorie!$E$2:$E$103),LOOKUP(C3520,[3]Categorie!$A$2:$A$103,[3]Categorie!$D$2:$D$103)),IF(D3520="","",IF(D3520="F",LOOKUP(C3520,[3]Categorie!$A$2:$A$103,[3]Categorie!$C$2:$C$103),LOOKUP(C3520,[3]Categorie!$A$2:$A$103,[3]Categorie!$B$2:$B$103)))))</f>
        <v>F-45 SENIORES MASCH.</v>
      </c>
      <c r="G3520" s="145">
        <f t="shared" si="108"/>
        <v>5.5</v>
      </c>
      <c r="H3520" s="23">
        <f t="shared" si="109"/>
        <v>1</v>
      </c>
      <c r="I3520" s="24">
        <v>5.5</v>
      </c>
      <c r="M3520" s="40"/>
    </row>
    <row r="3521" spans="1:13" ht="18" customHeight="1" x14ac:dyDescent="0.2">
      <c r="A3521" s="92" t="s">
        <v>2433</v>
      </c>
      <c r="B3521" s="92" t="s">
        <v>2434</v>
      </c>
      <c r="C3521" s="93">
        <v>1970</v>
      </c>
      <c r="D3521" s="93" t="s">
        <v>14</v>
      </c>
      <c r="E3521" s="92" t="s">
        <v>2435</v>
      </c>
      <c r="F3521" s="94" t="s">
        <v>980</v>
      </c>
      <c r="G3521" s="145">
        <f t="shared" si="108"/>
        <v>5.5</v>
      </c>
      <c r="H3521" s="23">
        <f t="shared" si="109"/>
        <v>1</v>
      </c>
      <c r="K3521" s="26">
        <v>5.5</v>
      </c>
    </row>
    <row r="3522" spans="1:13" ht="18" customHeight="1" x14ac:dyDescent="0.2">
      <c r="A3522" s="85" t="s">
        <v>505</v>
      </c>
      <c r="B3522" s="85" t="s">
        <v>630</v>
      </c>
      <c r="C3522" s="95">
        <v>1964</v>
      </c>
      <c r="D3522" s="88" t="s">
        <v>14</v>
      </c>
      <c r="E3522" s="85" t="s">
        <v>188</v>
      </c>
      <c r="F3522" s="96" t="str">
        <f>IF(D3522="","",IF([3]GARA!$G$17="SI",IF(D3522="F",LOOKUP(C3522,[3]Categorie!$A$2:$A$103,[3]Categorie!$E$2:$E$103),LOOKUP(C3522,[3]Categorie!$A$2:$A$103,[3]Categorie!$D$2:$D$103)),IF(D3522="","",IF(D3522="F",LOOKUP(C3522,[3]Categorie!$A$2:$A$103,[3]Categorie!$C$2:$C$103),LOOKUP(C3522,[3]Categorie!$A$2:$A$103,[3]Categorie!$B$2:$B$103)))))</f>
        <v>H-55 VETERANI MASCH.</v>
      </c>
      <c r="G3522" s="145">
        <f t="shared" ref="G3522:G3585" si="110">SUM(I3522:V3522)</f>
        <v>5.5</v>
      </c>
      <c r="H3522" s="23">
        <f t="shared" ref="H3522:H3585" si="111">COUNT(I3522:V3522)</f>
        <v>1</v>
      </c>
      <c r="I3522" s="24">
        <v>5.5</v>
      </c>
    </row>
    <row r="3523" spans="1:13" ht="18" customHeight="1" x14ac:dyDescent="0.2">
      <c r="A3523" s="85" t="s">
        <v>933</v>
      </c>
      <c r="B3523" s="85" t="s">
        <v>73</v>
      </c>
      <c r="C3523" s="95">
        <v>1976</v>
      </c>
      <c r="D3523" s="88" t="s">
        <v>14</v>
      </c>
      <c r="E3523" s="85" t="s">
        <v>393</v>
      </c>
      <c r="F3523" s="96" t="str">
        <f>IF(D3523="","",IF([3]GARA!$G$17="SI",IF(D3523="F",LOOKUP(C3523,[3]Categorie!$A$2:$A$103,[3]Categorie!$E$2:$E$103),LOOKUP(C3523,[3]Categorie!$A$2:$A$103,[3]Categorie!$D$2:$D$103)),IF(D3523="","",IF(D3523="F",LOOKUP(C3523,[3]Categorie!$A$2:$A$103,[3]Categorie!$C$2:$C$103),LOOKUP(C3523,[3]Categorie!$A$2:$A$103,[3]Categorie!$B$2:$B$103)))))</f>
        <v>E-40 SENIORES MASCH.</v>
      </c>
      <c r="G3523" s="145">
        <f t="shared" si="110"/>
        <v>5.5</v>
      </c>
      <c r="H3523" s="23">
        <f t="shared" si="111"/>
        <v>1</v>
      </c>
      <c r="I3523" s="24">
        <v>5.5</v>
      </c>
      <c r="M3523" s="42"/>
    </row>
    <row r="3524" spans="1:13" ht="18" customHeight="1" x14ac:dyDescent="0.2">
      <c r="A3524" s="85" t="s">
        <v>801</v>
      </c>
      <c r="B3524" s="85" t="s">
        <v>802</v>
      </c>
      <c r="C3524" s="95">
        <v>1983</v>
      </c>
      <c r="D3524" s="88" t="s">
        <v>14</v>
      </c>
      <c r="E3524" s="85" t="s">
        <v>323</v>
      </c>
      <c r="F3524" s="96" t="str">
        <f>IF(D3524="","",IF([3]GARA!$G$17="SI",IF(D3524="F",LOOKUP(C3524,[3]Categorie!$A$2:$A$103,[3]Categorie!$E$2:$E$103),LOOKUP(C3524,[3]Categorie!$A$2:$A$103,[3]Categorie!$D$2:$D$103)),IF(D3524="","",IF(D3524="F",LOOKUP(C3524,[3]Categorie!$A$2:$A$103,[3]Categorie!$C$2:$C$103),LOOKUP(C3524,[3]Categorie!$A$2:$A$103,[3]Categorie!$B$2:$B$103)))))</f>
        <v>D-35 SENIORES MASCH.</v>
      </c>
      <c r="G3524" s="145">
        <f t="shared" si="110"/>
        <v>5.5</v>
      </c>
      <c r="H3524" s="23">
        <f t="shared" si="111"/>
        <v>1</v>
      </c>
      <c r="I3524" s="24">
        <v>5.5</v>
      </c>
    </row>
    <row r="3525" spans="1:13" ht="18" customHeight="1" x14ac:dyDescent="0.2">
      <c r="A3525" s="85" t="s">
        <v>921</v>
      </c>
      <c r="B3525" s="85" t="s">
        <v>922</v>
      </c>
      <c r="C3525" s="95">
        <v>1972</v>
      </c>
      <c r="D3525" s="88" t="s">
        <v>14</v>
      </c>
      <c r="E3525" s="85" t="s">
        <v>337</v>
      </c>
      <c r="F3525" s="96" t="str">
        <f>IF(D3525="","",IF([3]GARA!$G$17="SI",IF(D3525="F",LOOKUP(C3525,[3]Categorie!$A$2:$A$103,[3]Categorie!$E$2:$E$103),LOOKUP(C3525,[3]Categorie!$A$2:$A$103,[3]Categorie!$D$2:$D$103)),IF(D3525="","",IF(D3525="F",LOOKUP(C3525,[3]Categorie!$A$2:$A$103,[3]Categorie!$C$2:$C$103),LOOKUP(C3525,[3]Categorie!$A$2:$A$103,[3]Categorie!$B$2:$B$103)))))</f>
        <v>F-45 SENIORES MASCH.</v>
      </c>
      <c r="G3525" s="145">
        <f t="shared" si="110"/>
        <v>5.5</v>
      </c>
      <c r="H3525" s="23">
        <f t="shared" si="111"/>
        <v>1</v>
      </c>
      <c r="I3525" s="24">
        <v>5.5</v>
      </c>
      <c r="M3525" s="42"/>
    </row>
    <row r="3526" spans="1:13" ht="18" customHeight="1" x14ac:dyDescent="0.2">
      <c r="A3526" s="85" t="s">
        <v>854</v>
      </c>
      <c r="B3526" s="85" t="s">
        <v>855</v>
      </c>
      <c r="C3526" s="95">
        <v>1974</v>
      </c>
      <c r="D3526" s="88" t="s">
        <v>14</v>
      </c>
      <c r="E3526" s="85" t="s">
        <v>752</v>
      </c>
      <c r="F3526" s="96" t="str">
        <f>IF(D3526="","",IF([3]GARA!$G$17="SI",IF(D3526="F",LOOKUP(C3526,[3]Categorie!$A$2:$A$103,[3]Categorie!$E$2:$E$103),LOOKUP(C3526,[3]Categorie!$A$2:$A$103,[3]Categorie!$D$2:$D$103)),IF(D3526="","",IF(D3526="F",LOOKUP(C3526,[3]Categorie!$A$2:$A$103,[3]Categorie!$C$2:$C$103),LOOKUP(C3526,[3]Categorie!$A$2:$A$103,[3]Categorie!$B$2:$B$103)))))</f>
        <v>F-45 SENIORES MASCH.</v>
      </c>
      <c r="G3526" s="145">
        <f t="shared" si="110"/>
        <v>5.5</v>
      </c>
      <c r="H3526" s="23">
        <f t="shared" si="111"/>
        <v>1</v>
      </c>
      <c r="I3526" s="24">
        <v>5.5</v>
      </c>
    </row>
    <row r="3527" spans="1:13" ht="18" customHeight="1" x14ac:dyDescent="0.2">
      <c r="A3527" s="85" t="s">
        <v>909</v>
      </c>
      <c r="B3527" s="85" t="s">
        <v>174</v>
      </c>
      <c r="C3527" s="95">
        <v>1962</v>
      </c>
      <c r="D3527" s="88" t="s">
        <v>14</v>
      </c>
      <c r="E3527" s="85" t="s">
        <v>426</v>
      </c>
      <c r="F3527" s="96" t="str">
        <f>IF(D3527="","",IF([3]GARA!$G$17="SI",IF(D3527="F",LOOKUP(C3527,[3]Categorie!$A$2:$A$103,[3]Categorie!$E$2:$E$103),LOOKUP(C3527,[3]Categorie!$A$2:$A$103,[3]Categorie!$D$2:$D$103)),IF(D3527="","",IF(D3527="F",LOOKUP(C3527,[3]Categorie!$A$2:$A$103,[3]Categorie!$C$2:$C$103),LOOKUP(C3527,[3]Categorie!$A$2:$A$103,[3]Categorie!$B$2:$B$103)))))</f>
        <v>H-55 VETERANI MASCH.</v>
      </c>
      <c r="G3527" s="145">
        <f t="shared" si="110"/>
        <v>5.5</v>
      </c>
      <c r="H3527" s="23">
        <f t="shared" si="111"/>
        <v>1</v>
      </c>
      <c r="I3527" s="24">
        <v>5.5</v>
      </c>
      <c r="M3527" s="42"/>
    </row>
    <row r="3528" spans="1:13" ht="18" customHeight="1" x14ac:dyDescent="0.2">
      <c r="A3528" s="85" t="s">
        <v>830</v>
      </c>
      <c r="B3528" s="85" t="s">
        <v>42</v>
      </c>
      <c r="C3528" s="95">
        <v>1975</v>
      </c>
      <c r="D3528" s="88" t="s">
        <v>14</v>
      </c>
      <c r="E3528" s="85" t="s">
        <v>43</v>
      </c>
      <c r="F3528" s="96" t="str">
        <f>IF(D3528="","",IF([3]GARA!$G$17="SI",IF(D3528="F",LOOKUP(C3528,[3]Categorie!$A$2:$A$103,[3]Categorie!$E$2:$E$103),LOOKUP(C3528,[3]Categorie!$A$2:$A$103,[3]Categorie!$D$2:$D$103)),IF(D3528="","",IF(D3528="F",LOOKUP(C3528,[3]Categorie!$A$2:$A$103,[3]Categorie!$C$2:$C$103),LOOKUP(C3528,[3]Categorie!$A$2:$A$103,[3]Categorie!$B$2:$B$103)))))</f>
        <v>E-40 SENIORES MASCH.</v>
      </c>
      <c r="G3528" s="145">
        <f t="shared" si="110"/>
        <v>5.5</v>
      </c>
      <c r="H3528" s="23">
        <f t="shared" si="111"/>
        <v>1</v>
      </c>
      <c r="I3528" s="24">
        <v>5.5</v>
      </c>
      <c r="M3528" s="42"/>
    </row>
    <row r="3529" spans="1:13" ht="18" customHeight="1" x14ac:dyDescent="0.2">
      <c r="A3529" s="85" t="s">
        <v>724</v>
      </c>
      <c r="B3529" s="85" t="s">
        <v>73</v>
      </c>
      <c r="C3529" s="95">
        <v>1974</v>
      </c>
      <c r="D3529" s="88" t="s">
        <v>14</v>
      </c>
      <c r="E3529" s="85" t="s">
        <v>156</v>
      </c>
      <c r="F3529" s="96" t="str">
        <f>IF(D3529="","",IF([3]GARA!$G$17="SI",IF(D3529="F",LOOKUP(C3529,[3]Categorie!$A$2:$A$103,[3]Categorie!$E$2:$E$103),LOOKUP(C3529,[3]Categorie!$A$2:$A$103,[3]Categorie!$D$2:$D$103)),IF(D3529="","",IF(D3529="F",LOOKUP(C3529,[3]Categorie!$A$2:$A$103,[3]Categorie!$C$2:$C$103),LOOKUP(C3529,[3]Categorie!$A$2:$A$103,[3]Categorie!$B$2:$B$103)))))</f>
        <v>F-45 SENIORES MASCH.</v>
      </c>
      <c r="G3529" s="145">
        <f t="shared" si="110"/>
        <v>5.5</v>
      </c>
      <c r="H3529" s="23">
        <f t="shared" si="111"/>
        <v>1</v>
      </c>
      <c r="I3529" s="24">
        <v>5.5</v>
      </c>
    </row>
    <row r="3530" spans="1:13" ht="18" customHeight="1" x14ac:dyDescent="0.2">
      <c r="A3530" s="85" t="s">
        <v>917</v>
      </c>
      <c r="B3530" s="85" t="s">
        <v>680</v>
      </c>
      <c r="C3530" s="95">
        <v>1964</v>
      </c>
      <c r="D3530" s="88" t="s">
        <v>14</v>
      </c>
      <c r="E3530" s="85" t="s">
        <v>918</v>
      </c>
      <c r="F3530" s="96" t="str">
        <f>IF(D3530="","",IF([3]GARA!$G$17="SI",IF(D3530="F",LOOKUP(C3530,[3]Categorie!$A$2:$A$103,[3]Categorie!$E$2:$E$103),LOOKUP(C3530,[3]Categorie!$A$2:$A$103,[3]Categorie!$D$2:$D$103)),IF(D3530="","",IF(D3530="F",LOOKUP(C3530,[3]Categorie!$A$2:$A$103,[3]Categorie!$C$2:$C$103),LOOKUP(C3530,[3]Categorie!$A$2:$A$103,[3]Categorie!$B$2:$B$103)))))</f>
        <v>H-55 VETERANI MASCH.</v>
      </c>
      <c r="G3530" s="145">
        <f t="shared" si="110"/>
        <v>5.5</v>
      </c>
      <c r="H3530" s="23">
        <f t="shared" si="111"/>
        <v>1</v>
      </c>
      <c r="I3530" s="24">
        <v>5.5</v>
      </c>
      <c r="M3530" s="58"/>
    </row>
    <row r="3531" spans="1:13" ht="18" customHeight="1" x14ac:dyDescent="0.2">
      <c r="A3531" s="85" t="s">
        <v>2410</v>
      </c>
      <c r="B3531" s="85" t="s">
        <v>37</v>
      </c>
      <c r="C3531" s="88">
        <v>1971</v>
      </c>
      <c r="D3531" s="88" t="s">
        <v>14</v>
      </c>
      <c r="E3531" s="85" t="s">
        <v>2411</v>
      </c>
      <c r="F3531" s="89" t="s">
        <v>980</v>
      </c>
      <c r="G3531" s="145">
        <f t="shared" si="110"/>
        <v>5.5</v>
      </c>
      <c r="H3531" s="23">
        <f t="shared" si="111"/>
        <v>1</v>
      </c>
      <c r="K3531" s="26">
        <v>5.5</v>
      </c>
    </row>
    <row r="3532" spans="1:13" ht="18" customHeight="1" x14ac:dyDescent="0.2">
      <c r="A3532" s="85" t="s">
        <v>833</v>
      </c>
      <c r="B3532" s="85" t="s">
        <v>834</v>
      </c>
      <c r="C3532" s="95">
        <v>1965</v>
      </c>
      <c r="D3532" s="88" t="s">
        <v>14</v>
      </c>
      <c r="E3532" s="85" t="s">
        <v>18</v>
      </c>
      <c r="F3532" s="96" t="str">
        <f>IF(D3532="","",IF([3]GARA!$G$17="SI",IF(D3532="F",LOOKUP(C3532,[3]Categorie!$A$2:$A$103,[3]Categorie!$E$2:$E$103),LOOKUP(C3532,[3]Categorie!$A$2:$A$103,[3]Categorie!$D$2:$D$103)),IF(D3532="","",IF(D3532="F",LOOKUP(C3532,[3]Categorie!$A$2:$A$103,[3]Categorie!$C$2:$C$103),LOOKUP(C3532,[3]Categorie!$A$2:$A$103,[3]Categorie!$B$2:$B$103)))))</f>
        <v>G-50 VETERANI MASCH.</v>
      </c>
      <c r="G3532" s="145">
        <f t="shared" si="110"/>
        <v>5.5</v>
      </c>
      <c r="H3532" s="23">
        <f t="shared" si="111"/>
        <v>1</v>
      </c>
      <c r="I3532" s="24">
        <v>5.5</v>
      </c>
      <c r="M3532" s="42"/>
    </row>
    <row r="3533" spans="1:13" ht="18" customHeight="1" x14ac:dyDescent="0.2">
      <c r="A3533" s="85" t="s">
        <v>826</v>
      </c>
      <c r="B3533" s="85" t="s">
        <v>174</v>
      </c>
      <c r="C3533" s="95">
        <v>1967</v>
      </c>
      <c r="D3533" s="88" t="s">
        <v>14</v>
      </c>
      <c r="E3533" s="85" t="s">
        <v>175</v>
      </c>
      <c r="F3533" s="96" t="str">
        <f>IF(D3533="","",IF([3]GARA!$G$17="SI",IF(D3533="F",LOOKUP(C3533,[3]Categorie!$A$2:$A$103,[3]Categorie!$E$2:$E$103),LOOKUP(C3533,[3]Categorie!$A$2:$A$103,[3]Categorie!$D$2:$D$103)),IF(D3533="","",IF(D3533="F",LOOKUP(C3533,[3]Categorie!$A$2:$A$103,[3]Categorie!$C$2:$C$103),LOOKUP(C3533,[3]Categorie!$A$2:$A$103,[3]Categorie!$B$2:$B$103)))))</f>
        <v>G-50 VETERANI MASCH.</v>
      </c>
      <c r="G3533" s="145">
        <f t="shared" si="110"/>
        <v>5.5</v>
      </c>
      <c r="H3533" s="23">
        <f t="shared" si="111"/>
        <v>1</v>
      </c>
      <c r="I3533" s="24">
        <v>5.5</v>
      </c>
    </row>
    <row r="3534" spans="1:13" ht="18" customHeight="1" x14ac:dyDescent="0.2">
      <c r="A3534" s="85" t="s">
        <v>792</v>
      </c>
      <c r="B3534" s="85" t="s">
        <v>23</v>
      </c>
      <c r="C3534" s="95">
        <v>1974</v>
      </c>
      <c r="D3534" s="88" t="s">
        <v>14</v>
      </c>
      <c r="E3534" s="85" t="s">
        <v>689</v>
      </c>
      <c r="F3534" s="96" t="str">
        <f>IF(D3534="","",IF([3]GARA!$G$17="SI",IF(D3534="F",LOOKUP(C3534,[3]Categorie!$A$2:$A$103,[3]Categorie!$E$2:$E$103),LOOKUP(C3534,[3]Categorie!$A$2:$A$103,[3]Categorie!$D$2:$D$103)),IF(D3534="","",IF(D3534="F",LOOKUP(C3534,[3]Categorie!$A$2:$A$103,[3]Categorie!$C$2:$C$103),LOOKUP(C3534,[3]Categorie!$A$2:$A$103,[3]Categorie!$B$2:$B$103)))))</f>
        <v>F-45 SENIORES MASCH.</v>
      </c>
      <c r="G3534" s="145">
        <f t="shared" si="110"/>
        <v>5.5</v>
      </c>
      <c r="H3534" s="23">
        <f t="shared" si="111"/>
        <v>1</v>
      </c>
      <c r="I3534" s="24">
        <v>5.5</v>
      </c>
      <c r="J3534" s="46"/>
    </row>
    <row r="3535" spans="1:13" ht="18" customHeight="1" x14ac:dyDescent="0.2">
      <c r="A3535" s="85" t="s">
        <v>618</v>
      </c>
      <c r="B3535" s="85" t="s">
        <v>907</v>
      </c>
      <c r="C3535" s="95">
        <v>1979</v>
      </c>
      <c r="D3535" s="88" t="s">
        <v>14</v>
      </c>
      <c r="E3535" s="85" t="s">
        <v>908</v>
      </c>
      <c r="F3535" s="96" t="str">
        <f>IF(D3535="","",IF([3]GARA!$G$17="SI",IF(D3535="F",LOOKUP(C3535,[3]Categorie!$A$2:$A$103,[3]Categorie!$E$2:$E$103),LOOKUP(C3535,[3]Categorie!$A$2:$A$103,[3]Categorie!$D$2:$D$103)),IF(D3535="","",IF(D3535="F",LOOKUP(C3535,[3]Categorie!$A$2:$A$103,[3]Categorie!$C$2:$C$103),LOOKUP(C3535,[3]Categorie!$A$2:$A$103,[3]Categorie!$B$2:$B$103)))))</f>
        <v>E-40 SENIORES MASCH.</v>
      </c>
      <c r="G3535" s="145">
        <f t="shared" si="110"/>
        <v>5.5</v>
      </c>
      <c r="H3535" s="23">
        <f t="shared" si="111"/>
        <v>1</v>
      </c>
      <c r="I3535" s="24">
        <v>5.5</v>
      </c>
      <c r="M3535" s="42"/>
    </row>
    <row r="3536" spans="1:13" ht="18" customHeight="1" x14ac:dyDescent="0.2">
      <c r="A3536" s="85" t="s">
        <v>928</v>
      </c>
      <c r="B3536" s="85" t="s">
        <v>711</v>
      </c>
      <c r="C3536" s="95">
        <v>1969</v>
      </c>
      <c r="D3536" s="88" t="s">
        <v>14</v>
      </c>
      <c r="E3536" s="85" t="s">
        <v>929</v>
      </c>
      <c r="F3536" s="96" t="str">
        <f>IF(D3536="","",IF([3]GARA!$G$17="SI",IF(D3536="F",LOOKUP(C3536,[3]Categorie!$A$2:$A$103,[3]Categorie!$E$2:$E$103),LOOKUP(C3536,[3]Categorie!$A$2:$A$103,[3]Categorie!$D$2:$D$103)),IF(D3536="","",IF(D3536="F",LOOKUP(C3536,[3]Categorie!$A$2:$A$103,[3]Categorie!$C$2:$C$103),LOOKUP(C3536,[3]Categorie!$A$2:$A$103,[3]Categorie!$B$2:$B$103)))))</f>
        <v>G-50 VETERANI MASCH.</v>
      </c>
      <c r="G3536" s="145">
        <f t="shared" si="110"/>
        <v>5.5</v>
      </c>
      <c r="H3536" s="23">
        <f t="shared" si="111"/>
        <v>1</v>
      </c>
      <c r="I3536" s="24">
        <v>5.5</v>
      </c>
      <c r="M3536" s="42"/>
    </row>
    <row r="3537" spans="1:17" ht="18" customHeight="1" x14ac:dyDescent="0.2">
      <c r="A3537" s="86" t="s">
        <v>198</v>
      </c>
      <c r="B3537" s="86" t="s">
        <v>68</v>
      </c>
      <c r="C3537" s="15">
        <v>1974</v>
      </c>
      <c r="D3537" s="15" t="s">
        <v>14</v>
      </c>
      <c r="E3537" s="87" t="s">
        <v>2450</v>
      </c>
      <c r="F3537" s="87" t="s">
        <v>980</v>
      </c>
      <c r="G3537" s="145">
        <f t="shared" si="110"/>
        <v>5.5</v>
      </c>
      <c r="H3537" s="23">
        <f t="shared" si="111"/>
        <v>1</v>
      </c>
      <c r="K3537" s="26">
        <v>5.5</v>
      </c>
      <c r="M3537" s="42"/>
    </row>
    <row r="3538" spans="1:17" ht="18" customHeight="1" x14ac:dyDescent="0.2">
      <c r="A3538" s="118" t="s">
        <v>4122</v>
      </c>
      <c r="B3538" s="120" t="s">
        <v>465</v>
      </c>
      <c r="C3538" s="121">
        <v>1971</v>
      </c>
      <c r="D3538" s="122" t="s">
        <v>14</v>
      </c>
      <c r="E3538" s="123" t="s">
        <v>755</v>
      </c>
      <c r="F3538" s="124" t="s">
        <v>980</v>
      </c>
      <c r="G3538" s="145">
        <f t="shared" si="110"/>
        <v>5.5</v>
      </c>
      <c r="H3538" s="23">
        <f t="shared" si="111"/>
        <v>1</v>
      </c>
      <c r="Q3538" s="133">
        <v>5.5</v>
      </c>
    </row>
    <row r="3539" spans="1:17" ht="18" customHeight="1" x14ac:dyDescent="0.2">
      <c r="A3539" s="85" t="s">
        <v>746</v>
      </c>
      <c r="B3539" s="85" t="s">
        <v>37</v>
      </c>
      <c r="C3539" s="95">
        <v>1977</v>
      </c>
      <c r="D3539" s="88" t="s">
        <v>14</v>
      </c>
      <c r="E3539" s="85" t="s">
        <v>18</v>
      </c>
      <c r="F3539" s="96" t="str">
        <f>IF(D3539="","",IF([3]GARA!$G$17="SI",IF(D3539="F",LOOKUP(C3539,[3]Categorie!$A$2:$A$103,[3]Categorie!$E$2:$E$103),LOOKUP(C3539,[3]Categorie!$A$2:$A$103,[3]Categorie!$D$2:$D$103)),IF(D3539="","",IF(D3539="F",LOOKUP(C3539,[3]Categorie!$A$2:$A$103,[3]Categorie!$C$2:$C$103),LOOKUP(C3539,[3]Categorie!$A$2:$A$103,[3]Categorie!$B$2:$B$103)))))</f>
        <v>E-40 SENIORES MASCH.</v>
      </c>
      <c r="G3539" s="145">
        <f t="shared" si="110"/>
        <v>5.5</v>
      </c>
      <c r="H3539" s="23">
        <f t="shared" si="111"/>
        <v>1</v>
      </c>
      <c r="I3539" s="24">
        <v>5.5</v>
      </c>
      <c r="M3539" s="42"/>
    </row>
    <row r="3540" spans="1:17" ht="18" customHeight="1" x14ac:dyDescent="0.2">
      <c r="A3540" s="85" t="s">
        <v>782</v>
      </c>
      <c r="B3540" s="85" t="s">
        <v>23</v>
      </c>
      <c r="C3540" s="95">
        <v>1976</v>
      </c>
      <c r="D3540" s="88" t="s">
        <v>14</v>
      </c>
      <c r="E3540" s="85" t="s">
        <v>18</v>
      </c>
      <c r="F3540" s="96" t="str">
        <f>IF(D3540="","",IF([3]GARA!$G$17="SI",IF(D3540="F",LOOKUP(C3540,[3]Categorie!$A$2:$A$103,[3]Categorie!$E$2:$E$103),LOOKUP(C3540,[3]Categorie!$A$2:$A$103,[3]Categorie!$D$2:$D$103)),IF(D3540="","",IF(D3540="F",LOOKUP(C3540,[3]Categorie!$A$2:$A$103,[3]Categorie!$C$2:$C$103),LOOKUP(C3540,[3]Categorie!$A$2:$A$103,[3]Categorie!$B$2:$B$103)))))</f>
        <v>E-40 SENIORES MASCH.</v>
      </c>
      <c r="G3540" s="145">
        <f t="shared" si="110"/>
        <v>5.5</v>
      </c>
      <c r="H3540" s="23">
        <f t="shared" si="111"/>
        <v>1</v>
      </c>
      <c r="I3540" s="24">
        <v>5.5</v>
      </c>
    </row>
    <row r="3541" spans="1:17" ht="18" customHeight="1" x14ac:dyDescent="0.2">
      <c r="A3541" s="85" t="s">
        <v>943</v>
      </c>
      <c r="B3541" s="85" t="s">
        <v>34</v>
      </c>
      <c r="C3541" s="95">
        <v>1982</v>
      </c>
      <c r="D3541" s="88" t="s">
        <v>14</v>
      </c>
      <c r="E3541" s="85" t="s">
        <v>43</v>
      </c>
      <c r="F3541" s="96" t="str">
        <f>IF(D3541="","",IF([3]GARA!$G$17="SI",IF(D3541="F",LOOKUP(C3541,[3]Categorie!$A$2:$A$103,[3]Categorie!$E$2:$E$103),LOOKUP(C3541,[3]Categorie!$A$2:$A$103,[3]Categorie!$D$2:$D$103)),IF(D3541="","",IF(D3541="F",LOOKUP(C3541,[3]Categorie!$A$2:$A$103,[3]Categorie!$C$2:$C$103),LOOKUP(C3541,[3]Categorie!$A$2:$A$103,[3]Categorie!$B$2:$B$103)))))</f>
        <v>D-35 SENIORES MASCH.</v>
      </c>
      <c r="G3541" s="145">
        <f t="shared" si="110"/>
        <v>5.5</v>
      </c>
      <c r="H3541" s="23">
        <f t="shared" si="111"/>
        <v>1</v>
      </c>
      <c r="I3541" s="24">
        <v>5.5</v>
      </c>
      <c r="M3541" s="58"/>
    </row>
    <row r="3542" spans="1:17" ht="18" customHeight="1" x14ac:dyDescent="0.2">
      <c r="A3542" s="86" t="s">
        <v>2430</v>
      </c>
      <c r="B3542" s="86" t="s">
        <v>465</v>
      </c>
      <c r="C3542" s="15">
        <v>1971</v>
      </c>
      <c r="D3542" s="15" t="s">
        <v>14</v>
      </c>
      <c r="E3542" s="87" t="s">
        <v>2431</v>
      </c>
      <c r="F3542" s="87" t="s">
        <v>980</v>
      </c>
      <c r="G3542" s="145">
        <f t="shared" si="110"/>
        <v>5.5</v>
      </c>
      <c r="H3542" s="23">
        <f t="shared" si="111"/>
        <v>1</v>
      </c>
      <c r="K3542" s="26">
        <v>5.5</v>
      </c>
    </row>
    <row r="3543" spans="1:17" ht="18" customHeight="1" x14ac:dyDescent="0.2">
      <c r="A3543" s="85" t="s">
        <v>697</v>
      </c>
      <c r="B3543" s="85" t="s">
        <v>698</v>
      </c>
      <c r="C3543" s="95">
        <v>1970</v>
      </c>
      <c r="D3543" s="88" t="s">
        <v>14</v>
      </c>
      <c r="E3543" s="85" t="s">
        <v>43</v>
      </c>
      <c r="F3543" s="96" t="str">
        <f>IF(D3543="","",IF([3]GARA!$G$17="SI",IF(D3543="F",LOOKUP(C3543,[3]Categorie!$A$2:$A$103,[3]Categorie!$E$2:$E$103),LOOKUP(C3543,[3]Categorie!$A$2:$A$103,[3]Categorie!$D$2:$D$103)),IF(D3543="","",IF(D3543="F",LOOKUP(C3543,[3]Categorie!$A$2:$A$103,[3]Categorie!$C$2:$C$103),LOOKUP(C3543,[3]Categorie!$A$2:$A$103,[3]Categorie!$B$2:$B$103)))))</f>
        <v>F-45 SENIORES MASCH.</v>
      </c>
      <c r="G3543" s="145">
        <f t="shared" si="110"/>
        <v>5.5</v>
      </c>
      <c r="H3543" s="23">
        <f t="shared" si="111"/>
        <v>1</v>
      </c>
      <c r="I3543" s="24">
        <v>5.5</v>
      </c>
    </row>
    <row r="3544" spans="1:17" ht="18" customHeight="1" x14ac:dyDescent="0.2">
      <c r="A3544" s="85" t="s">
        <v>742</v>
      </c>
      <c r="B3544" s="85" t="s">
        <v>64</v>
      </c>
      <c r="C3544" s="95">
        <v>1973</v>
      </c>
      <c r="D3544" s="88" t="s">
        <v>14</v>
      </c>
      <c r="E3544" s="85" t="s">
        <v>188</v>
      </c>
      <c r="F3544" s="96" t="str">
        <f>IF(D3544="","",IF([3]GARA!$G$17="SI",IF(D3544="F",LOOKUP(C3544,[3]Categorie!$A$2:$A$103,[3]Categorie!$E$2:$E$103),LOOKUP(C3544,[3]Categorie!$A$2:$A$103,[3]Categorie!$D$2:$D$103)),IF(D3544="","",IF(D3544="F",LOOKUP(C3544,[3]Categorie!$A$2:$A$103,[3]Categorie!$C$2:$C$103),LOOKUP(C3544,[3]Categorie!$A$2:$A$103,[3]Categorie!$B$2:$B$103)))))</f>
        <v>F-45 SENIORES MASCH.</v>
      </c>
      <c r="G3544" s="145">
        <f t="shared" si="110"/>
        <v>5.5</v>
      </c>
      <c r="H3544" s="23">
        <f t="shared" si="111"/>
        <v>1</v>
      </c>
      <c r="I3544" s="24">
        <v>5.5</v>
      </c>
      <c r="M3544" s="42"/>
    </row>
    <row r="3545" spans="1:17" ht="18" customHeight="1" x14ac:dyDescent="0.2">
      <c r="A3545" s="85" t="s">
        <v>807</v>
      </c>
      <c r="B3545" s="85" t="s">
        <v>103</v>
      </c>
      <c r="C3545" s="95">
        <v>1975</v>
      </c>
      <c r="D3545" s="88" t="s">
        <v>14</v>
      </c>
      <c r="E3545" s="85" t="s">
        <v>808</v>
      </c>
      <c r="F3545" s="96" t="str">
        <f>IF(D3545="","",IF([3]GARA!$G$17="SI",IF(D3545="F",LOOKUP(C3545,[3]Categorie!$A$2:$A$103,[3]Categorie!$E$2:$E$103),LOOKUP(C3545,[3]Categorie!$A$2:$A$103,[3]Categorie!$D$2:$D$103)),IF(D3545="","",IF(D3545="F",LOOKUP(C3545,[3]Categorie!$A$2:$A$103,[3]Categorie!$C$2:$C$103),LOOKUP(C3545,[3]Categorie!$A$2:$A$103,[3]Categorie!$B$2:$B$103)))))</f>
        <v>E-40 SENIORES MASCH.</v>
      </c>
      <c r="G3545" s="145">
        <f t="shared" si="110"/>
        <v>5.5</v>
      </c>
      <c r="H3545" s="23">
        <f t="shared" si="111"/>
        <v>1</v>
      </c>
      <c r="I3545" s="24">
        <v>5.5</v>
      </c>
    </row>
    <row r="3546" spans="1:17" ht="18" customHeight="1" x14ac:dyDescent="0.2">
      <c r="A3546" s="85" t="s">
        <v>880</v>
      </c>
      <c r="B3546" s="85" t="s">
        <v>881</v>
      </c>
      <c r="C3546" s="95">
        <v>1972</v>
      </c>
      <c r="D3546" s="88" t="s">
        <v>14</v>
      </c>
      <c r="E3546" s="85" t="s">
        <v>689</v>
      </c>
      <c r="F3546" s="96" t="str">
        <f>IF(D3546="","",IF([3]GARA!$G$17="SI",IF(D3546="F",LOOKUP(C3546,[3]Categorie!$A$2:$A$103,[3]Categorie!$E$2:$E$103),LOOKUP(C3546,[3]Categorie!$A$2:$A$103,[3]Categorie!$D$2:$D$103)),IF(D3546="","",IF(D3546="F",LOOKUP(C3546,[3]Categorie!$A$2:$A$103,[3]Categorie!$C$2:$C$103),LOOKUP(C3546,[3]Categorie!$A$2:$A$103,[3]Categorie!$B$2:$B$103)))))</f>
        <v>F-45 SENIORES MASCH.</v>
      </c>
      <c r="G3546" s="145">
        <f t="shared" si="110"/>
        <v>5.5</v>
      </c>
      <c r="H3546" s="23">
        <f t="shared" si="111"/>
        <v>1</v>
      </c>
      <c r="I3546" s="24">
        <v>5.5</v>
      </c>
      <c r="J3546" s="46"/>
    </row>
    <row r="3547" spans="1:17" ht="18" customHeight="1" x14ac:dyDescent="0.2">
      <c r="A3547" s="118" t="s">
        <v>4160</v>
      </c>
      <c r="B3547" s="120" t="s">
        <v>4161</v>
      </c>
      <c r="C3547" s="121">
        <v>1974</v>
      </c>
      <c r="D3547" s="122" t="s">
        <v>14</v>
      </c>
      <c r="E3547" s="136" t="s">
        <v>43</v>
      </c>
      <c r="F3547" s="124" t="s">
        <v>980</v>
      </c>
      <c r="G3547" s="145">
        <f t="shared" si="110"/>
        <v>5.5</v>
      </c>
      <c r="H3547" s="23">
        <f t="shared" si="111"/>
        <v>1</v>
      </c>
      <c r="Q3547" s="133">
        <v>5.5</v>
      </c>
    </row>
    <row r="3548" spans="1:17" ht="18" customHeight="1" x14ac:dyDescent="0.2">
      <c r="A3548" s="85" t="s">
        <v>846</v>
      </c>
      <c r="B3548" s="85" t="s">
        <v>847</v>
      </c>
      <c r="C3548" s="95">
        <v>1981</v>
      </c>
      <c r="D3548" s="88" t="s">
        <v>14</v>
      </c>
      <c r="E3548" s="85" t="s">
        <v>598</v>
      </c>
      <c r="F3548" s="96" t="str">
        <f>IF(D3548="","",IF([3]GARA!$G$17="SI",IF(D3548="F",LOOKUP(C3548,[3]Categorie!$A$2:$A$103,[3]Categorie!$E$2:$E$103),LOOKUP(C3548,[3]Categorie!$A$2:$A$103,[3]Categorie!$D$2:$D$103)),IF(D3548="","",IF(D3548="F",LOOKUP(C3548,[3]Categorie!$A$2:$A$103,[3]Categorie!$C$2:$C$103),LOOKUP(C3548,[3]Categorie!$A$2:$A$103,[3]Categorie!$B$2:$B$103)))))</f>
        <v>D-35 SENIORES MASCH.</v>
      </c>
      <c r="G3548" s="145">
        <f t="shared" si="110"/>
        <v>5.5</v>
      </c>
      <c r="H3548" s="23">
        <f t="shared" si="111"/>
        <v>1</v>
      </c>
      <c r="I3548" s="24">
        <v>5.5</v>
      </c>
      <c r="M3548" s="42"/>
    </row>
    <row r="3549" spans="1:17" ht="18" customHeight="1" x14ac:dyDescent="0.2">
      <c r="A3549" s="85" t="s">
        <v>719</v>
      </c>
      <c r="B3549" s="85" t="s">
        <v>166</v>
      </c>
      <c r="C3549" s="95">
        <v>1973</v>
      </c>
      <c r="D3549" s="88" t="s">
        <v>14</v>
      </c>
      <c r="E3549" s="85" t="s">
        <v>27</v>
      </c>
      <c r="F3549" s="96" t="str">
        <f>IF(D3549="","",IF([3]GARA!$G$17="SI",IF(D3549="F",LOOKUP(C3549,[3]Categorie!$A$2:$A$103,[3]Categorie!$E$2:$E$103),LOOKUP(C3549,[3]Categorie!$A$2:$A$103,[3]Categorie!$D$2:$D$103)),IF(D3549="","",IF(D3549="F",LOOKUP(C3549,[3]Categorie!$A$2:$A$103,[3]Categorie!$C$2:$C$103),LOOKUP(C3549,[3]Categorie!$A$2:$A$103,[3]Categorie!$B$2:$B$103)))))</f>
        <v>F-45 SENIORES MASCH.</v>
      </c>
      <c r="G3549" s="145">
        <f t="shared" si="110"/>
        <v>5.5</v>
      </c>
      <c r="H3549" s="23">
        <f t="shared" si="111"/>
        <v>1</v>
      </c>
      <c r="I3549" s="24">
        <v>5.5</v>
      </c>
      <c r="M3549" s="58"/>
    </row>
    <row r="3550" spans="1:17" ht="18" customHeight="1" x14ac:dyDescent="0.2">
      <c r="A3550" s="86" t="s">
        <v>2474</v>
      </c>
      <c r="B3550" s="86" t="s">
        <v>120</v>
      </c>
      <c r="C3550" s="15">
        <v>1977</v>
      </c>
      <c r="D3550" s="15" t="s">
        <v>14</v>
      </c>
      <c r="E3550" s="87" t="s">
        <v>936</v>
      </c>
      <c r="F3550" s="87" t="s">
        <v>979</v>
      </c>
      <c r="G3550" s="145">
        <f t="shared" si="110"/>
        <v>5.5</v>
      </c>
      <c r="H3550" s="23">
        <f t="shared" si="111"/>
        <v>1</v>
      </c>
      <c r="K3550" s="26">
        <v>5.5</v>
      </c>
      <c r="M3550" s="58"/>
    </row>
    <row r="3551" spans="1:17" ht="18" customHeight="1" x14ac:dyDescent="0.2">
      <c r="A3551" s="85" t="s">
        <v>873</v>
      </c>
      <c r="B3551" s="85" t="s">
        <v>847</v>
      </c>
      <c r="C3551" s="95">
        <v>1972</v>
      </c>
      <c r="D3551" s="88" t="s">
        <v>14</v>
      </c>
      <c r="E3551" s="85" t="s">
        <v>469</v>
      </c>
      <c r="F3551" s="96" t="str">
        <f>IF(D3551="","",IF([3]GARA!$G$17="SI",IF(D3551="F",LOOKUP(C3551,[3]Categorie!$A$2:$A$103,[3]Categorie!$E$2:$E$103),LOOKUP(C3551,[3]Categorie!$A$2:$A$103,[3]Categorie!$D$2:$D$103)),IF(D3551="","",IF(D3551="F",LOOKUP(C3551,[3]Categorie!$A$2:$A$103,[3]Categorie!$C$2:$C$103),LOOKUP(C3551,[3]Categorie!$A$2:$A$103,[3]Categorie!$B$2:$B$103)))))</f>
        <v>F-45 SENIORES MASCH.</v>
      </c>
      <c r="G3551" s="145">
        <f t="shared" si="110"/>
        <v>5.5</v>
      </c>
      <c r="H3551" s="23">
        <f t="shared" si="111"/>
        <v>1</v>
      </c>
      <c r="I3551" s="24">
        <v>5.5</v>
      </c>
    </row>
    <row r="3552" spans="1:17" ht="18" customHeight="1" x14ac:dyDescent="0.2">
      <c r="A3552" s="85" t="s">
        <v>874</v>
      </c>
      <c r="B3552" s="85" t="s">
        <v>786</v>
      </c>
      <c r="C3552" s="95">
        <v>1960</v>
      </c>
      <c r="D3552" s="88" t="s">
        <v>14</v>
      </c>
      <c r="E3552" s="85" t="s">
        <v>43</v>
      </c>
      <c r="F3552" s="96" t="str">
        <f>IF(D3552="","",IF([3]GARA!$G$17="SI",IF(D3552="F",LOOKUP(C3552,[3]Categorie!$A$2:$A$103,[3]Categorie!$E$2:$E$103),LOOKUP(C3552,[3]Categorie!$A$2:$A$103,[3]Categorie!$D$2:$D$103)),IF(D3552="","",IF(D3552="F",LOOKUP(C3552,[3]Categorie!$A$2:$A$103,[3]Categorie!$C$2:$C$103),LOOKUP(C3552,[3]Categorie!$A$2:$A$103,[3]Categorie!$B$2:$B$103)))))</f>
        <v>H-55 VETERANI MASCH.</v>
      </c>
      <c r="G3552" s="145">
        <f t="shared" si="110"/>
        <v>5.5</v>
      </c>
      <c r="H3552" s="23">
        <f t="shared" si="111"/>
        <v>1</v>
      </c>
      <c r="I3552" s="24">
        <v>5.5</v>
      </c>
    </row>
    <row r="3553" spans="1:17" ht="18" customHeight="1" x14ac:dyDescent="0.2">
      <c r="A3553" s="85" t="s">
        <v>890</v>
      </c>
      <c r="B3553" s="85" t="s">
        <v>578</v>
      </c>
      <c r="C3553" s="95">
        <v>1974</v>
      </c>
      <c r="D3553" s="88" t="s">
        <v>14</v>
      </c>
      <c r="E3553" s="85" t="s">
        <v>43</v>
      </c>
      <c r="F3553" s="96" t="str">
        <f>IF(D3553="","",IF([3]GARA!$G$17="SI",IF(D3553="F",LOOKUP(C3553,[3]Categorie!$A$2:$A$103,[3]Categorie!$E$2:$E$103),LOOKUP(C3553,[3]Categorie!$A$2:$A$103,[3]Categorie!$D$2:$D$103)),IF(D3553="","",IF(D3553="F",LOOKUP(C3553,[3]Categorie!$A$2:$A$103,[3]Categorie!$C$2:$C$103),LOOKUP(C3553,[3]Categorie!$A$2:$A$103,[3]Categorie!$B$2:$B$103)))))</f>
        <v>F-45 SENIORES MASCH.</v>
      </c>
      <c r="G3553" s="145">
        <f t="shared" si="110"/>
        <v>5.5</v>
      </c>
      <c r="H3553" s="23">
        <f t="shared" si="111"/>
        <v>1</v>
      </c>
      <c r="I3553" s="24">
        <v>5.5</v>
      </c>
      <c r="J3553" s="46"/>
    </row>
    <row r="3554" spans="1:17" ht="18" customHeight="1" x14ac:dyDescent="0.2">
      <c r="A3554" s="86" t="s">
        <v>2475</v>
      </c>
      <c r="B3554" s="86" t="s">
        <v>392</v>
      </c>
      <c r="C3554" s="15">
        <v>1971</v>
      </c>
      <c r="D3554" s="15" t="s">
        <v>14</v>
      </c>
      <c r="E3554" s="87" t="s">
        <v>936</v>
      </c>
      <c r="F3554" s="87" t="s">
        <v>980</v>
      </c>
      <c r="G3554" s="145">
        <f t="shared" si="110"/>
        <v>5.5</v>
      </c>
      <c r="H3554" s="23">
        <f t="shared" si="111"/>
        <v>1</v>
      </c>
      <c r="K3554" s="26">
        <v>5.5</v>
      </c>
    </row>
    <row r="3555" spans="1:17" ht="18" customHeight="1" x14ac:dyDescent="0.2">
      <c r="A3555" s="119" t="s">
        <v>2190</v>
      </c>
      <c r="B3555" s="120" t="s">
        <v>1736</v>
      </c>
      <c r="C3555" s="122">
        <v>1968</v>
      </c>
      <c r="D3555" s="122" t="s">
        <v>14</v>
      </c>
      <c r="E3555" s="120" t="s">
        <v>4100</v>
      </c>
      <c r="F3555" s="124" t="s">
        <v>981</v>
      </c>
      <c r="G3555" s="145">
        <f t="shared" si="110"/>
        <v>5.5</v>
      </c>
      <c r="H3555" s="23">
        <f t="shared" si="111"/>
        <v>1</v>
      </c>
      <c r="Q3555" s="133">
        <v>5.5</v>
      </c>
    </row>
    <row r="3556" spans="1:17" ht="18" customHeight="1" x14ac:dyDescent="0.2">
      <c r="A3556" s="85" t="s">
        <v>916</v>
      </c>
      <c r="B3556" s="85" t="s">
        <v>578</v>
      </c>
      <c r="C3556" s="95">
        <v>1972</v>
      </c>
      <c r="D3556" s="88" t="s">
        <v>14</v>
      </c>
      <c r="E3556" s="85" t="s">
        <v>393</v>
      </c>
      <c r="F3556" s="96" t="str">
        <f>IF(D3556="","",IF([3]GARA!$G$17="SI",IF(D3556="F",LOOKUP(C3556,[3]Categorie!$A$2:$A$103,[3]Categorie!$E$2:$E$103),LOOKUP(C3556,[3]Categorie!$A$2:$A$103,[3]Categorie!$D$2:$D$103)),IF(D3556="","",IF(D3556="F",LOOKUP(C3556,[3]Categorie!$A$2:$A$103,[3]Categorie!$C$2:$C$103),LOOKUP(C3556,[3]Categorie!$A$2:$A$103,[3]Categorie!$B$2:$B$103)))))</f>
        <v>F-45 SENIORES MASCH.</v>
      </c>
      <c r="G3556" s="145">
        <f t="shared" si="110"/>
        <v>5.5</v>
      </c>
      <c r="H3556" s="23">
        <f t="shared" si="111"/>
        <v>1</v>
      </c>
      <c r="I3556" s="24">
        <v>5.5</v>
      </c>
    </row>
    <row r="3557" spans="1:17" ht="18" customHeight="1" x14ac:dyDescent="0.2">
      <c r="A3557" s="109" t="s">
        <v>868</v>
      </c>
      <c r="B3557" s="109" t="s">
        <v>34</v>
      </c>
      <c r="C3557" s="110">
        <v>1973</v>
      </c>
      <c r="D3557" s="110" t="s">
        <v>14</v>
      </c>
      <c r="E3557" s="111" t="s">
        <v>517</v>
      </c>
      <c r="F3557" s="111" t="s">
        <v>980</v>
      </c>
      <c r="G3557" s="145">
        <f t="shared" si="110"/>
        <v>5.5</v>
      </c>
      <c r="H3557" s="23">
        <f t="shared" si="111"/>
        <v>1</v>
      </c>
      <c r="I3557" s="75"/>
      <c r="K3557" s="26">
        <v>5.5</v>
      </c>
    </row>
    <row r="3558" spans="1:17" ht="18" customHeight="1" x14ac:dyDescent="0.2">
      <c r="A3558" s="85" t="s">
        <v>903</v>
      </c>
      <c r="B3558" s="85" t="s">
        <v>904</v>
      </c>
      <c r="C3558" s="95">
        <v>1972</v>
      </c>
      <c r="D3558" s="88" t="s">
        <v>14</v>
      </c>
      <c r="E3558" s="85" t="s">
        <v>18</v>
      </c>
      <c r="F3558" s="96" t="str">
        <f>IF(D3558="","",IF([3]GARA!$G$17="SI",IF(D3558="F",LOOKUP(C3558,[3]Categorie!$A$2:$A$103,[3]Categorie!$E$2:$E$103),LOOKUP(C3558,[3]Categorie!$A$2:$A$103,[3]Categorie!$D$2:$D$103)),IF(D3558="","",IF(D3558="F",LOOKUP(C3558,[3]Categorie!$A$2:$A$103,[3]Categorie!$C$2:$C$103),LOOKUP(C3558,[3]Categorie!$A$2:$A$103,[3]Categorie!$B$2:$B$103)))))</f>
        <v>F-45 SENIORES MASCH.</v>
      </c>
      <c r="G3558" s="145">
        <f t="shared" si="110"/>
        <v>5.5</v>
      </c>
      <c r="H3558" s="23">
        <f t="shared" si="111"/>
        <v>1</v>
      </c>
      <c r="I3558" s="24">
        <v>5.5</v>
      </c>
    </row>
    <row r="3559" spans="1:17" ht="18" customHeight="1" x14ac:dyDescent="0.2">
      <c r="A3559" s="85" t="s">
        <v>2396</v>
      </c>
      <c r="B3559" s="85" t="s">
        <v>71</v>
      </c>
      <c r="C3559" s="88">
        <v>1974</v>
      </c>
      <c r="D3559" s="91" t="s">
        <v>14</v>
      </c>
      <c r="E3559" s="85" t="s">
        <v>27</v>
      </c>
      <c r="F3559" s="96" t="s">
        <v>980</v>
      </c>
      <c r="G3559" s="145">
        <f t="shared" si="110"/>
        <v>5.5</v>
      </c>
      <c r="H3559" s="23">
        <f t="shared" si="111"/>
        <v>1</v>
      </c>
      <c r="K3559" s="26">
        <v>5.5</v>
      </c>
    </row>
    <row r="3560" spans="1:17" ht="18" customHeight="1" x14ac:dyDescent="0.2">
      <c r="A3560" s="85" t="s">
        <v>682</v>
      </c>
      <c r="B3560" s="85" t="s">
        <v>174</v>
      </c>
      <c r="C3560" s="95">
        <v>1982</v>
      </c>
      <c r="D3560" s="88" t="s">
        <v>14</v>
      </c>
      <c r="E3560" s="85" t="s">
        <v>800</v>
      </c>
      <c r="F3560" s="96" t="str">
        <f>IF(D3560="","",IF([3]GARA!$G$17="SI",IF(D3560="F",LOOKUP(C3560,[3]Categorie!$A$2:$A$103,[3]Categorie!$E$2:$E$103),LOOKUP(C3560,[3]Categorie!$A$2:$A$103,[3]Categorie!$D$2:$D$103)),IF(D3560="","",IF(D3560="F",LOOKUP(C3560,[3]Categorie!$A$2:$A$103,[3]Categorie!$C$2:$C$103),LOOKUP(C3560,[3]Categorie!$A$2:$A$103,[3]Categorie!$B$2:$B$103)))))</f>
        <v>D-35 SENIORES MASCH.</v>
      </c>
      <c r="G3560" s="145">
        <f t="shared" si="110"/>
        <v>5.5</v>
      </c>
      <c r="H3560" s="23">
        <f t="shared" si="111"/>
        <v>1</v>
      </c>
      <c r="I3560" s="24">
        <v>5.5</v>
      </c>
    </row>
    <row r="3561" spans="1:17" ht="18" customHeight="1" x14ac:dyDescent="0.2">
      <c r="A3561" s="85" t="s">
        <v>900</v>
      </c>
      <c r="B3561" s="85" t="s">
        <v>40</v>
      </c>
      <c r="C3561" s="95">
        <v>1974</v>
      </c>
      <c r="D3561" s="88" t="s">
        <v>14</v>
      </c>
      <c r="E3561" s="85" t="s">
        <v>511</v>
      </c>
      <c r="F3561" s="96" t="str">
        <f>IF(D3561="","",IF([3]GARA!$G$17="SI",IF(D3561="F",LOOKUP(C3561,[3]Categorie!$A$2:$A$103,[3]Categorie!$E$2:$E$103),LOOKUP(C3561,[3]Categorie!$A$2:$A$103,[3]Categorie!$D$2:$D$103)),IF(D3561="","",IF(D3561="F",LOOKUP(C3561,[3]Categorie!$A$2:$A$103,[3]Categorie!$C$2:$C$103),LOOKUP(C3561,[3]Categorie!$A$2:$A$103,[3]Categorie!$B$2:$B$103)))))</f>
        <v>F-45 SENIORES MASCH.</v>
      </c>
      <c r="G3561" s="145">
        <f t="shared" si="110"/>
        <v>5.5</v>
      </c>
      <c r="H3561" s="23">
        <f t="shared" si="111"/>
        <v>1</v>
      </c>
      <c r="I3561" s="24">
        <v>5.5</v>
      </c>
      <c r="M3561" s="42"/>
    </row>
    <row r="3562" spans="1:17" ht="18" customHeight="1" x14ac:dyDescent="0.2">
      <c r="A3562" s="118" t="s">
        <v>2575</v>
      </c>
      <c r="B3562" s="120" t="s">
        <v>2467</v>
      </c>
      <c r="C3562" s="121">
        <v>1967</v>
      </c>
      <c r="D3562" s="122" t="s">
        <v>14</v>
      </c>
      <c r="E3562" s="136" t="s">
        <v>400</v>
      </c>
      <c r="F3562" s="124" t="s">
        <v>981</v>
      </c>
      <c r="G3562" s="145">
        <f t="shared" si="110"/>
        <v>5.5</v>
      </c>
      <c r="H3562" s="23">
        <f t="shared" si="111"/>
        <v>1</v>
      </c>
      <c r="Q3562" s="133">
        <v>5.5</v>
      </c>
    </row>
    <row r="3563" spans="1:17" ht="18" customHeight="1" x14ac:dyDescent="0.2">
      <c r="A3563" s="85" t="s">
        <v>840</v>
      </c>
      <c r="B3563" s="85" t="s">
        <v>23</v>
      </c>
      <c r="C3563" s="95">
        <v>1976</v>
      </c>
      <c r="D3563" s="88" t="s">
        <v>14</v>
      </c>
      <c r="E3563" s="85" t="s">
        <v>841</v>
      </c>
      <c r="F3563" s="96" t="str">
        <f>IF(D3563="","",IF([3]GARA!$G$17="SI",IF(D3563="F",LOOKUP(C3563,[3]Categorie!$A$2:$A$103,[3]Categorie!$E$2:$E$103),LOOKUP(C3563,[3]Categorie!$A$2:$A$103,[3]Categorie!$D$2:$D$103)),IF(D3563="","",IF(D3563="F",LOOKUP(C3563,[3]Categorie!$A$2:$A$103,[3]Categorie!$C$2:$C$103),LOOKUP(C3563,[3]Categorie!$A$2:$A$103,[3]Categorie!$B$2:$B$103)))))</f>
        <v>E-40 SENIORES MASCH.</v>
      </c>
      <c r="G3563" s="145">
        <f t="shared" si="110"/>
        <v>5.5</v>
      </c>
      <c r="H3563" s="23">
        <f t="shared" si="111"/>
        <v>1</v>
      </c>
      <c r="I3563" s="24">
        <v>5.5</v>
      </c>
      <c r="M3563" s="42"/>
    </row>
    <row r="3564" spans="1:17" ht="18" customHeight="1" x14ac:dyDescent="0.2">
      <c r="A3564" s="85" t="s">
        <v>848</v>
      </c>
      <c r="B3564" s="85" t="s">
        <v>23</v>
      </c>
      <c r="C3564" s="95">
        <v>1974</v>
      </c>
      <c r="D3564" s="88" t="s">
        <v>14</v>
      </c>
      <c r="E3564" s="85" t="s">
        <v>38</v>
      </c>
      <c r="F3564" s="96" t="str">
        <f>IF(D3564="","",IF([3]GARA!$G$17="SI",IF(D3564="F",LOOKUP(C3564,[3]Categorie!$A$2:$A$103,[3]Categorie!$E$2:$E$103),LOOKUP(C3564,[3]Categorie!$A$2:$A$103,[3]Categorie!$D$2:$D$103)),IF(D3564="","",IF(D3564="F",LOOKUP(C3564,[3]Categorie!$A$2:$A$103,[3]Categorie!$C$2:$C$103),LOOKUP(C3564,[3]Categorie!$A$2:$A$103,[3]Categorie!$B$2:$B$103)))))</f>
        <v>F-45 SENIORES MASCH.</v>
      </c>
      <c r="G3564" s="145">
        <f t="shared" si="110"/>
        <v>5.5</v>
      </c>
      <c r="H3564" s="23">
        <f t="shared" si="111"/>
        <v>1</v>
      </c>
      <c r="I3564" s="24">
        <v>5.5</v>
      </c>
      <c r="M3564" s="42"/>
    </row>
    <row r="3565" spans="1:17" ht="18" customHeight="1" x14ac:dyDescent="0.2">
      <c r="A3565" s="97" t="s">
        <v>2465</v>
      </c>
      <c r="B3565" s="98" t="s">
        <v>42</v>
      </c>
      <c r="C3565" s="88">
        <v>1978</v>
      </c>
      <c r="D3565" s="91" t="s">
        <v>14</v>
      </c>
      <c r="E3565" s="85" t="s">
        <v>2356</v>
      </c>
      <c r="F3565" s="96" t="s">
        <v>979</v>
      </c>
      <c r="G3565" s="145">
        <f t="shared" si="110"/>
        <v>5.5</v>
      </c>
      <c r="H3565" s="23">
        <f t="shared" si="111"/>
        <v>1</v>
      </c>
      <c r="K3565" s="26">
        <v>5.5</v>
      </c>
    </row>
    <row r="3566" spans="1:17" ht="18" customHeight="1" x14ac:dyDescent="0.2">
      <c r="A3566" s="85" t="s">
        <v>721</v>
      </c>
      <c r="B3566" s="85" t="s">
        <v>174</v>
      </c>
      <c r="C3566" s="95">
        <v>1972</v>
      </c>
      <c r="D3566" s="88" t="s">
        <v>14</v>
      </c>
      <c r="E3566" s="85" t="s">
        <v>38</v>
      </c>
      <c r="F3566" s="96" t="str">
        <f>IF(D3566="","",IF([3]GARA!$G$17="SI",IF(D3566="F",LOOKUP(C3566,[3]Categorie!$A$2:$A$103,[3]Categorie!$E$2:$E$103),LOOKUP(C3566,[3]Categorie!$A$2:$A$103,[3]Categorie!$D$2:$D$103)),IF(D3566="","",IF(D3566="F",LOOKUP(C3566,[3]Categorie!$A$2:$A$103,[3]Categorie!$C$2:$C$103),LOOKUP(C3566,[3]Categorie!$A$2:$A$103,[3]Categorie!$B$2:$B$103)))))</f>
        <v>F-45 SENIORES MASCH.</v>
      </c>
      <c r="G3566" s="145">
        <f t="shared" si="110"/>
        <v>5.5</v>
      </c>
      <c r="H3566" s="23">
        <f t="shared" si="111"/>
        <v>1</v>
      </c>
      <c r="I3566" s="24">
        <v>5.5</v>
      </c>
      <c r="J3566" s="61"/>
    </row>
    <row r="3567" spans="1:17" ht="18" customHeight="1" x14ac:dyDescent="0.2">
      <c r="A3567" s="86" t="s">
        <v>2460</v>
      </c>
      <c r="B3567" s="86" t="s">
        <v>2461</v>
      </c>
      <c r="C3567" s="15">
        <v>1974</v>
      </c>
      <c r="D3567" s="15" t="s">
        <v>14</v>
      </c>
      <c r="E3567" s="87" t="s">
        <v>2394</v>
      </c>
      <c r="F3567" s="87" t="s">
        <v>980</v>
      </c>
      <c r="G3567" s="145">
        <f t="shared" si="110"/>
        <v>5.5</v>
      </c>
      <c r="H3567" s="23">
        <f t="shared" si="111"/>
        <v>1</v>
      </c>
      <c r="K3567" s="26">
        <v>5.5</v>
      </c>
    </row>
    <row r="3568" spans="1:17" ht="18" customHeight="1" x14ac:dyDescent="0.2">
      <c r="A3568" s="119" t="s">
        <v>3193</v>
      </c>
      <c r="B3568" s="120" t="s">
        <v>622</v>
      </c>
      <c r="C3568" s="122">
        <v>1970</v>
      </c>
      <c r="D3568" s="122" t="s">
        <v>14</v>
      </c>
      <c r="E3568" s="120" t="s">
        <v>18</v>
      </c>
      <c r="F3568" s="124" t="s">
        <v>980</v>
      </c>
      <c r="G3568" s="145">
        <f t="shared" si="110"/>
        <v>5.5</v>
      </c>
      <c r="H3568" s="23">
        <f t="shared" si="111"/>
        <v>1</v>
      </c>
      <c r="Q3568" s="133">
        <v>5.5</v>
      </c>
    </row>
    <row r="3569" spans="1:17" ht="18" customHeight="1" x14ac:dyDescent="0.2">
      <c r="A3569" s="85" t="s">
        <v>894</v>
      </c>
      <c r="B3569" s="85" t="s">
        <v>895</v>
      </c>
      <c r="C3569" s="95">
        <v>1976</v>
      </c>
      <c r="D3569" s="88" t="s">
        <v>14</v>
      </c>
      <c r="E3569" s="85" t="s">
        <v>18</v>
      </c>
      <c r="F3569" s="96" t="str">
        <f>IF(D3569="","",IF([3]GARA!$G$17="SI",IF(D3569="F",LOOKUP(C3569,[3]Categorie!$A$2:$A$103,[3]Categorie!$E$2:$E$103),LOOKUP(C3569,[3]Categorie!$A$2:$A$103,[3]Categorie!$D$2:$D$103)),IF(D3569="","",IF(D3569="F",LOOKUP(C3569,[3]Categorie!$A$2:$A$103,[3]Categorie!$C$2:$C$103),LOOKUP(C3569,[3]Categorie!$A$2:$A$103,[3]Categorie!$B$2:$B$103)))))</f>
        <v>E-40 SENIORES MASCH.</v>
      </c>
      <c r="G3569" s="145">
        <f t="shared" si="110"/>
        <v>5.5</v>
      </c>
      <c r="H3569" s="23">
        <f t="shared" si="111"/>
        <v>1</v>
      </c>
      <c r="I3569" s="24">
        <v>5.5</v>
      </c>
    </row>
    <row r="3570" spans="1:17" ht="18" customHeight="1" x14ac:dyDescent="0.2">
      <c r="A3570" s="85" t="s">
        <v>739</v>
      </c>
      <c r="B3570" s="85" t="s">
        <v>740</v>
      </c>
      <c r="C3570" s="95">
        <v>1974</v>
      </c>
      <c r="D3570" s="88" t="s">
        <v>14</v>
      </c>
      <c r="E3570" s="85" t="s">
        <v>741</v>
      </c>
      <c r="F3570" s="96" t="str">
        <f>IF(D3570="","",IF([3]GARA!$G$17="SI",IF(D3570="F",LOOKUP(C3570,[3]Categorie!$A$2:$A$103,[3]Categorie!$E$2:$E$103),LOOKUP(C3570,[3]Categorie!$A$2:$A$103,[3]Categorie!$D$2:$D$103)),IF(D3570="","",IF(D3570="F",LOOKUP(C3570,[3]Categorie!$A$2:$A$103,[3]Categorie!$C$2:$C$103),LOOKUP(C3570,[3]Categorie!$A$2:$A$103,[3]Categorie!$B$2:$B$103)))))</f>
        <v>F-45 SENIORES MASCH.</v>
      </c>
      <c r="G3570" s="145">
        <f t="shared" si="110"/>
        <v>5.5</v>
      </c>
      <c r="H3570" s="23">
        <f t="shared" si="111"/>
        <v>1</v>
      </c>
      <c r="I3570" s="24">
        <v>5.5</v>
      </c>
    </row>
    <row r="3571" spans="1:17" ht="18" customHeight="1" x14ac:dyDescent="0.2">
      <c r="A3571" s="85" t="s">
        <v>937</v>
      </c>
      <c r="B3571" s="85" t="s">
        <v>83</v>
      </c>
      <c r="C3571" s="95">
        <v>1970</v>
      </c>
      <c r="D3571" s="88" t="s">
        <v>14</v>
      </c>
      <c r="E3571" s="85" t="s">
        <v>752</v>
      </c>
      <c r="F3571" s="96" t="str">
        <f>IF(D3571="","",IF([3]GARA!$G$17="SI",IF(D3571="F",LOOKUP(C3571,[3]Categorie!$A$2:$A$103,[3]Categorie!$E$2:$E$103),LOOKUP(C3571,[3]Categorie!$A$2:$A$103,[3]Categorie!$D$2:$D$103)),IF(D3571="","",IF(D3571="F",LOOKUP(C3571,[3]Categorie!$A$2:$A$103,[3]Categorie!$C$2:$C$103),LOOKUP(C3571,[3]Categorie!$A$2:$A$103,[3]Categorie!$B$2:$B$103)))))</f>
        <v>F-45 SENIORES MASCH.</v>
      </c>
      <c r="G3571" s="145">
        <f t="shared" si="110"/>
        <v>5.5</v>
      </c>
      <c r="H3571" s="23">
        <f t="shared" si="111"/>
        <v>1</v>
      </c>
      <c r="I3571" s="24">
        <v>5.5</v>
      </c>
      <c r="M3571" s="42"/>
    </row>
    <row r="3572" spans="1:17" ht="18" customHeight="1" x14ac:dyDescent="0.2">
      <c r="A3572" s="118" t="s">
        <v>4183</v>
      </c>
      <c r="B3572" s="120" t="s">
        <v>153</v>
      </c>
      <c r="C3572" s="121">
        <v>1965</v>
      </c>
      <c r="D3572" s="122" t="s">
        <v>14</v>
      </c>
      <c r="E3572" s="137" t="s">
        <v>799</v>
      </c>
      <c r="F3572" s="124" t="s">
        <v>981</v>
      </c>
      <c r="G3572" s="145">
        <f t="shared" si="110"/>
        <v>5.5</v>
      </c>
      <c r="H3572" s="23">
        <f t="shared" si="111"/>
        <v>1</v>
      </c>
      <c r="Q3572" s="133">
        <v>5.5</v>
      </c>
    </row>
    <row r="3573" spans="1:17" ht="18" customHeight="1" x14ac:dyDescent="0.2">
      <c r="A3573" s="86" t="s">
        <v>2397</v>
      </c>
      <c r="B3573" s="86" t="s">
        <v>174</v>
      </c>
      <c r="C3573" s="15">
        <v>1972</v>
      </c>
      <c r="D3573" s="15" t="s">
        <v>14</v>
      </c>
      <c r="E3573" s="87" t="s">
        <v>2352</v>
      </c>
      <c r="F3573" s="87" t="s">
        <v>980</v>
      </c>
      <c r="G3573" s="145">
        <f t="shared" si="110"/>
        <v>5.5</v>
      </c>
      <c r="H3573" s="23">
        <f t="shared" si="111"/>
        <v>1</v>
      </c>
      <c r="K3573" s="26">
        <v>5.5</v>
      </c>
    </row>
    <row r="3574" spans="1:17" ht="18" customHeight="1" x14ac:dyDescent="0.2">
      <c r="A3574" s="86" t="s">
        <v>2470</v>
      </c>
      <c r="B3574" s="86" t="s">
        <v>1091</v>
      </c>
      <c r="C3574" s="15">
        <v>1971</v>
      </c>
      <c r="D3574" s="15" t="s">
        <v>14</v>
      </c>
      <c r="E3574" s="87" t="s">
        <v>208</v>
      </c>
      <c r="F3574" s="87" t="s">
        <v>980</v>
      </c>
      <c r="G3574" s="145">
        <f t="shared" si="110"/>
        <v>5.5</v>
      </c>
      <c r="H3574" s="23">
        <f t="shared" si="111"/>
        <v>1</v>
      </c>
      <c r="K3574" s="26">
        <v>5.5</v>
      </c>
    </row>
    <row r="3575" spans="1:17" ht="18" customHeight="1" x14ac:dyDescent="0.2">
      <c r="A3575" s="85" t="s">
        <v>838</v>
      </c>
      <c r="B3575" s="85" t="s">
        <v>37</v>
      </c>
      <c r="C3575" s="95">
        <v>1965</v>
      </c>
      <c r="D3575" s="88" t="s">
        <v>14</v>
      </c>
      <c r="E3575" s="85" t="s">
        <v>839</v>
      </c>
      <c r="F3575" s="96" t="str">
        <f>IF(D3575="","",IF([3]GARA!$G$17="SI",IF(D3575="F",LOOKUP(C3575,[3]Categorie!$A$2:$A$103,[3]Categorie!$E$2:$E$103),LOOKUP(C3575,[3]Categorie!$A$2:$A$103,[3]Categorie!$D$2:$D$103)),IF(D3575="","",IF(D3575="F",LOOKUP(C3575,[3]Categorie!$A$2:$A$103,[3]Categorie!$C$2:$C$103),LOOKUP(C3575,[3]Categorie!$A$2:$A$103,[3]Categorie!$B$2:$B$103)))))</f>
        <v>G-50 VETERANI MASCH.</v>
      </c>
      <c r="G3575" s="145">
        <f t="shared" si="110"/>
        <v>5.5</v>
      </c>
      <c r="H3575" s="23">
        <f t="shared" si="111"/>
        <v>1</v>
      </c>
      <c r="I3575" s="24">
        <v>5.5</v>
      </c>
      <c r="M3575" s="42"/>
    </row>
    <row r="3576" spans="1:17" ht="18" customHeight="1" x14ac:dyDescent="0.2">
      <c r="A3576" s="85" t="s">
        <v>934</v>
      </c>
      <c r="B3576" s="85" t="s">
        <v>935</v>
      </c>
      <c r="C3576" s="95">
        <v>1968</v>
      </c>
      <c r="D3576" s="88" t="s">
        <v>14</v>
      </c>
      <c r="E3576" s="85" t="s">
        <v>936</v>
      </c>
      <c r="F3576" s="96" t="str">
        <f>IF(D3576="","",IF([3]GARA!$G$17="SI",IF(D3576="F",LOOKUP(C3576,[3]Categorie!$A$2:$A$103,[3]Categorie!$E$2:$E$103),LOOKUP(C3576,[3]Categorie!$A$2:$A$103,[3]Categorie!$D$2:$D$103)),IF(D3576="","",IF(D3576="F",LOOKUP(C3576,[3]Categorie!$A$2:$A$103,[3]Categorie!$C$2:$C$103),LOOKUP(C3576,[3]Categorie!$A$2:$A$103,[3]Categorie!$B$2:$B$103)))))</f>
        <v>G-50 VETERANI MASCH.</v>
      </c>
      <c r="G3576" s="145">
        <f t="shared" si="110"/>
        <v>5.5</v>
      </c>
      <c r="H3576" s="23">
        <f t="shared" si="111"/>
        <v>1</v>
      </c>
      <c r="I3576" s="24">
        <v>5.5</v>
      </c>
    </row>
    <row r="3577" spans="1:17" ht="18" customHeight="1" x14ac:dyDescent="0.2">
      <c r="A3577" s="85" t="s">
        <v>783</v>
      </c>
      <c r="B3577" s="85" t="s">
        <v>37</v>
      </c>
      <c r="C3577" s="95">
        <v>1981</v>
      </c>
      <c r="D3577" s="88" t="s">
        <v>14</v>
      </c>
      <c r="E3577" s="85" t="s">
        <v>784</v>
      </c>
      <c r="F3577" s="96" t="str">
        <f>IF(D3577="","",IF([3]GARA!$G$17="SI",IF(D3577="F",LOOKUP(C3577,[3]Categorie!$A$2:$A$103,[3]Categorie!$E$2:$E$103),LOOKUP(C3577,[3]Categorie!$A$2:$A$103,[3]Categorie!$D$2:$D$103)),IF(D3577="","",IF(D3577="F",LOOKUP(C3577,[3]Categorie!$A$2:$A$103,[3]Categorie!$C$2:$C$103),LOOKUP(C3577,[3]Categorie!$A$2:$A$103,[3]Categorie!$B$2:$B$103)))))</f>
        <v>D-35 SENIORES MASCH.</v>
      </c>
      <c r="G3577" s="145">
        <f t="shared" si="110"/>
        <v>5.5</v>
      </c>
      <c r="H3577" s="23">
        <f t="shared" si="111"/>
        <v>1</v>
      </c>
      <c r="I3577" s="24">
        <v>5.5</v>
      </c>
    </row>
    <row r="3578" spans="1:17" ht="18" customHeight="1" x14ac:dyDescent="0.2">
      <c r="A3578" s="85" t="s">
        <v>783</v>
      </c>
      <c r="B3578" s="85" t="s">
        <v>187</v>
      </c>
      <c r="C3578" s="95">
        <v>1978</v>
      </c>
      <c r="D3578" s="88" t="s">
        <v>14</v>
      </c>
      <c r="E3578" s="85" t="s">
        <v>784</v>
      </c>
      <c r="F3578" s="96" t="str">
        <f>IF(D3578="","",IF([3]GARA!$G$17="SI",IF(D3578="F",LOOKUP(C3578,[3]Categorie!$A$2:$A$103,[3]Categorie!$E$2:$E$103),LOOKUP(C3578,[3]Categorie!$A$2:$A$103,[3]Categorie!$D$2:$D$103)),IF(D3578="","",IF(D3578="F",LOOKUP(C3578,[3]Categorie!$A$2:$A$103,[3]Categorie!$C$2:$C$103),LOOKUP(C3578,[3]Categorie!$A$2:$A$103,[3]Categorie!$B$2:$B$103)))))</f>
        <v>E-40 SENIORES MASCH.</v>
      </c>
      <c r="G3578" s="145">
        <f t="shared" si="110"/>
        <v>5.5</v>
      </c>
      <c r="H3578" s="23">
        <f t="shared" si="111"/>
        <v>1</v>
      </c>
      <c r="I3578" s="24">
        <v>5.5</v>
      </c>
      <c r="M3578" s="42"/>
    </row>
    <row r="3579" spans="1:17" ht="18" customHeight="1" x14ac:dyDescent="0.2">
      <c r="A3579" s="85" t="s">
        <v>793</v>
      </c>
      <c r="B3579" s="85" t="s">
        <v>53</v>
      </c>
      <c r="C3579" s="95">
        <v>1975</v>
      </c>
      <c r="D3579" s="88" t="s">
        <v>14</v>
      </c>
      <c r="E3579" s="85" t="s">
        <v>18</v>
      </c>
      <c r="F3579" s="96" t="str">
        <f>IF(D3579="","",IF([3]GARA!$G$17="SI",IF(D3579="F",LOOKUP(C3579,[3]Categorie!$A$2:$A$103,[3]Categorie!$E$2:$E$103),LOOKUP(C3579,[3]Categorie!$A$2:$A$103,[3]Categorie!$D$2:$D$103)),IF(D3579="","",IF(D3579="F",LOOKUP(C3579,[3]Categorie!$A$2:$A$103,[3]Categorie!$C$2:$C$103),LOOKUP(C3579,[3]Categorie!$A$2:$A$103,[3]Categorie!$B$2:$B$103)))))</f>
        <v>E-40 SENIORES MASCH.</v>
      </c>
      <c r="G3579" s="145">
        <f t="shared" si="110"/>
        <v>5.5</v>
      </c>
      <c r="H3579" s="23">
        <f t="shared" si="111"/>
        <v>1</v>
      </c>
      <c r="I3579" s="75">
        <v>5.5</v>
      </c>
      <c r="J3579" s="61"/>
    </row>
    <row r="3580" spans="1:17" ht="18" customHeight="1" x14ac:dyDescent="0.2">
      <c r="A3580" s="92" t="s">
        <v>2405</v>
      </c>
      <c r="B3580" s="92" t="s">
        <v>153</v>
      </c>
      <c r="C3580" s="93">
        <v>1972</v>
      </c>
      <c r="D3580" s="93" t="s">
        <v>14</v>
      </c>
      <c r="E3580" s="92" t="s">
        <v>1142</v>
      </c>
      <c r="F3580" s="94" t="s">
        <v>980</v>
      </c>
      <c r="G3580" s="145">
        <f t="shared" si="110"/>
        <v>5.5</v>
      </c>
      <c r="H3580" s="23">
        <f t="shared" si="111"/>
        <v>1</v>
      </c>
      <c r="K3580" s="26">
        <v>5.5</v>
      </c>
    </row>
    <row r="3581" spans="1:17" ht="18" customHeight="1" x14ac:dyDescent="0.2">
      <c r="A3581" s="86" t="s">
        <v>322</v>
      </c>
      <c r="B3581" s="86" t="s">
        <v>23</v>
      </c>
      <c r="C3581" s="15">
        <v>1970</v>
      </c>
      <c r="D3581" s="15" t="s">
        <v>14</v>
      </c>
      <c r="E3581" s="87" t="s">
        <v>2546</v>
      </c>
      <c r="F3581" s="87" t="s">
        <v>980</v>
      </c>
      <c r="G3581" s="145">
        <f t="shared" si="110"/>
        <v>5.5</v>
      </c>
      <c r="H3581" s="23">
        <f t="shared" si="111"/>
        <v>1</v>
      </c>
      <c r="K3581" s="26">
        <v>5.5</v>
      </c>
      <c r="M3581" s="58"/>
    </row>
    <row r="3582" spans="1:17" ht="18" customHeight="1" x14ac:dyDescent="0.2">
      <c r="A3582" s="85" t="s">
        <v>972</v>
      </c>
      <c r="B3582" s="85" t="s">
        <v>207</v>
      </c>
      <c r="C3582" s="95">
        <v>1974</v>
      </c>
      <c r="D3582" s="88" t="s">
        <v>14</v>
      </c>
      <c r="E3582" s="85" t="s">
        <v>188</v>
      </c>
      <c r="F3582" s="96" t="str">
        <f>IF(D3582="","",IF([3]GARA!$G$17="SI",IF(D3582="F",LOOKUP(C3582,[3]Categorie!$A$2:$A$103,[3]Categorie!$E$2:$E$103),LOOKUP(C3582,[3]Categorie!$A$2:$A$103,[3]Categorie!$D$2:$D$103)),IF(D3582="","",IF(D3582="F",LOOKUP(C3582,[3]Categorie!$A$2:$A$103,[3]Categorie!$C$2:$C$103),LOOKUP(C3582,[3]Categorie!$A$2:$A$103,[3]Categorie!$B$2:$B$103)))))</f>
        <v>F-45 SENIORES MASCH.</v>
      </c>
      <c r="G3582" s="145">
        <f t="shared" si="110"/>
        <v>5.5</v>
      </c>
      <c r="H3582" s="23">
        <f t="shared" si="111"/>
        <v>1</v>
      </c>
      <c r="I3582" s="24">
        <v>5.5</v>
      </c>
    </row>
    <row r="3583" spans="1:17" ht="18" customHeight="1" x14ac:dyDescent="0.2">
      <c r="A3583" s="118" t="s">
        <v>4166</v>
      </c>
      <c r="B3583" s="120" t="s">
        <v>4167</v>
      </c>
      <c r="C3583" s="121">
        <v>1979</v>
      </c>
      <c r="D3583" s="122" t="s">
        <v>14</v>
      </c>
      <c r="E3583" s="137" t="s">
        <v>43</v>
      </c>
      <c r="F3583" s="124" t="s">
        <v>979</v>
      </c>
      <c r="G3583" s="145">
        <f t="shared" si="110"/>
        <v>5.5</v>
      </c>
      <c r="H3583" s="23">
        <f t="shared" si="111"/>
        <v>1</v>
      </c>
      <c r="Q3583" s="133">
        <v>5.5</v>
      </c>
    </row>
    <row r="3584" spans="1:17" ht="18" customHeight="1" x14ac:dyDescent="0.2">
      <c r="A3584" s="85" t="s">
        <v>851</v>
      </c>
      <c r="B3584" s="85" t="s">
        <v>195</v>
      </c>
      <c r="C3584" s="95">
        <v>1977</v>
      </c>
      <c r="D3584" s="88" t="s">
        <v>14</v>
      </c>
      <c r="E3584" s="85" t="s">
        <v>104</v>
      </c>
      <c r="F3584" s="96" t="str">
        <f>IF(D3584="","",IF([3]GARA!$G$17="SI",IF(D3584="F",LOOKUP(C3584,[3]Categorie!$A$2:$A$103,[3]Categorie!$E$2:$E$103),LOOKUP(C3584,[3]Categorie!$A$2:$A$103,[3]Categorie!$D$2:$D$103)),IF(D3584="","",IF(D3584="F",LOOKUP(C3584,[3]Categorie!$A$2:$A$103,[3]Categorie!$C$2:$C$103),LOOKUP(C3584,[3]Categorie!$A$2:$A$103,[3]Categorie!$B$2:$B$103)))))</f>
        <v>E-40 SENIORES MASCH.</v>
      </c>
      <c r="G3584" s="145">
        <f t="shared" si="110"/>
        <v>5.5</v>
      </c>
      <c r="H3584" s="23">
        <f t="shared" si="111"/>
        <v>1</v>
      </c>
      <c r="I3584" s="24">
        <v>5.5</v>
      </c>
    </row>
    <row r="3585" spans="1:13" ht="18" customHeight="1" x14ac:dyDescent="0.2">
      <c r="A3585" s="97" t="s">
        <v>523</v>
      </c>
      <c r="B3585" s="98" t="s">
        <v>524</v>
      </c>
      <c r="C3585" s="95">
        <v>1974</v>
      </c>
      <c r="D3585" s="88" t="s">
        <v>87</v>
      </c>
      <c r="E3585" s="85" t="s">
        <v>513</v>
      </c>
      <c r="F3585" s="96" t="str">
        <f>IF(D3585="","",IF([3]GARA!$G$17="SI",IF(D3585="F",LOOKUP(C3585,[3]Categorie!$A$2:$A$103,[3]Categorie!$E$2:$E$103),LOOKUP(C3585,[3]Categorie!$A$2:$A$103,[3]Categorie!$D$2:$D$103)),IF(D3585="","",IF(D3585="F",LOOKUP(C3585,[3]Categorie!$A$2:$A$103,[3]Categorie!$C$2:$C$103),LOOKUP(C3585,[3]Categorie!$A$2:$A$103,[3]Categorie!$B$2:$B$103)))))</f>
        <v>F-45 SENIORES FEMM.</v>
      </c>
      <c r="G3585" s="145">
        <f t="shared" si="110"/>
        <v>5.5</v>
      </c>
      <c r="H3585" s="23">
        <f t="shared" si="111"/>
        <v>1</v>
      </c>
      <c r="I3585" s="24">
        <v>5.5</v>
      </c>
      <c r="M3585" s="42"/>
    </row>
    <row r="3586" spans="1:13" ht="18" customHeight="1" x14ac:dyDescent="0.2">
      <c r="A3586" s="85" t="s">
        <v>872</v>
      </c>
      <c r="B3586" s="85" t="s">
        <v>40</v>
      </c>
      <c r="C3586" s="95">
        <v>1968</v>
      </c>
      <c r="D3586" s="88" t="s">
        <v>14</v>
      </c>
      <c r="E3586" s="85" t="s">
        <v>43</v>
      </c>
      <c r="F3586" s="96" t="str">
        <f>IF(D3586="","",IF([3]GARA!$G$17="SI",IF(D3586="F",LOOKUP(C3586,[3]Categorie!$A$2:$A$103,[3]Categorie!$E$2:$E$103),LOOKUP(C3586,[3]Categorie!$A$2:$A$103,[3]Categorie!$D$2:$D$103)),IF(D3586="","",IF(D3586="F",LOOKUP(C3586,[3]Categorie!$A$2:$A$103,[3]Categorie!$C$2:$C$103),LOOKUP(C3586,[3]Categorie!$A$2:$A$103,[3]Categorie!$B$2:$B$103)))))</f>
        <v>G-50 VETERANI MASCH.</v>
      </c>
      <c r="G3586" s="145">
        <f t="shared" ref="G3586:G3649" si="112">SUM(I3586:V3586)</f>
        <v>5.5</v>
      </c>
      <c r="H3586" s="23">
        <f t="shared" ref="H3586:H3649" si="113">COUNT(I3586:V3586)</f>
        <v>1</v>
      </c>
      <c r="I3586" s="24">
        <v>5.5</v>
      </c>
    </row>
    <row r="3587" spans="1:13" ht="18" customHeight="1" x14ac:dyDescent="0.2">
      <c r="A3587" s="85" t="s">
        <v>951</v>
      </c>
      <c r="B3587" s="85" t="s">
        <v>64</v>
      </c>
      <c r="C3587" s="95">
        <v>1960</v>
      </c>
      <c r="D3587" s="88" t="s">
        <v>14</v>
      </c>
      <c r="E3587" s="85" t="s">
        <v>654</v>
      </c>
      <c r="F3587" s="96" t="str">
        <f>IF(D3587="","",IF([3]GARA!$G$17="SI",IF(D3587="F",LOOKUP(C3587,[3]Categorie!$A$2:$A$103,[3]Categorie!$E$2:$E$103),LOOKUP(C3587,[3]Categorie!$A$2:$A$103,[3]Categorie!$D$2:$D$103)),IF(D3587="","",IF(D3587="F",LOOKUP(C3587,[3]Categorie!$A$2:$A$103,[3]Categorie!$C$2:$C$103),LOOKUP(C3587,[3]Categorie!$A$2:$A$103,[3]Categorie!$B$2:$B$103)))))</f>
        <v>H-55 VETERANI MASCH.</v>
      </c>
      <c r="G3587" s="145">
        <f t="shared" si="112"/>
        <v>5.5</v>
      </c>
      <c r="H3587" s="23">
        <f t="shared" si="113"/>
        <v>1</v>
      </c>
      <c r="I3587" s="24">
        <v>5.5</v>
      </c>
      <c r="J3587" s="61"/>
    </row>
    <row r="3588" spans="1:13" ht="18" customHeight="1" x14ac:dyDescent="0.2">
      <c r="A3588" s="86" t="s">
        <v>1102</v>
      </c>
      <c r="B3588" s="86" t="s">
        <v>81</v>
      </c>
      <c r="C3588" s="15">
        <v>1982</v>
      </c>
      <c r="D3588" s="15" t="s">
        <v>14</v>
      </c>
      <c r="E3588" s="87" t="s">
        <v>2118</v>
      </c>
      <c r="F3588" s="87" t="s">
        <v>977</v>
      </c>
      <c r="G3588" s="145">
        <f t="shared" si="112"/>
        <v>5.4</v>
      </c>
      <c r="H3588" s="23">
        <f t="shared" si="113"/>
        <v>1</v>
      </c>
      <c r="J3588" s="35">
        <v>5.4</v>
      </c>
    </row>
    <row r="3589" spans="1:13" ht="18" customHeight="1" x14ac:dyDescent="0.2">
      <c r="A3589" s="86" t="s">
        <v>2311</v>
      </c>
      <c r="B3589" s="86" t="s">
        <v>226</v>
      </c>
      <c r="C3589" s="107">
        <v>1972</v>
      </c>
      <c r="D3589" s="107" t="s">
        <v>14</v>
      </c>
      <c r="E3589" s="108" t="s">
        <v>2312</v>
      </c>
      <c r="F3589" s="96" t="s">
        <v>980</v>
      </c>
      <c r="G3589" s="145">
        <f t="shared" si="112"/>
        <v>5.4</v>
      </c>
      <c r="H3589" s="23">
        <f t="shared" si="113"/>
        <v>1</v>
      </c>
      <c r="J3589" s="25">
        <v>5.4</v>
      </c>
    </row>
    <row r="3590" spans="1:13" ht="18" customHeight="1" x14ac:dyDescent="0.2">
      <c r="A3590" s="86" t="s">
        <v>2286</v>
      </c>
      <c r="B3590" s="86" t="s">
        <v>248</v>
      </c>
      <c r="C3590" s="15">
        <v>1972</v>
      </c>
      <c r="D3590" s="15" t="s">
        <v>14</v>
      </c>
      <c r="E3590" s="87" t="s">
        <v>481</v>
      </c>
      <c r="F3590" s="87" t="s">
        <v>980</v>
      </c>
      <c r="G3590" s="145">
        <f t="shared" si="112"/>
        <v>5.4</v>
      </c>
      <c r="H3590" s="23">
        <f t="shared" si="113"/>
        <v>1</v>
      </c>
      <c r="J3590" s="25">
        <v>5.4</v>
      </c>
      <c r="M3590" s="42"/>
    </row>
    <row r="3591" spans="1:13" ht="18" customHeight="1" x14ac:dyDescent="0.2">
      <c r="A3591" s="92" t="s">
        <v>2241</v>
      </c>
      <c r="B3591" s="92" t="s">
        <v>103</v>
      </c>
      <c r="C3591" s="93">
        <v>1962</v>
      </c>
      <c r="D3591" s="93" t="s">
        <v>14</v>
      </c>
      <c r="E3591" s="92" t="s">
        <v>1888</v>
      </c>
      <c r="F3591" s="94" t="s">
        <v>984</v>
      </c>
      <c r="G3591" s="145">
        <f t="shared" si="112"/>
        <v>5.4</v>
      </c>
      <c r="H3591" s="23">
        <f t="shared" si="113"/>
        <v>1</v>
      </c>
      <c r="J3591" s="25">
        <v>5.4</v>
      </c>
    </row>
    <row r="3592" spans="1:13" ht="18" customHeight="1" x14ac:dyDescent="0.2">
      <c r="A3592" s="35" t="s">
        <v>2198</v>
      </c>
      <c r="B3592" s="35" t="s">
        <v>23</v>
      </c>
      <c r="C3592" s="34">
        <v>1982</v>
      </c>
      <c r="D3592" s="34" t="s">
        <v>14</v>
      </c>
      <c r="E3592" s="35" t="s">
        <v>18</v>
      </c>
      <c r="F3592" s="87" t="s">
        <v>977</v>
      </c>
      <c r="G3592" s="145">
        <f t="shared" si="112"/>
        <v>5.4</v>
      </c>
      <c r="H3592" s="23">
        <f t="shared" si="113"/>
        <v>1</v>
      </c>
      <c r="J3592" s="25">
        <v>5.4</v>
      </c>
      <c r="M3592" s="42"/>
    </row>
    <row r="3593" spans="1:13" ht="18" customHeight="1" x14ac:dyDescent="0.2">
      <c r="A3593" s="86" t="s">
        <v>2532</v>
      </c>
      <c r="B3593" s="86" t="s">
        <v>45</v>
      </c>
      <c r="C3593" s="15">
        <v>1970</v>
      </c>
      <c r="D3593" s="15" t="s">
        <v>14</v>
      </c>
      <c r="E3593" s="87" t="s">
        <v>534</v>
      </c>
      <c r="F3593" s="87" t="s">
        <v>980</v>
      </c>
      <c r="G3593" s="145">
        <f t="shared" si="112"/>
        <v>5.4</v>
      </c>
      <c r="H3593" s="23">
        <f t="shared" si="113"/>
        <v>1</v>
      </c>
      <c r="K3593" s="26">
        <v>5.4</v>
      </c>
    </row>
    <row r="3594" spans="1:13" ht="18" customHeight="1" x14ac:dyDescent="0.2">
      <c r="A3594" s="86" t="s">
        <v>2287</v>
      </c>
      <c r="B3594" s="86" t="s">
        <v>578</v>
      </c>
      <c r="C3594" s="15">
        <v>1970</v>
      </c>
      <c r="D3594" s="15" t="s">
        <v>14</v>
      </c>
      <c r="E3594" s="87" t="s">
        <v>2288</v>
      </c>
      <c r="F3594" s="87" t="s">
        <v>980</v>
      </c>
      <c r="G3594" s="145">
        <f t="shared" si="112"/>
        <v>5.4</v>
      </c>
      <c r="H3594" s="23">
        <f t="shared" si="113"/>
        <v>1</v>
      </c>
      <c r="J3594" s="25">
        <v>5.4</v>
      </c>
    </row>
    <row r="3595" spans="1:13" ht="18" customHeight="1" x14ac:dyDescent="0.2">
      <c r="A3595" s="86" t="s">
        <v>2337</v>
      </c>
      <c r="B3595" s="86" t="s">
        <v>252</v>
      </c>
      <c r="C3595" s="15">
        <v>1966</v>
      </c>
      <c r="D3595" s="15" t="s">
        <v>14</v>
      </c>
      <c r="E3595" s="87" t="s">
        <v>18</v>
      </c>
      <c r="F3595" s="87" t="s">
        <v>981</v>
      </c>
      <c r="G3595" s="145">
        <f t="shared" si="112"/>
        <v>5.4</v>
      </c>
      <c r="H3595" s="23">
        <f t="shared" si="113"/>
        <v>1</v>
      </c>
      <c r="J3595" s="25">
        <v>5.4</v>
      </c>
    </row>
    <row r="3596" spans="1:13" ht="18" customHeight="1" x14ac:dyDescent="0.2">
      <c r="A3596" s="86" t="s">
        <v>2256</v>
      </c>
      <c r="B3596" s="86" t="s">
        <v>59</v>
      </c>
      <c r="C3596" s="15">
        <v>1972</v>
      </c>
      <c r="D3596" s="15" t="s">
        <v>14</v>
      </c>
      <c r="E3596" s="87" t="s">
        <v>2257</v>
      </c>
      <c r="F3596" s="87" t="s">
        <v>980</v>
      </c>
      <c r="G3596" s="145">
        <f t="shared" si="112"/>
        <v>5.4</v>
      </c>
      <c r="H3596" s="23">
        <f t="shared" si="113"/>
        <v>1</v>
      </c>
      <c r="J3596" s="25">
        <v>5.4</v>
      </c>
    </row>
    <row r="3597" spans="1:13" ht="18" customHeight="1" x14ac:dyDescent="0.2">
      <c r="A3597" s="92" t="s">
        <v>2300</v>
      </c>
      <c r="B3597" s="92" t="s">
        <v>434</v>
      </c>
      <c r="C3597" s="93">
        <v>1968</v>
      </c>
      <c r="D3597" s="93" t="s">
        <v>14</v>
      </c>
      <c r="E3597" s="92" t="s">
        <v>2301</v>
      </c>
      <c r="F3597" s="94" t="s">
        <v>981</v>
      </c>
      <c r="G3597" s="145">
        <f t="shared" si="112"/>
        <v>5.4</v>
      </c>
      <c r="H3597" s="23">
        <f t="shared" si="113"/>
        <v>1</v>
      </c>
      <c r="J3597" s="25">
        <v>5.4</v>
      </c>
    </row>
    <row r="3598" spans="1:13" ht="18" customHeight="1" x14ac:dyDescent="0.2">
      <c r="A3598" s="85" t="s">
        <v>2161</v>
      </c>
      <c r="B3598" s="85" t="s">
        <v>103</v>
      </c>
      <c r="C3598" s="15">
        <v>1976</v>
      </c>
      <c r="D3598" s="15" t="s">
        <v>14</v>
      </c>
      <c r="E3598" s="87" t="s">
        <v>208</v>
      </c>
      <c r="F3598" s="87" t="s">
        <v>979</v>
      </c>
      <c r="G3598" s="145">
        <f t="shared" si="112"/>
        <v>5.4</v>
      </c>
      <c r="H3598" s="23">
        <f t="shared" si="113"/>
        <v>1</v>
      </c>
      <c r="J3598" s="25">
        <v>5.4</v>
      </c>
      <c r="M3598" s="58"/>
    </row>
    <row r="3599" spans="1:13" ht="18" customHeight="1" x14ac:dyDescent="0.2">
      <c r="A3599" s="86" t="s">
        <v>2237</v>
      </c>
      <c r="B3599" s="86" t="s">
        <v>166</v>
      </c>
      <c r="C3599" s="15">
        <v>1966</v>
      </c>
      <c r="D3599" s="15" t="s">
        <v>14</v>
      </c>
      <c r="E3599" s="87" t="s">
        <v>1018</v>
      </c>
      <c r="F3599" s="87" t="s">
        <v>981</v>
      </c>
      <c r="G3599" s="145">
        <f t="shared" si="112"/>
        <v>5.4</v>
      </c>
      <c r="H3599" s="23">
        <f t="shared" si="113"/>
        <v>1</v>
      </c>
      <c r="J3599" s="25">
        <v>5.4</v>
      </c>
    </row>
    <row r="3600" spans="1:13" ht="18" customHeight="1" x14ac:dyDescent="0.2">
      <c r="A3600" s="86" t="s">
        <v>2336</v>
      </c>
      <c r="B3600" s="86" t="s">
        <v>248</v>
      </c>
      <c r="C3600" s="15">
        <v>1968</v>
      </c>
      <c r="D3600" s="15" t="s">
        <v>14</v>
      </c>
      <c r="E3600" s="87" t="s">
        <v>626</v>
      </c>
      <c r="F3600" s="87" t="s">
        <v>981</v>
      </c>
      <c r="G3600" s="145">
        <f t="shared" si="112"/>
        <v>5.4</v>
      </c>
      <c r="H3600" s="23">
        <f t="shared" si="113"/>
        <v>1</v>
      </c>
      <c r="J3600" s="25">
        <v>5.4</v>
      </c>
      <c r="M3600" s="42"/>
    </row>
    <row r="3601" spans="1:13" ht="18" customHeight="1" x14ac:dyDescent="0.2">
      <c r="A3601" s="97" t="s">
        <v>2216</v>
      </c>
      <c r="B3601" s="98" t="s">
        <v>226</v>
      </c>
      <c r="C3601" s="88">
        <v>1966</v>
      </c>
      <c r="D3601" s="91" t="s">
        <v>14</v>
      </c>
      <c r="E3601" s="85" t="s">
        <v>43</v>
      </c>
      <c r="F3601" s="96" t="s">
        <v>981</v>
      </c>
      <c r="G3601" s="145">
        <f t="shared" si="112"/>
        <v>5.4</v>
      </c>
      <c r="H3601" s="23">
        <f t="shared" si="113"/>
        <v>1</v>
      </c>
      <c r="J3601" s="25">
        <v>5.4</v>
      </c>
      <c r="M3601" s="42"/>
    </row>
    <row r="3602" spans="1:13" ht="18" customHeight="1" x14ac:dyDescent="0.2">
      <c r="A3602" s="86" t="s">
        <v>763</v>
      </c>
      <c r="B3602" s="86" t="s">
        <v>392</v>
      </c>
      <c r="C3602" s="15">
        <v>1973</v>
      </c>
      <c r="D3602" s="15" t="s">
        <v>14</v>
      </c>
      <c r="E3602" s="87" t="s">
        <v>398</v>
      </c>
      <c r="F3602" s="87" t="s">
        <v>980</v>
      </c>
      <c r="G3602" s="145">
        <f t="shared" si="112"/>
        <v>5.4</v>
      </c>
      <c r="H3602" s="23">
        <f t="shared" si="113"/>
        <v>1</v>
      </c>
      <c r="J3602" s="25">
        <v>5.4</v>
      </c>
    </row>
    <row r="3603" spans="1:13" ht="18" customHeight="1" x14ac:dyDescent="0.2">
      <c r="A3603" s="86" t="s">
        <v>2217</v>
      </c>
      <c r="B3603" s="86" t="s">
        <v>446</v>
      </c>
      <c r="C3603" s="15">
        <v>1972</v>
      </c>
      <c r="D3603" s="15" t="s">
        <v>14</v>
      </c>
      <c r="E3603" s="87" t="s">
        <v>18</v>
      </c>
      <c r="F3603" s="87" t="s">
        <v>980</v>
      </c>
      <c r="G3603" s="145">
        <f t="shared" si="112"/>
        <v>5.4</v>
      </c>
      <c r="H3603" s="23">
        <f t="shared" si="113"/>
        <v>1</v>
      </c>
      <c r="J3603" s="25">
        <v>5.4</v>
      </c>
    </row>
    <row r="3604" spans="1:13" ht="18" customHeight="1" x14ac:dyDescent="0.2">
      <c r="A3604" s="86" t="s">
        <v>2289</v>
      </c>
      <c r="B3604" s="86" t="s">
        <v>34</v>
      </c>
      <c r="C3604" s="15">
        <v>1975</v>
      </c>
      <c r="D3604" s="15" t="s">
        <v>14</v>
      </c>
      <c r="E3604" s="87" t="s">
        <v>1952</v>
      </c>
      <c r="F3604" s="87" t="s">
        <v>979</v>
      </c>
      <c r="G3604" s="145">
        <f t="shared" si="112"/>
        <v>5.4</v>
      </c>
      <c r="H3604" s="23">
        <f t="shared" si="113"/>
        <v>1</v>
      </c>
      <c r="J3604" s="25">
        <v>5.4</v>
      </c>
    </row>
    <row r="3605" spans="1:13" ht="18" customHeight="1" x14ac:dyDescent="0.2">
      <c r="A3605" s="92" t="s">
        <v>2134</v>
      </c>
      <c r="B3605" s="92" t="s">
        <v>133</v>
      </c>
      <c r="C3605" s="93">
        <v>1975</v>
      </c>
      <c r="D3605" s="93" t="s">
        <v>14</v>
      </c>
      <c r="E3605" s="92" t="s">
        <v>1225</v>
      </c>
      <c r="F3605" s="94" t="s">
        <v>979</v>
      </c>
      <c r="G3605" s="145">
        <f t="shared" si="112"/>
        <v>5.4</v>
      </c>
      <c r="H3605" s="23">
        <f t="shared" si="113"/>
        <v>1</v>
      </c>
      <c r="J3605" s="25">
        <v>5.4</v>
      </c>
    </row>
    <row r="3606" spans="1:13" ht="18" customHeight="1" x14ac:dyDescent="0.2">
      <c r="A3606" s="85" t="s">
        <v>2306</v>
      </c>
      <c r="B3606" s="85" t="s">
        <v>207</v>
      </c>
      <c r="C3606" s="15">
        <v>1961</v>
      </c>
      <c r="D3606" s="15" t="s">
        <v>14</v>
      </c>
      <c r="E3606" s="87" t="s">
        <v>43</v>
      </c>
      <c r="F3606" s="87" t="s">
        <v>984</v>
      </c>
      <c r="G3606" s="145">
        <f t="shared" si="112"/>
        <v>5.4</v>
      </c>
      <c r="H3606" s="23">
        <f t="shared" si="113"/>
        <v>1</v>
      </c>
      <c r="J3606" s="25">
        <v>5.4</v>
      </c>
      <c r="L3606" s="35"/>
      <c r="M3606" s="58"/>
    </row>
    <row r="3607" spans="1:13" ht="18" customHeight="1" x14ac:dyDescent="0.2">
      <c r="A3607" s="97" t="s">
        <v>2240</v>
      </c>
      <c r="B3607" s="98" t="s">
        <v>40</v>
      </c>
      <c r="C3607" s="88">
        <v>1971</v>
      </c>
      <c r="D3607" s="91" t="s">
        <v>14</v>
      </c>
      <c r="E3607" s="85" t="s">
        <v>565</v>
      </c>
      <c r="F3607" s="96" t="s">
        <v>980</v>
      </c>
      <c r="G3607" s="145">
        <f t="shared" si="112"/>
        <v>5.4</v>
      </c>
      <c r="H3607" s="23">
        <f t="shared" si="113"/>
        <v>1</v>
      </c>
      <c r="J3607" s="25">
        <v>5.4</v>
      </c>
    </row>
    <row r="3608" spans="1:13" ht="18" customHeight="1" x14ac:dyDescent="0.2">
      <c r="A3608" s="86" t="s">
        <v>2116</v>
      </c>
      <c r="B3608" s="86" t="s">
        <v>37</v>
      </c>
      <c r="C3608" s="15">
        <v>1979</v>
      </c>
      <c r="D3608" s="15" t="s">
        <v>14</v>
      </c>
      <c r="E3608" s="87" t="s">
        <v>208</v>
      </c>
      <c r="F3608" s="87" t="s">
        <v>979</v>
      </c>
      <c r="G3608" s="145">
        <f t="shared" si="112"/>
        <v>5.4</v>
      </c>
      <c r="H3608" s="23">
        <f t="shared" si="113"/>
        <v>1</v>
      </c>
      <c r="J3608" s="25">
        <v>5.4</v>
      </c>
    </row>
    <row r="3609" spans="1:13" ht="18" customHeight="1" x14ac:dyDescent="0.2">
      <c r="A3609" s="86" t="s">
        <v>2182</v>
      </c>
      <c r="B3609" s="86" t="s">
        <v>83</v>
      </c>
      <c r="C3609" s="15">
        <v>1967</v>
      </c>
      <c r="D3609" s="15" t="s">
        <v>14</v>
      </c>
      <c r="E3609" s="87" t="s">
        <v>2183</v>
      </c>
      <c r="F3609" s="87" t="s">
        <v>981</v>
      </c>
      <c r="G3609" s="145">
        <f t="shared" si="112"/>
        <v>5.4</v>
      </c>
      <c r="H3609" s="23">
        <f t="shared" si="113"/>
        <v>1</v>
      </c>
      <c r="J3609" s="25">
        <v>5.4</v>
      </c>
      <c r="M3609" s="58"/>
    </row>
    <row r="3610" spans="1:13" ht="18" customHeight="1" x14ac:dyDescent="0.2">
      <c r="A3610" s="97" t="s">
        <v>2228</v>
      </c>
      <c r="B3610" s="98" t="s">
        <v>174</v>
      </c>
      <c r="C3610" s="88">
        <v>1984</v>
      </c>
      <c r="D3610" s="91" t="s">
        <v>14</v>
      </c>
      <c r="E3610" s="85" t="s">
        <v>1382</v>
      </c>
      <c r="F3610" s="96" t="s">
        <v>977</v>
      </c>
      <c r="G3610" s="145">
        <f t="shared" si="112"/>
        <v>5.4</v>
      </c>
      <c r="H3610" s="23">
        <f t="shared" si="113"/>
        <v>1</v>
      </c>
      <c r="J3610" s="25">
        <v>5.4</v>
      </c>
    </row>
    <row r="3611" spans="1:13" ht="18" customHeight="1" x14ac:dyDescent="0.2">
      <c r="A3611" s="97" t="s">
        <v>2222</v>
      </c>
      <c r="B3611" s="98" t="s">
        <v>622</v>
      </c>
      <c r="C3611" s="88">
        <v>1968</v>
      </c>
      <c r="D3611" s="91" t="s">
        <v>14</v>
      </c>
      <c r="E3611" s="85" t="s">
        <v>2223</v>
      </c>
      <c r="F3611" s="96" t="s">
        <v>981</v>
      </c>
      <c r="G3611" s="145">
        <f t="shared" si="112"/>
        <v>5.4</v>
      </c>
      <c r="H3611" s="23">
        <f t="shared" si="113"/>
        <v>1</v>
      </c>
      <c r="J3611" s="25">
        <v>5.4</v>
      </c>
    </row>
    <row r="3612" spans="1:13" ht="18" customHeight="1" x14ac:dyDescent="0.2">
      <c r="A3612" s="86" t="s">
        <v>618</v>
      </c>
      <c r="B3612" s="86" t="s">
        <v>210</v>
      </c>
      <c r="C3612" s="15">
        <v>1965</v>
      </c>
      <c r="D3612" s="15" t="s">
        <v>14</v>
      </c>
      <c r="E3612" s="87" t="s">
        <v>2325</v>
      </c>
      <c r="F3612" s="87" t="s">
        <v>981</v>
      </c>
      <c r="G3612" s="145">
        <f t="shared" si="112"/>
        <v>5.4</v>
      </c>
      <c r="H3612" s="23">
        <f t="shared" si="113"/>
        <v>1</v>
      </c>
      <c r="J3612" s="25">
        <v>5.4</v>
      </c>
    </row>
    <row r="3613" spans="1:13" ht="18" customHeight="1" x14ac:dyDescent="0.2">
      <c r="A3613" s="86" t="s">
        <v>2184</v>
      </c>
      <c r="B3613" s="86" t="s">
        <v>465</v>
      </c>
      <c r="C3613" s="15">
        <v>1971</v>
      </c>
      <c r="D3613" s="15" t="s">
        <v>14</v>
      </c>
      <c r="E3613" s="87" t="s">
        <v>1558</v>
      </c>
      <c r="F3613" s="87" t="s">
        <v>980</v>
      </c>
      <c r="G3613" s="145">
        <f t="shared" si="112"/>
        <v>5.4</v>
      </c>
      <c r="H3613" s="23">
        <f t="shared" si="113"/>
        <v>1</v>
      </c>
      <c r="J3613" s="25">
        <v>5.4</v>
      </c>
    </row>
    <row r="3614" spans="1:13" ht="18" customHeight="1" x14ac:dyDescent="0.2">
      <c r="A3614" s="86" t="s">
        <v>2142</v>
      </c>
      <c r="B3614" s="86" t="s">
        <v>34</v>
      </c>
      <c r="C3614" s="15">
        <v>1977</v>
      </c>
      <c r="D3614" s="15" t="s">
        <v>14</v>
      </c>
      <c r="E3614" s="35" t="s">
        <v>18</v>
      </c>
      <c r="F3614" s="87" t="s">
        <v>979</v>
      </c>
      <c r="G3614" s="145">
        <f t="shared" si="112"/>
        <v>5.4</v>
      </c>
      <c r="H3614" s="23">
        <f t="shared" si="113"/>
        <v>1</v>
      </c>
      <c r="J3614" s="25">
        <v>5.4</v>
      </c>
      <c r="M3614" s="58"/>
    </row>
    <row r="3615" spans="1:13" ht="18" customHeight="1" x14ac:dyDescent="0.2">
      <c r="A3615" s="109" t="s">
        <v>1226</v>
      </c>
      <c r="B3615" s="109" t="s">
        <v>40</v>
      </c>
      <c r="C3615" s="110">
        <v>1969</v>
      </c>
      <c r="D3615" s="110" t="s">
        <v>14</v>
      </c>
      <c r="E3615" s="111" t="s">
        <v>1225</v>
      </c>
      <c r="F3615" s="111" t="s">
        <v>981</v>
      </c>
      <c r="G3615" s="145">
        <f t="shared" si="112"/>
        <v>5.4</v>
      </c>
      <c r="H3615" s="23">
        <f t="shared" si="113"/>
        <v>1</v>
      </c>
      <c r="J3615" s="61">
        <v>5.4</v>
      </c>
    </row>
    <row r="3616" spans="1:13" ht="18" customHeight="1" x14ac:dyDescent="0.2">
      <c r="A3616" s="86" t="s">
        <v>2260</v>
      </c>
      <c r="B3616" s="86" t="s">
        <v>23</v>
      </c>
      <c r="C3616" s="15">
        <v>1972</v>
      </c>
      <c r="D3616" s="15" t="s">
        <v>14</v>
      </c>
      <c r="E3616" s="87" t="s">
        <v>2261</v>
      </c>
      <c r="F3616" s="87" t="s">
        <v>980</v>
      </c>
      <c r="G3616" s="145">
        <f t="shared" si="112"/>
        <v>5.4</v>
      </c>
      <c r="H3616" s="23">
        <f t="shared" si="113"/>
        <v>1</v>
      </c>
      <c r="J3616" s="25">
        <v>5.4</v>
      </c>
    </row>
    <row r="3617" spans="1:13" ht="18" customHeight="1" x14ac:dyDescent="0.2">
      <c r="A3617" s="86" t="s">
        <v>2119</v>
      </c>
      <c r="B3617" s="86" t="s">
        <v>94</v>
      </c>
      <c r="C3617" s="15">
        <v>1978</v>
      </c>
      <c r="D3617" s="15" t="s">
        <v>14</v>
      </c>
      <c r="E3617" s="87" t="s">
        <v>598</v>
      </c>
      <c r="F3617" s="87" t="s">
        <v>979</v>
      </c>
      <c r="G3617" s="145">
        <f t="shared" si="112"/>
        <v>5.4</v>
      </c>
      <c r="H3617" s="23">
        <f t="shared" si="113"/>
        <v>1</v>
      </c>
      <c r="J3617" s="25">
        <v>5.4</v>
      </c>
    </row>
    <row r="3618" spans="1:13" ht="18" customHeight="1" x14ac:dyDescent="0.2">
      <c r="A3618" s="86" t="s">
        <v>2212</v>
      </c>
      <c r="B3618" s="86" t="s">
        <v>902</v>
      </c>
      <c r="C3618" s="15">
        <v>1975</v>
      </c>
      <c r="D3618" s="15" t="s">
        <v>14</v>
      </c>
      <c r="E3618" s="87" t="s">
        <v>565</v>
      </c>
      <c r="F3618" s="87" t="s">
        <v>979</v>
      </c>
      <c r="G3618" s="145">
        <f t="shared" si="112"/>
        <v>5.4</v>
      </c>
      <c r="H3618" s="23">
        <f t="shared" si="113"/>
        <v>1</v>
      </c>
      <c r="J3618" s="25">
        <v>5.4</v>
      </c>
    </row>
    <row r="3619" spans="1:13" ht="18" customHeight="1" x14ac:dyDescent="0.2">
      <c r="A3619" s="35" t="s">
        <v>2232</v>
      </c>
      <c r="B3619" s="35" t="s">
        <v>2233</v>
      </c>
      <c r="C3619" s="15">
        <v>1970</v>
      </c>
      <c r="D3619" s="101" t="s">
        <v>14</v>
      </c>
      <c r="E3619" s="102" t="s">
        <v>1732</v>
      </c>
      <c r="F3619" s="87" t="s">
        <v>980</v>
      </c>
      <c r="G3619" s="145">
        <f t="shared" si="112"/>
        <v>5.4</v>
      </c>
      <c r="H3619" s="23">
        <f t="shared" si="113"/>
        <v>1</v>
      </c>
      <c r="J3619" s="25">
        <v>5.4</v>
      </c>
    </row>
    <row r="3620" spans="1:13" ht="18" customHeight="1" x14ac:dyDescent="0.2">
      <c r="A3620" s="92" t="s">
        <v>2162</v>
      </c>
      <c r="B3620" s="92" t="s">
        <v>68</v>
      </c>
      <c r="C3620" s="93">
        <v>1977</v>
      </c>
      <c r="D3620" s="93" t="s">
        <v>14</v>
      </c>
      <c r="E3620" s="92" t="s">
        <v>18</v>
      </c>
      <c r="F3620" s="94" t="s">
        <v>979</v>
      </c>
      <c r="G3620" s="145">
        <f t="shared" si="112"/>
        <v>5.4</v>
      </c>
      <c r="H3620" s="23">
        <f t="shared" si="113"/>
        <v>1</v>
      </c>
      <c r="J3620" s="25">
        <v>5.4</v>
      </c>
      <c r="M3620" s="42"/>
    </row>
    <row r="3621" spans="1:13" ht="18" customHeight="1" x14ac:dyDescent="0.2">
      <c r="A3621" s="85" t="s">
        <v>2163</v>
      </c>
      <c r="B3621" s="85" t="s">
        <v>1560</v>
      </c>
      <c r="C3621" s="88">
        <v>1979</v>
      </c>
      <c r="D3621" s="88" t="s">
        <v>14</v>
      </c>
      <c r="E3621" s="85" t="s">
        <v>1018</v>
      </c>
      <c r="F3621" s="103" t="s">
        <v>979</v>
      </c>
      <c r="G3621" s="145">
        <f t="shared" si="112"/>
        <v>5.4</v>
      </c>
      <c r="H3621" s="23">
        <f t="shared" si="113"/>
        <v>1</v>
      </c>
      <c r="J3621" s="25">
        <v>5.4</v>
      </c>
      <c r="M3621" s="42"/>
    </row>
    <row r="3622" spans="1:13" ht="18" customHeight="1" x14ac:dyDescent="0.2">
      <c r="A3622" s="85" t="s">
        <v>2224</v>
      </c>
      <c r="B3622" s="85" t="s">
        <v>106</v>
      </c>
      <c r="C3622" s="88">
        <v>1982</v>
      </c>
      <c r="D3622" s="88" t="s">
        <v>14</v>
      </c>
      <c r="E3622" s="87" t="s">
        <v>997</v>
      </c>
      <c r="F3622" s="87" t="s">
        <v>977</v>
      </c>
      <c r="G3622" s="145">
        <f t="shared" si="112"/>
        <v>5.4</v>
      </c>
      <c r="H3622" s="23">
        <f t="shared" si="113"/>
        <v>1</v>
      </c>
      <c r="J3622" s="25">
        <v>5.4</v>
      </c>
    </row>
    <row r="3623" spans="1:13" ht="18" customHeight="1" x14ac:dyDescent="0.2">
      <c r="A3623" s="86" t="s">
        <v>2120</v>
      </c>
      <c r="B3623" s="86" t="s">
        <v>51</v>
      </c>
      <c r="C3623" s="15">
        <v>1972</v>
      </c>
      <c r="D3623" s="15" t="s">
        <v>14</v>
      </c>
      <c r="E3623" s="87" t="s">
        <v>1382</v>
      </c>
      <c r="F3623" s="87" t="s">
        <v>980</v>
      </c>
      <c r="G3623" s="145">
        <f t="shared" si="112"/>
        <v>5.4</v>
      </c>
      <c r="H3623" s="23">
        <f t="shared" si="113"/>
        <v>1</v>
      </c>
      <c r="J3623" s="25">
        <v>5.4</v>
      </c>
      <c r="M3623" s="42"/>
    </row>
    <row r="3624" spans="1:13" ht="18" customHeight="1" x14ac:dyDescent="0.2">
      <c r="A3624" s="86" t="s">
        <v>2122</v>
      </c>
      <c r="B3624" s="86" t="s">
        <v>2123</v>
      </c>
      <c r="C3624" s="15">
        <v>1974</v>
      </c>
      <c r="D3624" s="15" t="s">
        <v>14</v>
      </c>
      <c r="E3624" s="87" t="s">
        <v>43</v>
      </c>
      <c r="F3624" s="87" t="s">
        <v>980</v>
      </c>
      <c r="G3624" s="145">
        <f t="shared" si="112"/>
        <v>5.4</v>
      </c>
      <c r="H3624" s="23">
        <f t="shared" si="113"/>
        <v>1</v>
      </c>
      <c r="J3624" s="25">
        <v>5.4</v>
      </c>
      <c r="M3624" s="58"/>
    </row>
    <row r="3625" spans="1:13" ht="18" customHeight="1" x14ac:dyDescent="0.2">
      <c r="A3625" s="35" t="s">
        <v>2121</v>
      </c>
      <c r="B3625" s="35" t="s">
        <v>153</v>
      </c>
      <c r="C3625" s="15">
        <v>1970</v>
      </c>
      <c r="D3625" s="15" t="s">
        <v>14</v>
      </c>
      <c r="E3625" s="87" t="s">
        <v>565</v>
      </c>
      <c r="F3625" s="87" t="s">
        <v>980</v>
      </c>
      <c r="G3625" s="145">
        <f t="shared" si="112"/>
        <v>5.4</v>
      </c>
      <c r="H3625" s="23">
        <f t="shared" si="113"/>
        <v>1</v>
      </c>
      <c r="J3625" s="25">
        <v>5.4</v>
      </c>
    </row>
    <row r="3626" spans="1:13" ht="18" customHeight="1" x14ac:dyDescent="0.2">
      <c r="A3626" s="86" t="s">
        <v>1944</v>
      </c>
      <c r="B3626" s="86" t="s">
        <v>2246</v>
      </c>
      <c r="C3626" s="90">
        <v>1966</v>
      </c>
      <c r="D3626" s="91" t="s">
        <v>14</v>
      </c>
      <c r="E3626" s="87" t="s">
        <v>1541</v>
      </c>
      <c r="F3626" s="87" t="s">
        <v>981</v>
      </c>
      <c r="G3626" s="145">
        <f t="shared" si="112"/>
        <v>5.4</v>
      </c>
      <c r="H3626" s="23">
        <f t="shared" si="113"/>
        <v>1</v>
      </c>
      <c r="J3626" s="76">
        <v>5.4</v>
      </c>
    </row>
    <row r="3627" spans="1:13" ht="18" customHeight="1" x14ac:dyDescent="0.2">
      <c r="A3627" s="86" t="s">
        <v>2152</v>
      </c>
      <c r="B3627" s="86" t="s">
        <v>13</v>
      </c>
      <c r="C3627" s="15">
        <v>1974</v>
      </c>
      <c r="D3627" s="15" t="s">
        <v>14</v>
      </c>
      <c r="E3627" s="87" t="s">
        <v>43</v>
      </c>
      <c r="F3627" s="87" t="s">
        <v>980</v>
      </c>
      <c r="G3627" s="145">
        <f t="shared" si="112"/>
        <v>5.4</v>
      </c>
      <c r="H3627" s="23">
        <f t="shared" si="113"/>
        <v>1</v>
      </c>
      <c r="J3627" s="25">
        <v>5.4</v>
      </c>
    </row>
    <row r="3628" spans="1:13" ht="18" customHeight="1" x14ac:dyDescent="0.2">
      <c r="A3628" s="86" t="s">
        <v>2316</v>
      </c>
      <c r="B3628" s="86" t="s">
        <v>2317</v>
      </c>
      <c r="C3628" s="15">
        <v>1976</v>
      </c>
      <c r="D3628" s="15" t="s">
        <v>87</v>
      </c>
      <c r="E3628" s="87" t="s">
        <v>2318</v>
      </c>
      <c r="F3628" s="87" t="s">
        <v>985</v>
      </c>
      <c r="G3628" s="145">
        <f t="shared" si="112"/>
        <v>5.4</v>
      </c>
      <c r="H3628" s="23">
        <f t="shared" si="113"/>
        <v>1</v>
      </c>
      <c r="J3628" s="25">
        <v>5.4</v>
      </c>
    </row>
    <row r="3629" spans="1:13" ht="18" customHeight="1" x14ac:dyDescent="0.2">
      <c r="A3629" s="35" t="s">
        <v>2343</v>
      </c>
      <c r="B3629" s="35" t="s">
        <v>630</v>
      </c>
      <c r="C3629" s="34">
        <v>1974</v>
      </c>
      <c r="D3629" s="34" t="s">
        <v>14</v>
      </c>
      <c r="E3629" s="35" t="s">
        <v>1676</v>
      </c>
      <c r="F3629" s="87" t="s">
        <v>980</v>
      </c>
      <c r="G3629" s="145">
        <f t="shared" si="112"/>
        <v>5.4</v>
      </c>
      <c r="H3629" s="23">
        <f t="shared" si="113"/>
        <v>1</v>
      </c>
      <c r="J3629" s="25">
        <v>5.4</v>
      </c>
      <c r="M3629" s="42"/>
    </row>
    <row r="3630" spans="1:13" ht="18" customHeight="1" x14ac:dyDescent="0.2">
      <c r="A3630" s="35" t="s">
        <v>2248</v>
      </c>
      <c r="B3630" s="35" t="s">
        <v>207</v>
      </c>
      <c r="C3630" s="34">
        <v>1964</v>
      </c>
      <c r="D3630" s="34" t="s">
        <v>14</v>
      </c>
      <c r="E3630" s="87" t="s">
        <v>2074</v>
      </c>
      <c r="F3630" s="87" t="s">
        <v>984</v>
      </c>
      <c r="G3630" s="145">
        <f t="shared" si="112"/>
        <v>5.4</v>
      </c>
      <c r="H3630" s="23">
        <f t="shared" si="113"/>
        <v>1</v>
      </c>
      <c r="J3630" s="25">
        <v>5.4</v>
      </c>
    </row>
    <row r="3631" spans="1:13" ht="18" customHeight="1" x14ac:dyDescent="0.2">
      <c r="A3631" s="86" t="s">
        <v>2559</v>
      </c>
      <c r="B3631" s="86" t="s">
        <v>1321</v>
      </c>
      <c r="C3631" s="15">
        <v>1969</v>
      </c>
      <c r="D3631" s="15" t="s">
        <v>14</v>
      </c>
      <c r="E3631" s="87" t="s">
        <v>2560</v>
      </c>
      <c r="F3631" s="87" t="s">
        <v>981</v>
      </c>
      <c r="G3631" s="145">
        <f t="shared" si="112"/>
        <v>5.4</v>
      </c>
      <c r="H3631" s="23">
        <f t="shared" si="113"/>
        <v>1</v>
      </c>
      <c r="K3631" s="26">
        <v>5.4</v>
      </c>
    </row>
    <row r="3632" spans="1:13" ht="18" customHeight="1" x14ac:dyDescent="0.2">
      <c r="A3632" s="86" t="s">
        <v>2321</v>
      </c>
      <c r="B3632" s="86" t="s">
        <v>103</v>
      </c>
      <c r="C3632" s="15">
        <v>1969</v>
      </c>
      <c r="D3632" s="34" t="s">
        <v>14</v>
      </c>
      <c r="E3632" s="87" t="s">
        <v>156</v>
      </c>
      <c r="F3632" s="87" t="s">
        <v>981</v>
      </c>
      <c r="G3632" s="145">
        <f t="shared" si="112"/>
        <v>5.4</v>
      </c>
      <c r="H3632" s="23">
        <f t="shared" si="113"/>
        <v>1</v>
      </c>
      <c r="J3632" s="25">
        <v>5.4</v>
      </c>
    </row>
    <row r="3633" spans="1:21" ht="18" customHeight="1" x14ac:dyDescent="0.2">
      <c r="A3633" s="86" t="s">
        <v>2298</v>
      </c>
      <c r="B3633" s="86" t="s">
        <v>2299</v>
      </c>
      <c r="C3633" s="15">
        <v>1978</v>
      </c>
      <c r="D3633" s="15" t="s">
        <v>14</v>
      </c>
      <c r="E3633" s="87" t="s">
        <v>18</v>
      </c>
      <c r="F3633" s="87" t="s">
        <v>979</v>
      </c>
      <c r="G3633" s="145">
        <f t="shared" si="112"/>
        <v>5.4</v>
      </c>
      <c r="H3633" s="23">
        <f t="shared" si="113"/>
        <v>1</v>
      </c>
      <c r="J3633" s="25">
        <v>5.4</v>
      </c>
    </row>
    <row r="3634" spans="1:21" ht="18" customHeight="1" x14ac:dyDescent="0.2">
      <c r="A3634" s="86" t="s">
        <v>2298</v>
      </c>
      <c r="B3634" s="86" t="s">
        <v>79</v>
      </c>
      <c r="C3634" s="15">
        <v>1981</v>
      </c>
      <c r="D3634" s="15" t="s">
        <v>14</v>
      </c>
      <c r="E3634" s="87" t="s">
        <v>18</v>
      </c>
      <c r="F3634" s="87" t="s">
        <v>977</v>
      </c>
      <c r="G3634" s="145">
        <f t="shared" si="112"/>
        <v>5.4</v>
      </c>
      <c r="H3634" s="23">
        <f t="shared" si="113"/>
        <v>1</v>
      </c>
      <c r="J3634" s="25">
        <v>5.4</v>
      </c>
    </row>
    <row r="3635" spans="1:21" ht="18" customHeight="1" x14ac:dyDescent="0.2">
      <c r="A3635" s="86" t="s">
        <v>2249</v>
      </c>
      <c r="B3635" s="86" t="s">
        <v>195</v>
      </c>
      <c r="C3635" s="15">
        <v>1960</v>
      </c>
      <c r="D3635" s="15" t="s">
        <v>14</v>
      </c>
      <c r="E3635" s="87" t="s">
        <v>188</v>
      </c>
      <c r="F3635" s="87" t="s">
        <v>984</v>
      </c>
      <c r="G3635" s="145">
        <f t="shared" si="112"/>
        <v>5.4</v>
      </c>
      <c r="H3635" s="23">
        <f t="shared" si="113"/>
        <v>1</v>
      </c>
      <c r="J3635" s="25">
        <v>5.4</v>
      </c>
    </row>
    <row r="3636" spans="1:21" ht="18" customHeight="1" x14ac:dyDescent="0.2">
      <c r="A3636" s="100" t="s">
        <v>2159</v>
      </c>
      <c r="B3636" s="100" t="s">
        <v>37</v>
      </c>
      <c r="C3636" s="15">
        <v>1983</v>
      </c>
      <c r="D3636" s="101" t="s">
        <v>14</v>
      </c>
      <c r="E3636" s="102" t="s">
        <v>1583</v>
      </c>
      <c r="F3636" s="87" t="s">
        <v>977</v>
      </c>
      <c r="G3636" s="145">
        <f t="shared" si="112"/>
        <v>5.4</v>
      </c>
      <c r="H3636" s="23">
        <f t="shared" si="113"/>
        <v>1</v>
      </c>
      <c r="J3636" s="25">
        <v>5.4</v>
      </c>
    </row>
    <row r="3637" spans="1:21" ht="18" customHeight="1" x14ac:dyDescent="0.2">
      <c r="A3637" s="86" t="s">
        <v>2221</v>
      </c>
      <c r="B3637" s="86" t="s">
        <v>133</v>
      </c>
      <c r="C3637" s="15">
        <v>1983</v>
      </c>
      <c r="D3637" s="15" t="s">
        <v>14</v>
      </c>
      <c r="E3637" s="87" t="s">
        <v>43</v>
      </c>
      <c r="F3637" s="87" t="s">
        <v>977</v>
      </c>
      <c r="G3637" s="145">
        <f t="shared" si="112"/>
        <v>5.4</v>
      </c>
      <c r="H3637" s="23">
        <f t="shared" si="113"/>
        <v>1</v>
      </c>
      <c r="J3637" s="25">
        <v>5.4</v>
      </c>
    </row>
    <row r="3638" spans="1:21" ht="18" customHeight="1" x14ac:dyDescent="0.2">
      <c r="A3638" s="85" t="s">
        <v>2308</v>
      </c>
      <c r="B3638" s="85" t="s">
        <v>59</v>
      </c>
      <c r="C3638" s="112">
        <v>1971</v>
      </c>
      <c r="D3638" s="113" t="s">
        <v>14</v>
      </c>
      <c r="E3638" s="103" t="s">
        <v>43</v>
      </c>
      <c r="F3638" s="96" t="s">
        <v>980</v>
      </c>
      <c r="G3638" s="145">
        <f t="shared" si="112"/>
        <v>5.4</v>
      </c>
      <c r="H3638" s="23">
        <f t="shared" si="113"/>
        <v>1</v>
      </c>
      <c r="J3638" s="46">
        <v>5.4</v>
      </c>
      <c r="L3638" s="35"/>
      <c r="M3638" s="58"/>
    </row>
    <row r="3639" spans="1:21" ht="18" customHeight="1" x14ac:dyDescent="0.2">
      <c r="A3639" s="86" t="s">
        <v>2189</v>
      </c>
      <c r="B3639" s="86" t="s">
        <v>150</v>
      </c>
      <c r="C3639" s="15">
        <v>1973</v>
      </c>
      <c r="D3639" s="15" t="s">
        <v>14</v>
      </c>
      <c r="E3639" s="87" t="s">
        <v>43</v>
      </c>
      <c r="F3639" s="87" t="s">
        <v>980</v>
      </c>
      <c r="G3639" s="145">
        <f t="shared" si="112"/>
        <v>5.4</v>
      </c>
      <c r="H3639" s="23">
        <f t="shared" si="113"/>
        <v>1</v>
      </c>
      <c r="J3639" s="25">
        <v>5.4</v>
      </c>
    </row>
    <row r="3640" spans="1:21" ht="18" customHeight="1" x14ac:dyDescent="0.2">
      <c r="A3640" s="35" t="s">
        <v>2295</v>
      </c>
      <c r="B3640" s="35" t="s">
        <v>37</v>
      </c>
      <c r="C3640" s="34">
        <v>1968</v>
      </c>
      <c r="D3640" s="34" t="s">
        <v>14</v>
      </c>
      <c r="E3640" s="87" t="s">
        <v>43</v>
      </c>
      <c r="F3640" s="87" t="s">
        <v>981</v>
      </c>
      <c r="G3640" s="145">
        <f t="shared" si="112"/>
        <v>5.4</v>
      </c>
      <c r="H3640" s="23">
        <f t="shared" si="113"/>
        <v>1</v>
      </c>
      <c r="J3640" s="61">
        <v>5.4</v>
      </c>
    </row>
    <row r="3641" spans="1:21" ht="18" customHeight="1" x14ac:dyDescent="0.2">
      <c r="A3641" s="86" t="s">
        <v>2179</v>
      </c>
      <c r="B3641" s="86" t="s">
        <v>103</v>
      </c>
      <c r="C3641" s="15">
        <v>1975</v>
      </c>
      <c r="D3641" s="15" t="s">
        <v>14</v>
      </c>
      <c r="E3641" s="87" t="s">
        <v>1676</v>
      </c>
      <c r="F3641" s="87" t="s">
        <v>979</v>
      </c>
      <c r="G3641" s="145">
        <f t="shared" si="112"/>
        <v>5.4</v>
      </c>
      <c r="H3641" s="23">
        <f t="shared" si="113"/>
        <v>1</v>
      </c>
      <c r="J3641" s="25">
        <v>5.4</v>
      </c>
    </row>
    <row r="3642" spans="1:21" ht="18" customHeight="1" x14ac:dyDescent="0.2">
      <c r="A3642" s="35" t="s">
        <v>2262</v>
      </c>
      <c r="B3642" s="35" t="s">
        <v>42</v>
      </c>
      <c r="C3642" s="34">
        <v>1973</v>
      </c>
      <c r="D3642" s="34" t="s">
        <v>14</v>
      </c>
      <c r="E3642" s="87" t="s">
        <v>43</v>
      </c>
      <c r="F3642" s="87" t="s">
        <v>980</v>
      </c>
      <c r="G3642" s="145">
        <f t="shared" si="112"/>
        <v>5.4</v>
      </c>
      <c r="H3642" s="23">
        <f t="shared" si="113"/>
        <v>1</v>
      </c>
      <c r="J3642" s="25">
        <v>5.4</v>
      </c>
      <c r="M3642" s="40"/>
    </row>
    <row r="3643" spans="1:21" ht="18" customHeight="1" x14ac:dyDescent="0.2">
      <c r="A3643" s="35" t="s">
        <v>2322</v>
      </c>
      <c r="B3643" s="35" t="s">
        <v>48</v>
      </c>
      <c r="C3643" s="90">
        <v>1966</v>
      </c>
      <c r="D3643" s="91" t="s">
        <v>14</v>
      </c>
      <c r="E3643" s="89" t="s">
        <v>2323</v>
      </c>
      <c r="F3643" s="96" t="s">
        <v>981</v>
      </c>
      <c r="G3643" s="145">
        <f t="shared" si="112"/>
        <v>5.4</v>
      </c>
      <c r="H3643" s="23">
        <f t="shared" si="113"/>
        <v>1</v>
      </c>
      <c r="J3643" s="25">
        <v>5.4</v>
      </c>
    </row>
    <row r="3644" spans="1:21" ht="18" customHeight="1" x14ac:dyDescent="0.2">
      <c r="A3644" s="86" t="s">
        <v>2263</v>
      </c>
      <c r="B3644" s="86" t="s">
        <v>79</v>
      </c>
      <c r="C3644" s="15">
        <v>1975</v>
      </c>
      <c r="D3644" s="15" t="s">
        <v>14</v>
      </c>
      <c r="E3644" s="87" t="s">
        <v>18</v>
      </c>
      <c r="F3644" s="87" t="s">
        <v>979</v>
      </c>
      <c r="G3644" s="145">
        <f t="shared" si="112"/>
        <v>5.4</v>
      </c>
      <c r="H3644" s="23">
        <f t="shared" si="113"/>
        <v>1</v>
      </c>
      <c r="J3644" s="25">
        <v>5.4</v>
      </c>
      <c r="M3644" s="42"/>
    </row>
    <row r="3645" spans="1:21" ht="18" customHeight="1" x14ac:dyDescent="0.2">
      <c r="A3645" s="86" t="s">
        <v>2293</v>
      </c>
      <c r="B3645" s="86" t="s">
        <v>48</v>
      </c>
      <c r="C3645" s="15">
        <v>1965</v>
      </c>
      <c r="D3645" s="15" t="s">
        <v>14</v>
      </c>
      <c r="E3645" s="87" t="s">
        <v>156</v>
      </c>
      <c r="F3645" s="87" t="s">
        <v>981</v>
      </c>
      <c r="G3645" s="145">
        <f t="shared" si="112"/>
        <v>5.4</v>
      </c>
      <c r="H3645" s="23">
        <f t="shared" si="113"/>
        <v>1</v>
      </c>
      <c r="J3645" s="25">
        <v>5.4</v>
      </c>
    </row>
    <row r="3646" spans="1:21" ht="18" customHeight="1" x14ac:dyDescent="0.2">
      <c r="A3646" s="86" t="s">
        <v>2239</v>
      </c>
      <c r="B3646" s="86" t="s">
        <v>34</v>
      </c>
      <c r="C3646" s="15">
        <v>1971</v>
      </c>
      <c r="D3646" s="15" t="s">
        <v>14</v>
      </c>
      <c r="E3646" s="87" t="s">
        <v>759</v>
      </c>
      <c r="F3646" s="87" t="s">
        <v>980</v>
      </c>
      <c r="G3646" s="145">
        <f t="shared" si="112"/>
        <v>5.4</v>
      </c>
      <c r="H3646" s="23">
        <f t="shared" si="113"/>
        <v>1</v>
      </c>
      <c r="J3646" s="25">
        <v>5.4</v>
      </c>
    </row>
    <row r="3647" spans="1:21" ht="18" customHeight="1" x14ac:dyDescent="0.2">
      <c r="A3647" s="86" t="s">
        <v>2200</v>
      </c>
      <c r="B3647" s="86" t="s">
        <v>446</v>
      </c>
      <c r="C3647" s="15">
        <v>1977</v>
      </c>
      <c r="D3647" s="34" t="s">
        <v>14</v>
      </c>
      <c r="E3647" s="87" t="s">
        <v>1382</v>
      </c>
      <c r="F3647" s="96" t="s">
        <v>979</v>
      </c>
      <c r="G3647" s="145">
        <f t="shared" si="112"/>
        <v>5.4</v>
      </c>
      <c r="H3647" s="23">
        <f t="shared" si="113"/>
        <v>1</v>
      </c>
      <c r="J3647" s="25">
        <v>5.4</v>
      </c>
    </row>
    <row r="3648" spans="1:21" ht="18" customHeight="1" x14ac:dyDescent="0.2">
      <c r="A3648" s="86" t="s">
        <v>4977</v>
      </c>
      <c r="B3648" s="86" t="s">
        <v>51</v>
      </c>
      <c r="C3648" s="15">
        <v>1972</v>
      </c>
      <c r="D3648" s="15" t="s">
        <v>14</v>
      </c>
      <c r="E3648" s="87" t="s">
        <v>263</v>
      </c>
      <c r="F3648" s="87" t="s">
        <v>980</v>
      </c>
      <c r="G3648" s="145">
        <f t="shared" si="112"/>
        <v>5.4</v>
      </c>
      <c r="H3648" s="23">
        <f t="shared" si="113"/>
        <v>1</v>
      </c>
      <c r="U3648" s="144">
        <v>5.4</v>
      </c>
    </row>
    <row r="3649" spans="1:21" ht="18" customHeight="1" x14ac:dyDescent="0.2">
      <c r="A3649" s="92" t="s">
        <v>2319</v>
      </c>
      <c r="B3649" s="92" t="s">
        <v>191</v>
      </c>
      <c r="C3649" s="93">
        <v>1979</v>
      </c>
      <c r="D3649" s="93" t="s">
        <v>14</v>
      </c>
      <c r="E3649" s="92" t="s">
        <v>43</v>
      </c>
      <c r="F3649" s="94" t="s">
        <v>979</v>
      </c>
      <c r="G3649" s="145">
        <f t="shared" si="112"/>
        <v>5.4</v>
      </c>
      <c r="H3649" s="23">
        <f t="shared" si="113"/>
        <v>1</v>
      </c>
      <c r="J3649" s="25">
        <v>5.4</v>
      </c>
    </row>
    <row r="3650" spans="1:21" ht="18" customHeight="1" x14ac:dyDescent="0.2">
      <c r="A3650" s="86" t="s">
        <v>2267</v>
      </c>
      <c r="B3650" s="86" t="s">
        <v>103</v>
      </c>
      <c r="C3650" s="15">
        <v>1967</v>
      </c>
      <c r="D3650" s="15" t="s">
        <v>14</v>
      </c>
      <c r="E3650" s="87" t="s">
        <v>43</v>
      </c>
      <c r="F3650" s="87" t="s">
        <v>981</v>
      </c>
      <c r="G3650" s="145">
        <f t="shared" ref="G3650:G3713" si="114">SUM(I3650:V3650)</f>
        <v>5.4</v>
      </c>
      <c r="H3650" s="23">
        <f t="shared" ref="H3650:H3713" si="115">COUNT(I3650:V3650)</f>
        <v>1</v>
      </c>
      <c r="J3650" s="25">
        <v>5.4</v>
      </c>
    </row>
    <row r="3651" spans="1:21" ht="18" customHeight="1" x14ac:dyDescent="0.2">
      <c r="A3651" s="86" t="s">
        <v>2297</v>
      </c>
      <c r="B3651" s="86" t="s">
        <v>73</v>
      </c>
      <c r="C3651" s="15">
        <v>1972</v>
      </c>
      <c r="D3651" s="15" t="s">
        <v>14</v>
      </c>
      <c r="E3651" s="87" t="s">
        <v>1558</v>
      </c>
      <c r="F3651" s="87" t="s">
        <v>980</v>
      </c>
      <c r="G3651" s="145">
        <f t="shared" si="114"/>
        <v>5.4</v>
      </c>
      <c r="H3651" s="23">
        <f t="shared" si="115"/>
        <v>1</v>
      </c>
      <c r="J3651" s="25">
        <v>5.4</v>
      </c>
    </row>
    <row r="3652" spans="1:21" ht="18" customHeight="1" x14ac:dyDescent="0.2">
      <c r="A3652" s="97" t="s">
        <v>2164</v>
      </c>
      <c r="B3652" s="98" t="s">
        <v>767</v>
      </c>
      <c r="C3652" s="88">
        <v>1977</v>
      </c>
      <c r="D3652" s="91" t="s">
        <v>14</v>
      </c>
      <c r="E3652" s="85" t="s">
        <v>1018</v>
      </c>
      <c r="F3652" s="96" t="s">
        <v>979</v>
      </c>
      <c r="G3652" s="145">
        <f t="shared" si="114"/>
        <v>5.4</v>
      </c>
      <c r="H3652" s="23">
        <f t="shared" si="115"/>
        <v>1</v>
      </c>
      <c r="J3652" s="25">
        <v>5.4</v>
      </c>
    </row>
    <row r="3653" spans="1:21" ht="18" customHeight="1" x14ac:dyDescent="0.2">
      <c r="A3653" s="86" t="s">
        <v>2196</v>
      </c>
      <c r="B3653" s="86" t="s">
        <v>619</v>
      </c>
      <c r="C3653" s="15">
        <v>1971</v>
      </c>
      <c r="D3653" s="15" t="s">
        <v>14</v>
      </c>
      <c r="E3653" s="87" t="s">
        <v>2197</v>
      </c>
      <c r="F3653" s="87" t="s">
        <v>980</v>
      </c>
      <c r="G3653" s="145">
        <f t="shared" si="114"/>
        <v>5.4</v>
      </c>
      <c r="H3653" s="23">
        <f t="shared" si="115"/>
        <v>1</v>
      </c>
      <c r="J3653" s="25">
        <v>5.4</v>
      </c>
      <c r="M3653" s="42"/>
    </row>
    <row r="3654" spans="1:21" ht="18" customHeight="1" x14ac:dyDescent="0.2">
      <c r="A3654" s="86" t="s">
        <v>176</v>
      </c>
      <c r="B3654" s="86" t="s">
        <v>711</v>
      </c>
      <c r="C3654" s="15">
        <v>1967</v>
      </c>
      <c r="D3654" s="15" t="s">
        <v>14</v>
      </c>
      <c r="E3654" s="87" t="s">
        <v>1229</v>
      </c>
      <c r="F3654" s="87" t="s">
        <v>981</v>
      </c>
      <c r="G3654" s="145">
        <f t="shared" si="114"/>
        <v>5.4</v>
      </c>
      <c r="H3654" s="23">
        <f t="shared" si="115"/>
        <v>1</v>
      </c>
      <c r="U3654" s="144">
        <v>5.4</v>
      </c>
    </row>
    <row r="3655" spans="1:21" ht="18" customHeight="1" x14ac:dyDescent="0.2">
      <c r="A3655" s="85" t="s">
        <v>2225</v>
      </c>
      <c r="B3655" s="85" t="s">
        <v>68</v>
      </c>
      <c r="C3655" s="88">
        <v>1972</v>
      </c>
      <c r="D3655" s="88" t="s">
        <v>14</v>
      </c>
      <c r="E3655" s="85" t="s">
        <v>2226</v>
      </c>
      <c r="F3655" s="103" t="s">
        <v>980</v>
      </c>
      <c r="G3655" s="145">
        <f t="shared" si="114"/>
        <v>5.4</v>
      </c>
      <c r="H3655" s="23">
        <f t="shared" si="115"/>
        <v>1</v>
      </c>
      <c r="J3655" s="25">
        <v>5.4</v>
      </c>
      <c r="M3655" s="58"/>
    </row>
    <row r="3656" spans="1:21" ht="18" customHeight="1" x14ac:dyDescent="0.2">
      <c r="A3656" s="86" t="s">
        <v>2209</v>
      </c>
      <c r="B3656" s="86" t="s">
        <v>363</v>
      </c>
      <c r="C3656" s="15">
        <v>1971</v>
      </c>
      <c r="D3656" s="15" t="s">
        <v>14</v>
      </c>
      <c r="E3656" s="87" t="s">
        <v>603</v>
      </c>
      <c r="F3656" s="87" t="s">
        <v>980</v>
      </c>
      <c r="G3656" s="145">
        <f t="shared" si="114"/>
        <v>5.4</v>
      </c>
      <c r="H3656" s="23">
        <f t="shared" si="115"/>
        <v>1</v>
      </c>
      <c r="J3656" s="25">
        <v>5.4</v>
      </c>
    </row>
    <row r="3657" spans="1:21" ht="18" customHeight="1" x14ac:dyDescent="0.2">
      <c r="A3657" s="86" t="s">
        <v>2276</v>
      </c>
      <c r="B3657" s="86" t="s">
        <v>2277</v>
      </c>
      <c r="C3657" s="15">
        <v>1970</v>
      </c>
      <c r="D3657" s="15" t="s">
        <v>14</v>
      </c>
      <c r="E3657" s="87" t="s">
        <v>481</v>
      </c>
      <c r="F3657" s="87" t="s">
        <v>980</v>
      </c>
      <c r="G3657" s="145">
        <f t="shared" si="114"/>
        <v>5.4</v>
      </c>
      <c r="H3657" s="23">
        <f t="shared" si="115"/>
        <v>1</v>
      </c>
      <c r="J3657" s="25">
        <v>5.4</v>
      </c>
    </row>
    <row r="3658" spans="1:21" ht="18" customHeight="1" x14ac:dyDescent="0.2">
      <c r="A3658" s="86" t="s">
        <v>2160</v>
      </c>
      <c r="B3658" s="86" t="s">
        <v>81</v>
      </c>
      <c r="C3658" s="90">
        <v>1983</v>
      </c>
      <c r="D3658" s="91" t="s">
        <v>14</v>
      </c>
      <c r="E3658" s="87" t="s">
        <v>1583</v>
      </c>
      <c r="F3658" s="87" t="s">
        <v>977</v>
      </c>
      <c r="G3658" s="145">
        <f t="shared" si="114"/>
        <v>5.4</v>
      </c>
      <c r="H3658" s="23">
        <f t="shared" si="115"/>
        <v>1</v>
      </c>
      <c r="J3658" s="35">
        <v>5.4</v>
      </c>
    </row>
    <row r="3659" spans="1:21" ht="18" customHeight="1" x14ac:dyDescent="0.2">
      <c r="A3659" s="86" t="s">
        <v>2270</v>
      </c>
      <c r="B3659" s="86" t="s">
        <v>363</v>
      </c>
      <c r="C3659" s="15">
        <v>1976</v>
      </c>
      <c r="D3659" s="15" t="s">
        <v>14</v>
      </c>
      <c r="E3659" s="87" t="s">
        <v>2269</v>
      </c>
      <c r="F3659" s="87" t="s">
        <v>979</v>
      </c>
      <c r="G3659" s="145">
        <f t="shared" si="114"/>
        <v>5.4</v>
      </c>
      <c r="H3659" s="23">
        <f t="shared" si="115"/>
        <v>1</v>
      </c>
      <c r="J3659" s="25">
        <v>5.4</v>
      </c>
    </row>
    <row r="3660" spans="1:21" ht="18" customHeight="1" x14ac:dyDescent="0.2">
      <c r="A3660" s="92" t="s">
        <v>2172</v>
      </c>
      <c r="B3660" s="92" t="s">
        <v>2173</v>
      </c>
      <c r="C3660" s="93">
        <v>1980</v>
      </c>
      <c r="D3660" s="93" t="s">
        <v>14</v>
      </c>
      <c r="E3660" s="92" t="s">
        <v>43</v>
      </c>
      <c r="F3660" s="94" t="s">
        <v>977</v>
      </c>
      <c r="G3660" s="145">
        <f t="shared" si="114"/>
        <v>5.4</v>
      </c>
      <c r="H3660" s="23">
        <f t="shared" si="115"/>
        <v>1</v>
      </c>
      <c r="J3660" s="46">
        <v>5.4</v>
      </c>
    </row>
    <row r="3661" spans="1:21" ht="18" customHeight="1" x14ac:dyDescent="0.2">
      <c r="A3661" s="35" t="s">
        <v>2191</v>
      </c>
      <c r="B3661" s="35" t="s">
        <v>363</v>
      </c>
      <c r="C3661" s="15">
        <v>1979</v>
      </c>
      <c r="D3661" s="15" t="s">
        <v>14</v>
      </c>
      <c r="E3661" s="87" t="s">
        <v>18</v>
      </c>
      <c r="F3661" s="87" t="s">
        <v>979</v>
      </c>
      <c r="G3661" s="145">
        <f t="shared" si="114"/>
        <v>5.4</v>
      </c>
      <c r="H3661" s="23">
        <f t="shared" si="115"/>
        <v>1</v>
      </c>
      <c r="J3661" s="25">
        <v>5.4</v>
      </c>
      <c r="M3661" s="42"/>
    </row>
    <row r="3662" spans="1:21" ht="18" customHeight="1" x14ac:dyDescent="0.2">
      <c r="A3662" s="86" t="s">
        <v>2153</v>
      </c>
      <c r="B3662" s="86" t="s">
        <v>446</v>
      </c>
      <c r="C3662" s="15">
        <v>1975</v>
      </c>
      <c r="D3662" s="15" t="s">
        <v>14</v>
      </c>
      <c r="E3662" s="87" t="s">
        <v>864</v>
      </c>
      <c r="F3662" s="87" t="s">
        <v>979</v>
      </c>
      <c r="G3662" s="145">
        <f t="shared" si="114"/>
        <v>5.4</v>
      </c>
      <c r="H3662" s="23">
        <f t="shared" si="115"/>
        <v>1</v>
      </c>
      <c r="J3662" s="25">
        <v>5.4</v>
      </c>
    </row>
    <row r="3663" spans="1:21" ht="18" customHeight="1" x14ac:dyDescent="0.2">
      <c r="A3663" s="97" t="s">
        <v>2214</v>
      </c>
      <c r="B3663" s="98" t="s">
        <v>2215</v>
      </c>
      <c r="C3663" s="88">
        <v>1980</v>
      </c>
      <c r="D3663" s="91" t="s">
        <v>14</v>
      </c>
      <c r="E3663" s="85" t="s">
        <v>43</v>
      </c>
      <c r="F3663" s="96" t="s">
        <v>977</v>
      </c>
      <c r="G3663" s="145">
        <f t="shared" si="114"/>
        <v>5.4</v>
      </c>
      <c r="H3663" s="23">
        <f t="shared" si="115"/>
        <v>1</v>
      </c>
      <c r="J3663" s="25">
        <v>5.4</v>
      </c>
    </row>
    <row r="3664" spans="1:21" ht="18" customHeight="1" x14ac:dyDescent="0.2">
      <c r="A3664" s="92" t="s">
        <v>2231</v>
      </c>
      <c r="B3664" s="92" t="s">
        <v>711</v>
      </c>
      <c r="C3664" s="93">
        <v>1969</v>
      </c>
      <c r="D3664" s="93" t="s">
        <v>14</v>
      </c>
      <c r="E3664" s="92" t="s">
        <v>1867</v>
      </c>
      <c r="F3664" s="94" t="s">
        <v>981</v>
      </c>
      <c r="G3664" s="145">
        <f t="shared" si="114"/>
        <v>5.4</v>
      </c>
      <c r="H3664" s="23">
        <f t="shared" si="115"/>
        <v>1</v>
      </c>
      <c r="J3664" s="25">
        <v>5.4</v>
      </c>
    </row>
    <row r="3665" spans="1:20" ht="18" customHeight="1" x14ac:dyDescent="0.2">
      <c r="A3665" s="86" t="s">
        <v>2211</v>
      </c>
      <c r="B3665" s="86" t="s">
        <v>64</v>
      </c>
      <c r="C3665" s="15">
        <v>1977</v>
      </c>
      <c r="D3665" s="15" t="s">
        <v>14</v>
      </c>
      <c r="E3665" s="87" t="s">
        <v>1222</v>
      </c>
      <c r="F3665" s="87" t="s">
        <v>979</v>
      </c>
      <c r="G3665" s="145">
        <f t="shared" si="114"/>
        <v>5.4</v>
      </c>
      <c r="H3665" s="23">
        <f t="shared" si="115"/>
        <v>1</v>
      </c>
      <c r="J3665" s="25">
        <v>5.4</v>
      </c>
    </row>
    <row r="3666" spans="1:20" ht="18" customHeight="1" x14ac:dyDescent="0.2">
      <c r="A3666" s="86" t="s">
        <v>2150</v>
      </c>
      <c r="B3666" s="86" t="s">
        <v>42</v>
      </c>
      <c r="C3666" s="15">
        <v>1976</v>
      </c>
      <c r="D3666" s="15" t="s">
        <v>14</v>
      </c>
      <c r="E3666" s="87" t="s">
        <v>1317</v>
      </c>
      <c r="F3666" s="87" t="s">
        <v>979</v>
      </c>
      <c r="G3666" s="145">
        <f t="shared" si="114"/>
        <v>5.4</v>
      </c>
      <c r="H3666" s="23">
        <f t="shared" si="115"/>
        <v>1</v>
      </c>
      <c r="J3666" s="25">
        <v>5.4</v>
      </c>
    </row>
    <row r="3667" spans="1:20" ht="18" customHeight="1" x14ac:dyDescent="0.2">
      <c r="A3667" s="109" t="s">
        <v>2338</v>
      </c>
      <c r="B3667" s="109" t="s">
        <v>51</v>
      </c>
      <c r="C3667" s="110">
        <v>1977</v>
      </c>
      <c r="D3667" s="110" t="s">
        <v>14</v>
      </c>
      <c r="E3667" s="111" t="s">
        <v>43</v>
      </c>
      <c r="F3667" s="111" t="s">
        <v>979</v>
      </c>
      <c r="G3667" s="145">
        <f t="shared" si="114"/>
        <v>5.4</v>
      </c>
      <c r="H3667" s="23">
        <f t="shared" si="115"/>
        <v>1</v>
      </c>
      <c r="J3667" s="61">
        <v>5.4</v>
      </c>
    </row>
    <row r="3668" spans="1:20" ht="18" customHeight="1" x14ac:dyDescent="0.2">
      <c r="A3668" s="92" t="s">
        <v>2132</v>
      </c>
      <c r="B3668" s="92" t="s">
        <v>81</v>
      </c>
      <c r="C3668" s="93">
        <v>1979</v>
      </c>
      <c r="D3668" s="93" t="s">
        <v>14</v>
      </c>
      <c r="E3668" s="92" t="s">
        <v>1952</v>
      </c>
      <c r="F3668" s="94" t="s">
        <v>979</v>
      </c>
      <c r="G3668" s="145">
        <f t="shared" si="114"/>
        <v>5.4</v>
      </c>
      <c r="H3668" s="23">
        <f t="shared" si="115"/>
        <v>1</v>
      </c>
      <c r="J3668" s="25">
        <v>5.4</v>
      </c>
    </row>
    <row r="3669" spans="1:20" ht="18" customHeight="1" x14ac:dyDescent="0.2">
      <c r="A3669" s="86" t="s">
        <v>2334</v>
      </c>
      <c r="B3669" s="86" t="s">
        <v>42</v>
      </c>
      <c r="C3669" s="15">
        <v>1964</v>
      </c>
      <c r="D3669" s="15" t="s">
        <v>14</v>
      </c>
      <c r="E3669" s="87" t="s">
        <v>188</v>
      </c>
      <c r="F3669" s="87" t="s">
        <v>984</v>
      </c>
      <c r="G3669" s="145">
        <f t="shared" si="114"/>
        <v>5.4</v>
      </c>
      <c r="H3669" s="23">
        <f t="shared" si="115"/>
        <v>1</v>
      </c>
      <c r="J3669" s="25">
        <v>5.4</v>
      </c>
      <c r="M3669" s="42"/>
    </row>
    <row r="3670" spans="1:20" ht="18" customHeight="1" x14ac:dyDescent="0.2">
      <c r="A3670" s="97" t="s">
        <v>2346</v>
      </c>
      <c r="B3670" s="98" t="s">
        <v>578</v>
      </c>
      <c r="C3670" s="88">
        <v>1971</v>
      </c>
      <c r="D3670" s="91" t="s">
        <v>14</v>
      </c>
      <c r="E3670" s="85" t="s">
        <v>932</v>
      </c>
      <c r="F3670" s="96" t="s">
        <v>980</v>
      </c>
      <c r="G3670" s="145">
        <f t="shared" si="114"/>
        <v>5.4</v>
      </c>
      <c r="H3670" s="23">
        <f t="shared" si="115"/>
        <v>1</v>
      </c>
      <c r="J3670" s="25">
        <v>5.4</v>
      </c>
      <c r="M3670" s="42"/>
    </row>
    <row r="3671" spans="1:20" ht="18" customHeight="1" x14ac:dyDescent="0.2">
      <c r="A3671" s="86" t="s">
        <v>2218</v>
      </c>
      <c r="B3671" s="86" t="s">
        <v>465</v>
      </c>
      <c r="C3671" s="15">
        <v>1973</v>
      </c>
      <c r="D3671" s="15" t="s">
        <v>14</v>
      </c>
      <c r="E3671" s="87" t="s">
        <v>1300</v>
      </c>
      <c r="F3671" s="87" t="s">
        <v>980</v>
      </c>
      <c r="G3671" s="145">
        <f t="shared" si="114"/>
        <v>5.4</v>
      </c>
      <c r="H3671" s="23">
        <f t="shared" si="115"/>
        <v>1</v>
      </c>
      <c r="J3671" s="25">
        <v>5.4</v>
      </c>
    </row>
    <row r="3672" spans="1:20" ht="18" customHeight="1" x14ac:dyDescent="0.2">
      <c r="A3672" s="86" t="s">
        <v>438</v>
      </c>
      <c r="B3672" s="86" t="s">
        <v>465</v>
      </c>
      <c r="C3672" s="15">
        <v>1976</v>
      </c>
      <c r="D3672" s="15" t="s">
        <v>14</v>
      </c>
      <c r="E3672" s="87" t="s">
        <v>18</v>
      </c>
      <c r="F3672" s="87" t="s">
        <v>979</v>
      </c>
      <c r="G3672" s="145">
        <f t="shared" si="114"/>
        <v>5.3</v>
      </c>
      <c r="H3672" s="23">
        <f t="shared" si="115"/>
        <v>1</v>
      </c>
      <c r="J3672" s="25">
        <v>5.3</v>
      </c>
    </row>
    <row r="3673" spans="1:20" ht="18" customHeight="1" x14ac:dyDescent="0.2">
      <c r="A3673" s="86" t="s">
        <v>1575</v>
      </c>
      <c r="B3673" s="86" t="s">
        <v>195</v>
      </c>
      <c r="C3673" s="15">
        <v>1975</v>
      </c>
      <c r="D3673" s="15" t="s">
        <v>14</v>
      </c>
      <c r="E3673" s="87" t="s">
        <v>359</v>
      </c>
      <c r="F3673" s="87" t="s">
        <v>979</v>
      </c>
      <c r="G3673" s="145">
        <f t="shared" si="114"/>
        <v>5.3</v>
      </c>
      <c r="H3673" s="23">
        <f t="shared" si="115"/>
        <v>1</v>
      </c>
      <c r="J3673" s="25">
        <v>5.3</v>
      </c>
    </row>
    <row r="3674" spans="1:20" ht="18" customHeight="1" x14ac:dyDescent="0.2">
      <c r="A3674" s="86" t="s">
        <v>1904</v>
      </c>
      <c r="B3674" s="86" t="s">
        <v>1484</v>
      </c>
      <c r="C3674" s="15">
        <v>1971</v>
      </c>
      <c r="D3674" s="15" t="s">
        <v>87</v>
      </c>
      <c r="E3674" s="87" t="s">
        <v>18</v>
      </c>
      <c r="F3674" s="87" t="s">
        <v>982</v>
      </c>
      <c r="G3674" s="145">
        <f t="shared" si="114"/>
        <v>5.3</v>
      </c>
      <c r="H3674" s="23">
        <f t="shared" si="115"/>
        <v>1</v>
      </c>
      <c r="J3674" s="25">
        <v>5.3</v>
      </c>
    </row>
    <row r="3675" spans="1:20" ht="18" customHeight="1" x14ac:dyDescent="0.2">
      <c r="A3675" s="85" t="s">
        <v>1677</v>
      </c>
      <c r="B3675" s="85" t="s">
        <v>395</v>
      </c>
      <c r="C3675" s="88">
        <v>1982</v>
      </c>
      <c r="D3675" s="88" t="s">
        <v>14</v>
      </c>
      <c r="E3675" s="87" t="s">
        <v>1245</v>
      </c>
      <c r="F3675" s="87" t="s">
        <v>977</v>
      </c>
      <c r="G3675" s="145">
        <f t="shared" si="114"/>
        <v>5.3</v>
      </c>
      <c r="H3675" s="23">
        <f t="shared" si="115"/>
        <v>1</v>
      </c>
      <c r="J3675" s="25">
        <v>5.3</v>
      </c>
    </row>
    <row r="3676" spans="1:20" ht="18" customHeight="1" x14ac:dyDescent="0.2">
      <c r="A3676" s="35" t="s">
        <v>1414</v>
      </c>
      <c r="B3676" s="35" t="s">
        <v>199</v>
      </c>
      <c r="C3676" s="34">
        <v>1969</v>
      </c>
      <c r="D3676" s="34" t="s">
        <v>14</v>
      </c>
      <c r="E3676" s="35" t="s">
        <v>1374</v>
      </c>
      <c r="F3676" s="87" t="s">
        <v>981</v>
      </c>
      <c r="G3676" s="145">
        <f t="shared" si="114"/>
        <v>5.3</v>
      </c>
      <c r="H3676" s="23">
        <f t="shared" si="115"/>
        <v>1</v>
      </c>
      <c r="J3676" s="46">
        <v>5.3</v>
      </c>
      <c r="M3676" s="42"/>
    </row>
    <row r="3677" spans="1:20" ht="18" customHeight="1" x14ac:dyDescent="0.2">
      <c r="A3677" s="85" t="s">
        <v>1510</v>
      </c>
      <c r="B3677" s="85" t="s">
        <v>477</v>
      </c>
      <c r="C3677" s="15">
        <v>1971</v>
      </c>
      <c r="D3677" s="15" t="s">
        <v>87</v>
      </c>
      <c r="E3677" s="87" t="s">
        <v>43</v>
      </c>
      <c r="F3677" s="87" t="s">
        <v>982</v>
      </c>
      <c r="G3677" s="145">
        <f t="shared" si="114"/>
        <v>5.3</v>
      </c>
      <c r="H3677" s="23">
        <f t="shared" si="115"/>
        <v>1</v>
      </c>
      <c r="J3677" s="35">
        <v>5.3</v>
      </c>
      <c r="L3677" s="35"/>
      <c r="M3677" s="58"/>
    </row>
    <row r="3678" spans="1:20" ht="18" customHeight="1" x14ac:dyDescent="0.2">
      <c r="A3678" s="85" t="s">
        <v>1476</v>
      </c>
      <c r="B3678" s="85" t="s">
        <v>174</v>
      </c>
      <c r="C3678" s="88">
        <v>1972</v>
      </c>
      <c r="D3678" s="91" t="s">
        <v>14</v>
      </c>
      <c r="E3678" s="85" t="s">
        <v>18</v>
      </c>
      <c r="F3678" s="96" t="s">
        <v>980</v>
      </c>
      <c r="G3678" s="145">
        <f t="shared" si="114"/>
        <v>5.3</v>
      </c>
      <c r="H3678" s="23">
        <f t="shared" si="115"/>
        <v>1</v>
      </c>
      <c r="J3678" s="25">
        <v>5.3</v>
      </c>
    </row>
    <row r="3679" spans="1:20" ht="18" customHeight="1" x14ac:dyDescent="0.2">
      <c r="A3679" s="100" t="s">
        <v>1344</v>
      </c>
      <c r="B3679" s="100" t="s">
        <v>42</v>
      </c>
      <c r="C3679" s="15">
        <v>1987</v>
      </c>
      <c r="D3679" s="101" t="s">
        <v>14</v>
      </c>
      <c r="E3679" s="102" t="s">
        <v>43</v>
      </c>
      <c r="F3679" s="87" t="s">
        <v>975</v>
      </c>
      <c r="G3679" s="145">
        <f t="shared" si="114"/>
        <v>5.3</v>
      </c>
      <c r="H3679" s="23">
        <f t="shared" si="115"/>
        <v>1</v>
      </c>
      <c r="J3679" s="25">
        <v>5.3</v>
      </c>
    </row>
    <row r="3680" spans="1:20" ht="18" customHeight="1" x14ac:dyDescent="0.2">
      <c r="A3680" s="86" t="s">
        <v>4796</v>
      </c>
      <c r="B3680" s="86" t="s">
        <v>73</v>
      </c>
      <c r="C3680" s="15">
        <v>1973</v>
      </c>
      <c r="D3680" s="15" t="s">
        <v>14</v>
      </c>
      <c r="E3680" s="87" t="s">
        <v>188</v>
      </c>
      <c r="F3680" s="87" t="s">
        <v>980</v>
      </c>
      <c r="G3680" s="145">
        <f t="shared" si="114"/>
        <v>5.3</v>
      </c>
      <c r="H3680" s="23">
        <f t="shared" si="115"/>
        <v>1</v>
      </c>
      <c r="T3680" s="142">
        <v>5.3</v>
      </c>
    </row>
    <row r="3681" spans="1:22" ht="18" customHeight="1" x14ac:dyDescent="0.2">
      <c r="A3681" s="35" t="s">
        <v>1934</v>
      </c>
      <c r="B3681" s="35" t="s">
        <v>1935</v>
      </c>
      <c r="C3681" s="15">
        <v>1968</v>
      </c>
      <c r="D3681" s="34" t="s">
        <v>87</v>
      </c>
      <c r="E3681" s="87" t="s">
        <v>43</v>
      </c>
      <c r="F3681" s="87" t="s">
        <v>987</v>
      </c>
      <c r="G3681" s="145">
        <f t="shared" si="114"/>
        <v>5.3</v>
      </c>
      <c r="H3681" s="23">
        <f t="shared" si="115"/>
        <v>1</v>
      </c>
      <c r="J3681" s="35">
        <v>5.3</v>
      </c>
    </row>
    <row r="3682" spans="1:22" ht="18" customHeight="1" x14ac:dyDescent="0.2">
      <c r="A3682" s="92" t="s">
        <v>2861</v>
      </c>
      <c r="B3682" s="92" t="s">
        <v>761</v>
      </c>
      <c r="C3682" s="93">
        <v>1974</v>
      </c>
      <c r="D3682" s="93" t="s">
        <v>14</v>
      </c>
      <c r="E3682" s="92" t="s">
        <v>2862</v>
      </c>
      <c r="F3682" s="94" t="s">
        <v>980</v>
      </c>
      <c r="G3682" s="145">
        <f t="shared" si="114"/>
        <v>5.2</v>
      </c>
      <c r="H3682" s="23">
        <f t="shared" si="115"/>
        <v>1</v>
      </c>
      <c r="L3682" s="27">
        <v>5.2</v>
      </c>
    </row>
    <row r="3683" spans="1:22" ht="18" customHeight="1" x14ac:dyDescent="0.2">
      <c r="A3683" s="97" t="s">
        <v>2887</v>
      </c>
      <c r="B3683" s="98" t="s">
        <v>48</v>
      </c>
      <c r="C3683" s="88">
        <v>1967</v>
      </c>
      <c r="D3683" s="91" t="s">
        <v>14</v>
      </c>
      <c r="E3683" s="85" t="s">
        <v>2732</v>
      </c>
      <c r="F3683" s="96" t="s">
        <v>981</v>
      </c>
      <c r="G3683" s="145">
        <f t="shared" si="114"/>
        <v>5.2</v>
      </c>
      <c r="H3683" s="23">
        <f t="shared" si="115"/>
        <v>1</v>
      </c>
      <c r="L3683" s="27">
        <v>5.2</v>
      </c>
      <c r="M3683" s="115"/>
    </row>
    <row r="3684" spans="1:22" ht="18" customHeight="1" x14ac:dyDescent="0.2">
      <c r="A3684" s="85" t="s">
        <v>2880</v>
      </c>
      <c r="B3684" s="85" t="s">
        <v>166</v>
      </c>
      <c r="C3684" s="88">
        <v>1978</v>
      </c>
      <c r="D3684" s="88" t="s">
        <v>14</v>
      </c>
      <c r="E3684" s="85" t="s">
        <v>2881</v>
      </c>
      <c r="F3684" s="103" t="s">
        <v>979</v>
      </c>
      <c r="G3684" s="145">
        <f t="shared" si="114"/>
        <v>5.2</v>
      </c>
      <c r="H3684" s="23">
        <f t="shared" si="115"/>
        <v>1</v>
      </c>
      <c r="L3684" s="27">
        <v>5.2</v>
      </c>
    </row>
    <row r="3685" spans="1:22" ht="18" customHeight="1" x14ac:dyDescent="0.2">
      <c r="A3685" s="86" t="s">
        <v>5245</v>
      </c>
      <c r="B3685" s="86" t="s">
        <v>5070</v>
      </c>
      <c r="C3685" s="15">
        <v>1962</v>
      </c>
      <c r="D3685" s="15" t="s">
        <v>14</v>
      </c>
      <c r="E3685" s="87" t="s">
        <v>5069</v>
      </c>
      <c r="F3685" s="87" t="s">
        <v>984</v>
      </c>
      <c r="G3685" s="145">
        <f t="shared" si="114"/>
        <v>5.0999999999999996</v>
      </c>
      <c r="H3685" s="23">
        <f t="shared" si="115"/>
        <v>1</v>
      </c>
      <c r="V3685" s="35">
        <v>5.0999999999999996</v>
      </c>
    </row>
    <row r="3686" spans="1:22" ht="18" customHeight="1" x14ac:dyDescent="0.2">
      <c r="A3686" s="86" t="s">
        <v>5350</v>
      </c>
      <c r="B3686" s="86" t="s">
        <v>5351</v>
      </c>
      <c r="C3686" s="15">
        <v>1974</v>
      </c>
      <c r="D3686" s="15" t="s">
        <v>87</v>
      </c>
      <c r="E3686" s="87" t="s">
        <v>5142</v>
      </c>
      <c r="F3686" s="87" t="s">
        <v>982</v>
      </c>
      <c r="G3686" s="145">
        <f t="shared" si="114"/>
        <v>5.0999999999999996</v>
      </c>
      <c r="H3686" s="23">
        <f t="shared" si="115"/>
        <v>1</v>
      </c>
      <c r="V3686" s="35">
        <v>5.0999999999999996</v>
      </c>
    </row>
    <row r="3687" spans="1:22" ht="18" customHeight="1" x14ac:dyDescent="0.2">
      <c r="A3687" s="86" t="s">
        <v>5215</v>
      </c>
      <c r="B3687" s="86" t="s">
        <v>5107</v>
      </c>
      <c r="C3687" s="15">
        <v>1967</v>
      </c>
      <c r="D3687" s="15" t="s">
        <v>14</v>
      </c>
      <c r="E3687" s="87" t="s">
        <v>5161</v>
      </c>
      <c r="F3687" s="87" t="s">
        <v>981</v>
      </c>
      <c r="G3687" s="145">
        <f t="shared" si="114"/>
        <v>5.0999999999999996</v>
      </c>
      <c r="H3687" s="23">
        <f t="shared" si="115"/>
        <v>1</v>
      </c>
      <c r="V3687" s="35">
        <v>5.0999999999999996</v>
      </c>
    </row>
    <row r="3688" spans="1:22" ht="18" customHeight="1" x14ac:dyDescent="0.2">
      <c r="A3688" s="86" t="s">
        <v>4415</v>
      </c>
      <c r="B3688" s="86" t="s">
        <v>4416</v>
      </c>
      <c r="C3688" s="15">
        <v>1972</v>
      </c>
      <c r="D3688" s="15" t="s">
        <v>87</v>
      </c>
      <c r="E3688" s="87" t="s">
        <v>4417</v>
      </c>
      <c r="F3688" s="87" t="s">
        <v>982</v>
      </c>
      <c r="G3688" s="145">
        <f t="shared" si="114"/>
        <v>5.0999999999999996</v>
      </c>
      <c r="H3688" s="23">
        <f t="shared" si="115"/>
        <v>1</v>
      </c>
      <c r="Q3688" s="133">
        <v>5.0999999999999996</v>
      </c>
    </row>
    <row r="3689" spans="1:22" ht="18" customHeight="1" x14ac:dyDescent="0.2">
      <c r="A3689" s="86" t="s">
        <v>4314</v>
      </c>
      <c r="B3689" s="86" t="s">
        <v>4189</v>
      </c>
      <c r="C3689" s="15">
        <v>1976</v>
      </c>
      <c r="D3689" s="15" t="s">
        <v>14</v>
      </c>
      <c r="E3689" s="87" t="s">
        <v>43</v>
      </c>
      <c r="F3689" s="87" t="s">
        <v>979</v>
      </c>
      <c r="G3689" s="145">
        <f t="shared" si="114"/>
        <v>5.0999999999999996</v>
      </c>
      <c r="H3689" s="23">
        <f t="shared" si="115"/>
        <v>1</v>
      </c>
      <c r="Q3689" s="133">
        <v>5.0999999999999996</v>
      </c>
    </row>
    <row r="3690" spans="1:22" ht="18" customHeight="1" x14ac:dyDescent="0.2">
      <c r="A3690" s="86" t="s">
        <v>4340</v>
      </c>
      <c r="B3690" s="86" t="s">
        <v>153</v>
      </c>
      <c r="C3690" s="15">
        <v>1969</v>
      </c>
      <c r="D3690" s="15" t="s">
        <v>14</v>
      </c>
      <c r="E3690" s="87" t="s">
        <v>18</v>
      </c>
      <c r="F3690" s="87" t="s">
        <v>981</v>
      </c>
      <c r="G3690" s="145">
        <f t="shared" si="114"/>
        <v>5.0999999999999996</v>
      </c>
      <c r="H3690" s="23">
        <f t="shared" si="115"/>
        <v>1</v>
      </c>
      <c r="Q3690" s="133">
        <v>5.0999999999999996</v>
      </c>
    </row>
    <row r="3691" spans="1:22" ht="18" customHeight="1" x14ac:dyDescent="0.2">
      <c r="A3691" s="86" t="s">
        <v>5268</v>
      </c>
      <c r="B3691" s="86" t="s">
        <v>5269</v>
      </c>
      <c r="C3691" s="15">
        <v>1985</v>
      </c>
      <c r="D3691" s="15" t="s">
        <v>14</v>
      </c>
      <c r="E3691" s="87" t="s">
        <v>5012</v>
      </c>
      <c r="F3691" s="87" t="s">
        <v>975</v>
      </c>
      <c r="G3691" s="145">
        <f t="shared" si="114"/>
        <v>5.0999999999999996</v>
      </c>
      <c r="H3691" s="23">
        <f t="shared" si="115"/>
        <v>1</v>
      </c>
      <c r="V3691" s="35">
        <v>5.0999999999999996</v>
      </c>
    </row>
    <row r="3692" spans="1:22" ht="18" customHeight="1" x14ac:dyDescent="0.2">
      <c r="A3692" s="86" t="s">
        <v>4323</v>
      </c>
      <c r="B3692" s="86" t="s">
        <v>1008</v>
      </c>
      <c r="C3692" s="15">
        <v>1983</v>
      </c>
      <c r="D3692" s="15" t="s">
        <v>14</v>
      </c>
      <c r="E3692" s="87" t="s">
        <v>18</v>
      </c>
      <c r="F3692" s="87" t="s">
        <v>977</v>
      </c>
      <c r="G3692" s="145">
        <f t="shared" si="114"/>
        <v>5.0999999999999996</v>
      </c>
      <c r="H3692" s="23">
        <f t="shared" si="115"/>
        <v>1</v>
      </c>
      <c r="Q3692" s="133">
        <v>5.0999999999999996</v>
      </c>
    </row>
    <row r="3693" spans="1:22" ht="18" customHeight="1" x14ac:dyDescent="0.2">
      <c r="A3693" s="86" t="s">
        <v>5092</v>
      </c>
      <c r="B3693" s="86" t="s">
        <v>5093</v>
      </c>
      <c r="C3693" s="15">
        <v>1973</v>
      </c>
      <c r="D3693" s="15" t="s">
        <v>14</v>
      </c>
      <c r="E3693" s="87" t="s">
        <v>5081</v>
      </c>
      <c r="F3693" s="87" t="s">
        <v>980</v>
      </c>
      <c r="G3693" s="145">
        <f t="shared" si="114"/>
        <v>5.0999999999999996</v>
      </c>
      <c r="H3693" s="23">
        <f t="shared" si="115"/>
        <v>1</v>
      </c>
      <c r="V3693" s="35">
        <v>5.0999999999999996</v>
      </c>
    </row>
    <row r="3694" spans="1:22" ht="18" customHeight="1" x14ac:dyDescent="0.2">
      <c r="A3694" s="86" t="s">
        <v>4326</v>
      </c>
      <c r="B3694" s="86" t="s">
        <v>79</v>
      </c>
      <c r="C3694" s="15">
        <v>1971</v>
      </c>
      <c r="D3694" s="15" t="s">
        <v>14</v>
      </c>
      <c r="E3694" s="87" t="s">
        <v>4327</v>
      </c>
      <c r="F3694" s="87" t="s">
        <v>980</v>
      </c>
      <c r="G3694" s="145">
        <f t="shared" si="114"/>
        <v>5.0999999999999996</v>
      </c>
      <c r="H3694" s="23">
        <f t="shared" si="115"/>
        <v>1</v>
      </c>
      <c r="Q3694" s="133">
        <v>5.0999999999999996</v>
      </c>
    </row>
    <row r="3695" spans="1:22" ht="18" customHeight="1" x14ac:dyDescent="0.2">
      <c r="A3695" s="86" t="s">
        <v>4653</v>
      </c>
      <c r="B3695" s="86" t="s">
        <v>45</v>
      </c>
      <c r="C3695" s="15">
        <v>1970</v>
      </c>
      <c r="D3695" s="15" t="s">
        <v>14</v>
      </c>
      <c r="E3695" s="87" t="s">
        <v>2356</v>
      </c>
      <c r="F3695" s="87" t="s">
        <v>980</v>
      </c>
      <c r="G3695" s="145">
        <f t="shared" si="114"/>
        <v>4.7</v>
      </c>
      <c r="H3695" s="23">
        <f t="shared" si="115"/>
        <v>1</v>
      </c>
      <c r="S3695" s="32">
        <v>4.7</v>
      </c>
    </row>
    <row r="3696" spans="1:22" ht="18" customHeight="1" x14ac:dyDescent="0.2">
      <c r="A3696" s="99" t="s">
        <v>314</v>
      </c>
      <c r="B3696" s="98" t="s">
        <v>315</v>
      </c>
      <c r="C3696" s="95">
        <v>1968</v>
      </c>
      <c r="D3696" s="88" t="s">
        <v>14</v>
      </c>
      <c r="E3696" s="85" t="s">
        <v>316</v>
      </c>
      <c r="F3696" s="96" t="str">
        <f>IF(D3696="","",IF([3]GARA!$G$17="SI",IF(D3696="F",LOOKUP(C3696,[3]Categorie!$A$2:$A$103,[3]Categorie!$E$2:$E$103),LOOKUP(C3696,[3]Categorie!$A$2:$A$103,[3]Categorie!$D$2:$D$103)),IF(D3696="","",IF(D3696="F",LOOKUP(C3696,[3]Categorie!$A$2:$A$103,[3]Categorie!$C$2:$C$103),LOOKUP(C3696,[3]Categorie!$A$2:$A$103,[3]Categorie!$B$2:$B$103)))))</f>
        <v>G-50 VETERANI MASCH.</v>
      </c>
      <c r="G3696" s="145">
        <f t="shared" si="114"/>
        <v>4.5</v>
      </c>
      <c r="H3696" s="23">
        <f t="shared" si="115"/>
        <v>1</v>
      </c>
      <c r="I3696" s="24">
        <v>4.5</v>
      </c>
    </row>
    <row r="3697" spans="1:21" ht="18" customHeight="1" x14ac:dyDescent="0.2">
      <c r="A3697" s="86" t="s">
        <v>2295</v>
      </c>
      <c r="B3697" s="86" t="s">
        <v>3045</v>
      </c>
      <c r="C3697" s="15">
        <v>1971</v>
      </c>
      <c r="D3697" s="15" t="s">
        <v>14</v>
      </c>
      <c r="E3697" s="87" t="s">
        <v>3033</v>
      </c>
      <c r="F3697" s="87" t="s">
        <v>980</v>
      </c>
      <c r="G3697" s="145">
        <f t="shared" si="114"/>
        <v>4.5</v>
      </c>
      <c r="H3697" s="23">
        <f t="shared" si="115"/>
        <v>1</v>
      </c>
      <c r="M3697" s="28">
        <v>4.5</v>
      </c>
    </row>
    <row r="3698" spans="1:21" ht="18" customHeight="1" x14ac:dyDescent="0.2">
      <c r="A3698" s="86" t="s">
        <v>2572</v>
      </c>
      <c r="B3698" s="86" t="s">
        <v>123</v>
      </c>
      <c r="C3698" s="15">
        <v>1966</v>
      </c>
      <c r="D3698" s="15" t="s">
        <v>14</v>
      </c>
      <c r="E3698" s="87" t="s">
        <v>2573</v>
      </c>
      <c r="F3698" s="87" t="s">
        <v>981</v>
      </c>
      <c r="G3698" s="145">
        <f t="shared" si="114"/>
        <v>4.4000000000000004</v>
      </c>
      <c r="H3698" s="23">
        <f t="shared" si="115"/>
        <v>1</v>
      </c>
      <c r="K3698" s="26">
        <v>4.4000000000000004</v>
      </c>
    </row>
    <row r="3699" spans="1:21" ht="18" customHeight="1" x14ac:dyDescent="0.2">
      <c r="A3699" s="86" t="s">
        <v>4972</v>
      </c>
      <c r="B3699" s="86" t="s">
        <v>802</v>
      </c>
      <c r="C3699" s="15">
        <v>1967</v>
      </c>
      <c r="D3699" s="15" t="s">
        <v>14</v>
      </c>
      <c r="E3699" s="87" t="s">
        <v>4973</v>
      </c>
      <c r="F3699" s="87" t="s">
        <v>981</v>
      </c>
      <c r="G3699" s="145">
        <f t="shared" si="114"/>
        <v>4.4000000000000004</v>
      </c>
      <c r="H3699" s="23">
        <f t="shared" si="115"/>
        <v>1</v>
      </c>
      <c r="U3699" s="144">
        <v>4.4000000000000004</v>
      </c>
    </row>
    <row r="3700" spans="1:21" ht="18" customHeight="1" x14ac:dyDescent="0.2">
      <c r="A3700" s="86" t="s">
        <v>2579</v>
      </c>
      <c r="B3700" s="86" t="s">
        <v>81</v>
      </c>
      <c r="C3700" s="15">
        <v>1979</v>
      </c>
      <c r="D3700" s="15" t="s">
        <v>14</v>
      </c>
      <c r="E3700" s="87" t="s">
        <v>481</v>
      </c>
      <c r="F3700" s="87" t="s">
        <v>979</v>
      </c>
      <c r="G3700" s="145">
        <f t="shared" si="114"/>
        <v>4.4000000000000004</v>
      </c>
      <c r="H3700" s="23">
        <f t="shared" si="115"/>
        <v>1</v>
      </c>
      <c r="K3700" s="26">
        <v>4.4000000000000004</v>
      </c>
    </row>
    <row r="3701" spans="1:21" ht="18" customHeight="1" x14ac:dyDescent="0.2">
      <c r="A3701" s="92" t="s">
        <v>1692</v>
      </c>
      <c r="B3701" s="92" t="s">
        <v>801</v>
      </c>
      <c r="C3701" s="93">
        <v>1965</v>
      </c>
      <c r="D3701" s="93" t="s">
        <v>14</v>
      </c>
      <c r="E3701" s="92" t="s">
        <v>1032</v>
      </c>
      <c r="F3701" s="94" t="s">
        <v>981</v>
      </c>
      <c r="G3701" s="145">
        <f t="shared" si="114"/>
        <v>4.3</v>
      </c>
      <c r="H3701" s="23">
        <f t="shared" si="115"/>
        <v>1</v>
      </c>
      <c r="J3701" s="61">
        <v>4.3</v>
      </c>
    </row>
    <row r="3702" spans="1:21" ht="18" customHeight="1" x14ac:dyDescent="0.2">
      <c r="A3702" s="35" t="s">
        <v>1911</v>
      </c>
      <c r="B3702" s="35" t="s">
        <v>277</v>
      </c>
      <c r="C3702" s="34">
        <v>1971</v>
      </c>
      <c r="D3702" s="34" t="s">
        <v>87</v>
      </c>
      <c r="E3702" s="87" t="s">
        <v>201</v>
      </c>
      <c r="F3702" s="87" t="s">
        <v>982</v>
      </c>
      <c r="G3702" s="145">
        <f t="shared" si="114"/>
        <v>4.3</v>
      </c>
      <c r="H3702" s="23">
        <f t="shared" si="115"/>
        <v>1</v>
      </c>
      <c r="J3702" s="25">
        <v>4.3</v>
      </c>
    </row>
    <row r="3703" spans="1:21" ht="18" customHeight="1" x14ac:dyDescent="0.2">
      <c r="A3703" s="86" t="s">
        <v>1683</v>
      </c>
      <c r="B3703" s="86" t="s">
        <v>37</v>
      </c>
      <c r="C3703" s="15">
        <v>1981</v>
      </c>
      <c r="D3703" s="34" t="s">
        <v>14</v>
      </c>
      <c r="E3703" s="87" t="s">
        <v>1382</v>
      </c>
      <c r="F3703" s="87" t="s">
        <v>977</v>
      </c>
      <c r="G3703" s="145">
        <f t="shared" si="114"/>
        <v>4.3</v>
      </c>
      <c r="H3703" s="23">
        <f t="shared" si="115"/>
        <v>1</v>
      </c>
      <c r="J3703" s="25">
        <v>4.3</v>
      </c>
    </row>
    <row r="3704" spans="1:21" ht="18" customHeight="1" x14ac:dyDescent="0.2">
      <c r="A3704" s="86" t="s">
        <v>4805</v>
      </c>
      <c r="B3704" s="86" t="s">
        <v>392</v>
      </c>
      <c r="C3704" s="15">
        <v>1976</v>
      </c>
      <c r="D3704" s="15" t="s">
        <v>14</v>
      </c>
      <c r="E3704" s="87" t="s">
        <v>4806</v>
      </c>
      <c r="F3704" s="87" t="s">
        <v>979</v>
      </c>
      <c r="G3704" s="145">
        <f t="shared" si="114"/>
        <v>4.3</v>
      </c>
      <c r="H3704" s="23">
        <f t="shared" si="115"/>
        <v>1</v>
      </c>
      <c r="T3704" s="142">
        <v>4.3</v>
      </c>
    </row>
    <row r="3705" spans="1:21" ht="18" customHeight="1" x14ac:dyDescent="0.2">
      <c r="A3705" s="92" t="s">
        <v>59</v>
      </c>
      <c r="B3705" s="92" t="s">
        <v>1605</v>
      </c>
      <c r="C3705" s="93">
        <v>1959</v>
      </c>
      <c r="D3705" s="93" t="s">
        <v>14</v>
      </c>
      <c r="E3705" s="92" t="s">
        <v>1296</v>
      </c>
      <c r="F3705" s="94" t="s">
        <v>988</v>
      </c>
      <c r="G3705" s="145">
        <f t="shared" si="114"/>
        <v>4.3</v>
      </c>
      <c r="H3705" s="23">
        <f t="shared" si="115"/>
        <v>1</v>
      </c>
      <c r="J3705" s="25">
        <v>4.3</v>
      </c>
    </row>
    <row r="3706" spans="1:21" ht="18" customHeight="1" x14ac:dyDescent="0.2">
      <c r="A3706" s="86" t="s">
        <v>1581</v>
      </c>
      <c r="B3706" s="86" t="s">
        <v>1582</v>
      </c>
      <c r="C3706" s="15">
        <v>1977</v>
      </c>
      <c r="D3706" s="34" t="s">
        <v>14</v>
      </c>
      <c r="E3706" s="87" t="s">
        <v>18</v>
      </c>
      <c r="F3706" s="87" t="s">
        <v>979</v>
      </c>
      <c r="G3706" s="145">
        <f t="shared" si="114"/>
        <v>4.3</v>
      </c>
      <c r="H3706" s="23">
        <f t="shared" si="115"/>
        <v>1</v>
      </c>
      <c r="J3706" s="25">
        <v>4.3</v>
      </c>
    </row>
    <row r="3707" spans="1:21" ht="18" customHeight="1" x14ac:dyDescent="0.2">
      <c r="A3707" s="35" t="s">
        <v>1757</v>
      </c>
      <c r="B3707" s="35" t="s">
        <v>51</v>
      </c>
      <c r="C3707" s="15">
        <v>1963</v>
      </c>
      <c r="D3707" s="15" t="s">
        <v>14</v>
      </c>
      <c r="E3707" s="87" t="s">
        <v>1430</v>
      </c>
      <c r="F3707" s="87" t="s">
        <v>984</v>
      </c>
      <c r="G3707" s="145">
        <f t="shared" si="114"/>
        <v>4.3</v>
      </c>
      <c r="H3707" s="23">
        <f t="shared" si="115"/>
        <v>1</v>
      </c>
      <c r="J3707" s="25">
        <v>4.3</v>
      </c>
      <c r="M3707" s="42"/>
    </row>
    <row r="3708" spans="1:21" ht="18" customHeight="1" x14ac:dyDescent="0.2">
      <c r="A3708" s="86" t="s">
        <v>176</v>
      </c>
      <c r="B3708" s="86" t="s">
        <v>103</v>
      </c>
      <c r="C3708" s="15">
        <v>1965</v>
      </c>
      <c r="D3708" s="15" t="s">
        <v>14</v>
      </c>
      <c r="E3708" s="87" t="s">
        <v>1229</v>
      </c>
      <c r="F3708" s="87" t="s">
        <v>981</v>
      </c>
      <c r="G3708" s="145">
        <f t="shared" si="114"/>
        <v>4.3</v>
      </c>
      <c r="H3708" s="23">
        <f t="shared" si="115"/>
        <v>1</v>
      </c>
      <c r="J3708" s="25">
        <v>4.3</v>
      </c>
    </row>
    <row r="3709" spans="1:21" ht="18" customHeight="1" x14ac:dyDescent="0.2">
      <c r="A3709" s="86" t="s">
        <v>1506</v>
      </c>
      <c r="B3709" s="86" t="s">
        <v>51</v>
      </c>
      <c r="C3709" s="15">
        <v>1975</v>
      </c>
      <c r="D3709" s="15" t="s">
        <v>14</v>
      </c>
      <c r="E3709" s="87" t="s">
        <v>18</v>
      </c>
      <c r="F3709" s="87" t="s">
        <v>979</v>
      </c>
      <c r="G3709" s="145">
        <f t="shared" si="114"/>
        <v>4.3</v>
      </c>
      <c r="H3709" s="23">
        <f t="shared" si="115"/>
        <v>1</v>
      </c>
      <c r="J3709" s="25">
        <v>4.3</v>
      </c>
    </row>
    <row r="3710" spans="1:21" ht="18" customHeight="1" x14ac:dyDescent="0.2">
      <c r="A3710" s="86" t="s">
        <v>1939</v>
      </c>
      <c r="B3710" s="86" t="s">
        <v>1940</v>
      </c>
      <c r="C3710" s="15">
        <v>1969</v>
      </c>
      <c r="D3710" s="15" t="s">
        <v>87</v>
      </c>
      <c r="E3710" s="87" t="s">
        <v>1619</v>
      </c>
      <c r="F3710" s="87" t="s">
        <v>987</v>
      </c>
      <c r="G3710" s="145">
        <f t="shared" si="114"/>
        <v>4.3</v>
      </c>
      <c r="H3710" s="23">
        <f t="shared" si="115"/>
        <v>1</v>
      </c>
      <c r="J3710" s="25">
        <v>4.3</v>
      </c>
    </row>
    <row r="3711" spans="1:21" ht="18" customHeight="1" x14ac:dyDescent="0.2">
      <c r="A3711" s="86" t="s">
        <v>219</v>
      </c>
      <c r="B3711" s="86" t="s">
        <v>37</v>
      </c>
      <c r="C3711" s="15">
        <v>1972</v>
      </c>
      <c r="D3711" s="15" t="s">
        <v>14</v>
      </c>
      <c r="E3711" s="87" t="s">
        <v>188</v>
      </c>
      <c r="F3711" s="87" t="s">
        <v>980</v>
      </c>
      <c r="G3711" s="145">
        <f t="shared" si="114"/>
        <v>4.3</v>
      </c>
      <c r="H3711" s="23">
        <f t="shared" si="115"/>
        <v>1</v>
      </c>
      <c r="T3711" s="142">
        <v>4.3</v>
      </c>
    </row>
    <row r="3712" spans="1:21" ht="18" customHeight="1" x14ac:dyDescent="0.2">
      <c r="A3712" s="86" t="s">
        <v>2941</v>
      </c>
      <c r="B3712" s="86" t="s">
        <v>2942</v>
      </c>
      <c r="C3712" s="15">
        <v>1962</v>
      </c>
      <c r="D3712" s="15" t="s">
        <v>14</v>
      </c>
      <c r="E3712" s="87" t="s">
        <v>2912</v>
      </c>
      <c r="F3712" s="87" t="s">
        <v>984</v>
      </c>
      <c r="G3712" s="145">
        <f t="shared" si="114"/>
        <v>4.2</v>
      </c>
      <c r="H3712" s="23">
        <f t="shared" si="115"/>
        <v>1</v>
      </c>
      <c r="L3712" s="27">
        <v>4.2</v>
      </c>
    </row>
    <row r="3713" spans="1:22" ht="18" customHeight="1" x14ac:dyDescent="0.2">
      <c r="A3713" s="85" t="s">
        <v>2907</v>
      </c>
      <c r="B3713" s="85" t="s">
        <v>166</v>
      </c>
      <c r="C3713" s="88">
        <v>1978</v>
      </c>
      <c r="D3713" s="88" t="s">
        <v>14</v>
      </c>
      <c r="E3713" s="85" t="s">
        <v>2908</v>
      </c>
      <c r="F3713" s="89" t="s">
        <v>979</v>
      </c>
      <c r="G3713" s="145">
        <f t="shared" si="114"/>
        <v>4.2</v>
      </c>
      <c r="H3713" s="23">
        <f t="shared" si="115"/>
        <v>1</v>
      </c>
      <c r="L3713" s="27">
        <v>4.2</v>
      </c>
    </row>
    <row r="3714" spans="1:22" ht="18" customHeight="1" x14ac:dyDescent="0.2">
      <c r="A3714" s="86" t="s">
        <v>5359</v>
      </c>
      <c r="B3714" s="86" t="s">
        <v>5360</v>
      </c>
      <c r="C3714" s="15">
        <v>1971</v>
      </c>
      <c r="D3714" s="15" t="s">
        <v>87</v>
      </c>
      <c r="E3714" s="87" t="s">
        <v>5071</v>
      </c>
      <c r="F3714" s="87" t="s">
        <v>982</v>
      </c>
      <c r="G3714" s="145">
        <f t="shared" ref="G3714:G3777" si="116">SUM(I3714:V3714)</f>
        <v>4.0999999999999996</v>
      </c>
      <c r="H3714" s="23">
        <f t="shared" ref="H3714:H3777" si="117">COUNT(I3714:V3714)</f>
        <v>1</v>
      </c>
      <c r="V3714" s="35">
        <v>4.0999999999999996</v>
      </c>
    </row>
    <row r="3715" spans="1:22" ht="18" customHeight="1" x14ac:dyDescent="0.2">
      <c r="A3715" s="86" t="s">
        <v>4360</v>
      </c>
      <c r="B3715" s="86" t="s">
        <v>4361</v>
      </c>
      <c r="C3715" s="15">
        <v>1960</v>
      </c>
      <c r="D3715" s="15" t="s">
        <v>14</v>
      </c>
      <c r="E3715" s="87" t="s">
        <v>43</v>
      </c>
      <c r="F3715" s="87" t="s">
        <v>984</v>
      </c>
      <c r="G3715" s="145">
        <f t="shared" si="116"/>
        <v>4.0999999999999996</v>
      </c>
      <c r="H3715" s="23">
        <f t="shared" si="117"/>
        <v>1</v>
      </c>
      <c r="Q3715" s="133">
        <v>4.0999999999999996</v>
      </c>
    </row>
    <row r="3716" spans="1:22" ht="18" customHeight="1" x14ac:dyDescent="0.2">
      <c r="A3716" s="86" t="s">
        <v>5364</v>
      </c>
      <c r="B3716" s="86" t="s">
        <v>5198</v>
      </c>
      <c r="C3716" s="15">
        <v>1968</v>
      </c>
      <c r="D3716" s="15" t="s">
        <v>87</v>
      </c>
      <c r="E3716" s="87" t="s">
        <v>5321</v>
      </c>
      <c r="F3716" s="87" t="s">
        <v>987</v>
      </c>
      <c r="G3716" s="145">
        <f t="shared" si="116"/>
        <v>4.0999999999999996</v>
      </c>
      <c r="H3716" s="23">
        <f t="shared" si="117"/>
        <v>1</v>
      </c>
      <c r="V3716" s="35">
        <v>4.0999999999999996</v>
      </c>
    </row>
    <row r="3717" spans="1:22" ht="18" customHeight="1" x14ac:dyDescent="0.2">
      <c r="A3717" s="86" t="s">
        <v>4335</v>
      </c>
      <c r="B3717" s="86" t="s">
        <v>4336</v>
      </c>
      <c r="C3717" s="15">
        <v>1974</v>
      </c>
      <c r="D3717" s="15" t="s">
        <v>14</v>
      </c>
      <c r="E3717" s="87" t="s">
        <v>43</v>
      </c>
      <c r="F3717" s="87" t="s">
        <v>980</v>
      </c>
      <c r="G3717" s="145">
        <f t="shared" si="116"/>
        <v>4.0999999999999996</v>
      </c>
      <c r="H3717" s="23">
        <f t="shared" si="117"/>
        <v>1</v>
      </c>
      <c r="Q3717" s="133">
        <v>4.0999999999999996</v>
      </c>
    </row>
    <row r="3718" spans="1:22" ht="18" customHeight="1" x14ac:dyDescent="0.2">
      <c r="A3718" s="86" t="s">
        <v>4341</v>
      </c>
      <c r="B3718" s="86" t="s">
        <v>133</v>
      </c>
      <c r="C3718" s="15">
        <v>1967</v>
      </c>
      <c r="D3718" s="15" t="s">
        <v>14</v>
      </c>
      <c r="E3718" s="87" t="s">
        <v>4342</v>
      </c>
      <c r="F3718" s="87" t="s">
        <v>981</v>
      </c>
      <c r="G3718" s="145">
        <f t="shared" si="116"/>
        <v>4.0999999999999996</v>
      </c>
      <c r="H3718" s="23">
        <f t="shared" si="117"/>
        <v>1</v>
      </c>
      <c r="Q3718" s="133">
        <v>4.0999999999999996</v>
      </c>
    </row>
    <row r="3719" spans="1:22" ht="18" customHeight="1" x14ac:dyDescent="0.2">
      <c r="A3719" s="86" t="s">
        <v>4329</v>
      </c>
      <c r="B3719" s="86" t="s">
        <v>4330</v>
      </c>
      <c r="C3719" s="15">
        <v>1980</v>
      </c>
      <c r="D3719" s="15" t="s">
        <v>14</v>
      </c>
      <c r="E3719" s="87" t="s">
        <v>43</v>
      </c>
      <c r="F3719" s="87" t="s">
        <v>977</v>
      </c>
      <c r="G3719" s="145">
        <f t="shared" si="116"/>
        <v>4.0999999999999996</v>
      </c>
      <c r="H3719" s="23">
        <f t="shared" si="117"/>
        <v>1</v>
      </c>
      <c r="Q3719" s="133">
        <v>4.0999999999999996</v>
      </c>
    </row>
    <row r="3720" spans="1:22" ht="18" customHeight="1" x14ac:dyDescent="0.2">
      <c r="A3720" s="86" t="s">
        <v>5229</v>
      </c>
      <c r="B3720" s="86" t="s">
        <v>5047</v>
      </c>
      <c r="C3720" s="15">
        <v>1984</v>
      </c>
      <c r="D3720" s="15" t="s">
        <v>14</v>
      </c>
      <c r="E3720" s="87" t="s">
        <v>5037</v>
      </c>
      <c r="F3720" s="87" t="s">
        <v>977</v>
      </c>
      <c r="G3720" s="145">
        <f t="shared" si="116"/>
        <v>4.0999999999999996</v>
      </c>
      <c r="H3720" s="23">
        <f t="shared" si="117"/>
        <v>1</v>
      </c>
      <c r="V3720" s="35">
        <v>4.0999999999999996</v>
      </c>
    </row>
    <row r="3721" spans="1:22" ht="18" customHeight="1" x14ac:dyDescent="0.2">
      <c r="A3721" s="86" t="s">
        <v>5094</v>
      </c>
      <c r="B3721" s="86" t="s">
        <v>5095</v>
      </c>
      <c r="C3721" s="15">
        <v>1971</v>
      </c>
      <c r="D3721" s="15" t="s">
        <v>14</v>
      </c>
      <c r="E3721" s="87" t="s">
        <v>5096</v>
      </c>
      <c r="F3721" s="87" t="s">
        <v>980</v>
      </c>
      <c r="G3721" s="145">
        <f t="shared" si="116"/>
        <v>4.0999999999999996</v>
      </c>
      <c r="H3721" s="23">
        <f t="shared" si="117"/>
        <v>1</v>
      </c>
      <c r="V3721" s="35">
        <v>4.0999999999999996</v>
      </c>
    </row>
    <row r="3722" spans="1:22" ht="18" customHeight="1" x14ac:dyDescent="0.2">
      <c r="A3722" s="86" t="s">
        <v>5119</v>
      </c>
      <c r="B3722" s="86" t="s">
        <v>5070</v>
      </c>
      <c r="C3722" s="15">
        <v>1976</v>
      </c>
      <c r="D3722" s="15" t="s">
        <v>14</v>
      </c>
      <c r="E3722" s="87" t="s">
        <v>5120</v>
      </c>
      <c r="F3722" s="87" t="s">
        <v>979</v>
      </c>
      <c r="G3722" s="145">
        <f t="shared" si="116"/>
        <v>4.0999999999999996</v>
      </c>
      <c r="H3722" s="23">
        <f t="shared" si="117"/>
        <v>1</v>
      </c>
      <c r="V3722" s="35">
        <v>4.0999999999999996</v>
      </c>
    </row>
    <row r="3723" spans="1:22" ht="18" customHeight="1" x14ac:dyDescent="0.2">
      <c r="A3723" s="86" t="s">
        <v>2132</v>
      </c>
      <c r="B3723" s="86" t="s">
        <v>1261</v>
      </c>
      <c r="C3723" s="15">
        <v>1972</v>
      </c>
      <c r="D3723" s="15" t="s">
        <v>87</v>
      </c>
      <c r="E3723" s="87" t="s">
        <v>43</v>
      </c>
      <c r="F3723" s="87" t="s">
        <v>982</v>
      </c>
      <c r="G3723" s="145">
        <f t="shared" si="116"/>
        <v>4.0999999999999996</v>
      </c>
      <c r="H3723" s="23">
        <f t="shared" si="117"/>
        <v>1</v>
      </c>
      <c r="Q3723" s="133">
        <v>4.0999999999999996</v>
      </c>
    </row>
    <row r="3724" spans="1:22" ht="18" customHeight="1" x14ac:dyDescent="0.2">
      <c r="A3724" s="86" t="s">
        <v>3631</v>
      </c>
      <c r="B3724" s="86" t="s">
        <v>248</v>
      </c>
      <c r="C3724" s="15">
        <v>1973</v>
      </c>
      <c r="D3724" s="15" t="s">
        <v>14</v>
      </c>
      <c r="E3724" s="87" t="s">
        <v>4644</v>
      </c>
      <c r="F3724" s="87" t="s">
        <v>980</v>
      </c>
      <c r="G3724" s="145">
        <f t="shared" si="116"/>
        <v>3.7</v>
      </c>
      <c r="H3724" s="23">
        <f t="shared" si="117"/>
        <v>1</v>
      </c>
      <c r="S3724" s="32">
        <v>3.7</v>
      </c>
    </row>
    <row r="3725" spans="1:22" ht="18" customHeight="1" x14ac:dyDescent="0.2">
      <c r="A3725" s="97" t="s">
        <v>512</v>
      </c>
      <c r="B3725" s="98" t="s">
        <v>226</v>
      </c>
      <c r="C3725" s="95">
        <v>1966</v>
      </c>
      <c r="D3725" s="88" t="s">
        <v>14</v>
      </c>
      <c r="E3725" s="85" t="s">
        <v>513</v>
      </c>
      <c r="F3725" s="96" t="str">
        <f>IF(D3725="","",IF([3]GARA!$G$17="SI",IF(D3725="F",LOOKUP(C3725,[3]Categorie!$A$2:$A$103,[3]Categorie!$E$2:$E$103),LOOKUP(C3725,[3]Categorie!$A$2:$A$103,[3]Categorie!$D$2:$D$103)),IF(D3725="","",IF(D3725="F",LOOKUP(C3725,[3]Categorie!$A$2:$A$103,[3]Categorie!$C$2:$C$103),LOOKUP(C3725,[3]Categorie!$A$2:$A$103,[3]Categorie!$B$2:$B$103)))))</f>
        <v>G-50 VETERANI MASCH.</v>
      </c>
      <c r="G3725" s="145">
        <f t="shared" si="116"/>
        <v>3.5</v>
      </c>
      <c r="H3725" s="23">
        <f t="shared" si="117"/>
        <v>1</v>
      </c>
      <c r="I3725" s="24">
        <v>3.5</v>
      </c>
      <c r="M3725" s="42"/>
    </row>
    <row r="3726" spans="1:22" ht="18" customHeight="1" x14ac:dyDescent="0.2">
      <c r="A3726" s="97" t="s">
        <v>466</v>
      </c>
      <c r="B3726" s="98" t="s">
        <v>23</v>
      </c>
      <c r="C3726" s="95">
        <v>1970</v>
      </c>
      <c r="D3726" s="88" t="s">
        <v>14</v>
      </c>
      <c r="E3726" s="85" t="s">
        <v>323</v>
      </c>
      <c r="F3726" s="96" t="str">
        <f>IF(D3726="","",IF([3]GARA!$G$17="SI",IF(D3726="F",LOOKUP(C3726,[3]Categorie!$A$2:$A$103,[3]Categorie!$E$2:$E$103),LOOKUP(C3726,[3]Categorie!$A$2:$A$103,[3]Categorie!$D$2:$D$103)),IF(D3726="","",IF(D3726="F",LOOKUP(C3726,[3]Categorie!$A$2:$A$103,[3]Categorie!$C$2:$C$103),LOOKUP(C3726,[3]Categorie!$A$2:$A$103,[3]Categorie!$B$2:$B$103)))))</f>
        <v>F-45 SENIORES MASCH.</v>
      </c>
      <c r="G3726" s="145">
        <f t="shared" si="116"/>
        <v>3.5</v>
      </c>
      <c r="H3726" s="23">
        <f t="shared" si="117"/>
        <v>1</v>
      </c>
      <c r="I3726" s="24">
        <v>3.5</v>
      </c>
      <c r="J3726" s="46"/>
    </row>
    <row r="3727" spans="1:22" ht="18" customHeight="1" x14ac:dyDescent="0.2">
      <c r="A3727" s="86" t="s">
        <v>1426</v>
      </c>
      <c r="B3727" s="86" t="s">
        <v>79</v>
      </c>
      <c r="C3727" s="15">
        <v>1969</v>
      </c>
      <c r="D3727" s="15" t="s">
        <v>14</v>
      </c>
      <c r="E3727" s="87" t="s">
        <v>534</v>
      </c>
      <c r="F3727" s="87" t="s">
        <v>981</v>
      </c>
      <c r="G3727" s="145">
        <f t="shared" si="116"/>
        <v>3.5</v>
      </c>
      <c r="H3727" s="23">
        <f t="shared" si="117"/>
        <v>1</v>
      </c>
      <c r="U3727" s="144">
        <v>3.5</v>
      </c>
    </row>
    <row r="3728" spans="1:22" ht="18" customHeight="1" x14ac:dyDescent="0.2">
      <c r="A3728" s="97" t="s">
        <v>453</v>
      </c>
      <c r="B3728" s="98" t="s">
        <v>454</v>
      </c>
      <c r="C3728" s="95">
        <v>1969</v>
      </c>
      <c r="D3728" s="88" t="s">
        <v>14</v>
      </c>
      <c r="E3728" s="85" t="s">
        <v>96</v>
      </c>
      <c r="F3728" s="96" t="str">
        <f>IF(D3728="","",IF([3]GARA!$G$17="SI",IF(D3728="F",LOOKUP(C3728,[3]Categorie!$A$2:$A$103,[3]Categorie!$E$2:$E$103),LOOKUP(C3728,[3]Categorie!$A$2:$A$103,[3]Categorie!$D$2:$D$103)),IF(D3728="","",IF(D3728="F",LOOKUP(C3728,[3]Categorie!$A$2:$A$103,[3]Categorie!$C$2:$C$103),LOOKUP(C3728,[3]Categorie!$A$2:$A$103,[3]Categorie!$B$2:$B$103)))))</f>
        <v>G-50 VETERANI MASCH.</v>
      </c>
      <c r="G3728" s="145">
        <f t="shared" si="116"/>
        <v>3.5</v>
      </c>
      <c r="H3728" s="23">
        <f t="shared" si="117"/>
        <v>1</v>
      </c>
      <c r="I3728" s="24">
        <v>3.5</v>
      </c>
    </row>
    <row r="3729" spans="1:21" ht="18" customHeight="1" x14ac:dyDescent="0.2">
      <c r="A3729" s="97" t="s">
        <v>412</v>
      </c>
      <c r="B3729" s="98" t="s">
        <v>76</v>
      </c>
      <c r="C3729" s="95">
        <v>1970</v>
      </c>
      <c r="D3729" s="88" t="s">
        <v>14</v>
      </c>
      <c r="E3729" s="85" t="s">
        <v>164</v>
      </c>
      <c r="F3729" s="96" t="str">
        <f>IF(D3729="","",IF([3]GARA!$G$17="SI",IF(D3729="F",LOOKUP(C3729,[3]Categorie!$A$2:$A$103,[3]Categorie!$E$2:$E$103),LOOKUP(C3729,[3]Categorie!$A$2:$A$103,[3]Categorie!$D$2:$D$103)),IF(D3729="","",IF(D3729="F",LOOKUP(C3729,[3]Categorie!$A$2:$A$103,[3]Categorie!$C$2:$C$103),LOOKUP(C3729,[3]Categorie!$A$2:$A$103,[3]Categorie!$B$2:$B$103)))))</f>
        <v>F-45 SENIORES MASCH.</v>
      </c>
      <c r="G3729" s="145">
        <f t="shared" si="116"/>
        <v>3.5</v>
      </c>
      <c r="H3729" s="23">
        <f t="shared" si="117"/>
        <v>1</v>
      </c>
      <c r="I3729" s="24">
        <v>3.5</v>
      </c>
      <c r="M3729" s="42"/>
    </row>
    <row r="3730" spans="1:21" ht="18" customHeight="1" x14ac:dyDescent="0.2">
      <c r="A3730" s="97" t="s">
        <v>379</v>
      </c>
      <c r="B3730" s="98" t="s">
        <v>37</v>
      </c>
      <c r="C3730" s="95">
        <v>1979</v>
      </c>
      <c r="D3730" s="88" t="s">
        <v>14</v>
      </c>
      <c r="E3730" s="85" t="s">
        <v>35</v>
      </c>
      <c r="F3730" s="96" t="str">
        <f>IF(D3730="","",IF([3]GARA!$G$17="SI",IF(D3730="F",LOOKUP(C3730,[3]Categorie!$A$2:$A$103,[3]Categorie!$E$2:$E$103),LOOKUP(C3730,[3]Categorie!$A$2:$A$103,[3]Categorie!$D$2:$D$103)),IF(D3730="","",IF(D3730="F",LOOKUP(C3730,[3]Categorie!$A$2:$A$103,[3]Categorie!$C$2:$C$103),LOOKUP(C3730,[3]Categorie!$A$2:$A$103,[3]Categorie!$B$2:$B$103)))))</f>
        <v>E-40 SENIORES MASCH.</v>
      </c>
      <c r="G3730" s="145">
        <f t="shared" si="116"/>
        <v>3.5</v>
      </c>
      <c r="H3730" s="23">
        <f t="shared" si="117"/>
        <v>1</v>
      </c>
      <c r="I3730" s="24">
        <v>3.5</v>
      </c>
    </row>
    <row r="3731" spans="1:21" ht="18" customHeight="1" x14ac:dyDescent="0.2">
      <c r="A3731" s="97" t="s">
        <v>317</v>
      </c>
      <c r="B3731" s="98" t="s">
        <v>318</v>
      </c>
      <c r="C3731" s="95">
        <v>1969</v>
      </c>
      <c r="D3731" s="88" t="s">
        <v>14</v>
      </c>
      <c r="E3731" s="85" t="s">
        <v>151</v>
      </c>
      <c r="F3731" s="96" t="str">
        <f>IF(D3731="","",IF([3]GARA!$G$17="SI",IF(D3731="F",LOOKUP(C3731,[3]Categorie!$A$2:$A$103,[3]Categorie!$E$2:$E$103),LOOKUP(C3731,[3]Categorie!$A$2:$A$103,[3]Categorie!$D$2:$D$103)),IF(D3731="","",IF(D3731="F",LOOKUP(C3731,[3]Categorie!$A$2:$A$103,[3]Categorie!$C$2:$C$103),LOOKUP(C3731,[3]Categorie!$A$2:$A$103,[3]Categorie!$B$2:$B$103)))))</f>
        <v>G-50 VETERANI MASCH.</v>
      </c>
      <c r="G3731" s="145">
        <f t="shared" si="116"/>
        <v>3.5</v>
      </c>
      <c r="H3731" s="23">
        <f t="shared" si="117"/>
        <v>1</v>
      </c>
      <c r="I3731" s="24">
        <v>3.5</v>
      </c>
    </row>
    <row r="3732" spans="1:21" ht="18" customHeight="1" x14ac:dyDescent="0.2">
      <c r="A3732" s="97" t="s">
        <v>505</v>
      </c>
      <c r="B3732" s="98" t="s">
        <v>120</v>
      </c>
      <c r="C3732" s="95">
        <v>1977</v>
      </c>
      <c r="D3732" s="88" t="s">
        <v>14</v>
      </c>
      <c r="E3732" s="85" t="s">
        <v>18</v>
      </c>
      <c r="F3732" s="96" t="str">
        <f>IF(D3732="","",IF([3]GARA!$G$17="SI",IF(D3732="F",LOOKUP(C3732,[3]Categorie!$A$2:$A$103,[3]Categorie!$E$2:$E$103),LOOKUP(C3732,[3]Categorie!$A$2:$A$103,[3]Categorie!$D$2:$D$103)),IF(D3732="","",IF(D3732="F",LOOKUP(C3732,[3]Categorie!$A$2:$A$103,[3]Categorie!$C$2:$C$103),LOOKUP(C3732,[3]Categorie!$A$2:$A$103,[3]Categorie!$B$2:$B$103)))))</f>
        <v>E-40 SENIORES MASCH.</v>
      </c>
      <c r="G3732" s="145">
        <f t="shared" si="116"/>
        <v>3.5</v>
      </c>
      <c r="H3732" s="23">
        <f t="shared" si="117"/>
        <v>1</v>
      </c>
      <c r="I3732" s="24">
        <v>3.5</v>
      </c>
    </row>
    <row r="3733" spans="1:21" ht="18" customHeight="1" x14ac:dyDescent="0.2">
      <c r="A3733" s="97" t="s">
        <v>296</v>
      </c>
      <c r="B3733" s="98" t="s">
        <v>23</v>
      </c>
      <c r="C3733" s="95">
        <v>1981</v>
      </c>
      <c r="D3733" s="88" t="s">
        <v>14</v>
      </c>
      <c r="E3733" s="85" t="s">
        <v>38</v>
      </c>
      <c r="F3733" s="96" t="str">
        <f>IF(D3733="","",IF([3]GARA!$G$17="SI",IF(D3733="F",LOOKUP(C3733,[3]Categorie!$A$2:$A$103,[3]Categorie!$E$2:$E$103),LOOKUP(C3733,[3]Categorie!$A$2:$A$103,[3]Categorie!$D$2:$D$103)),IF(D3733="","",IF(D3733="F",LOOKUP(C3733,[3]Categorie!$A$2:$A$103,[3]Categorie!$C$2:$C$103),LOOKUP(C3733,[3]Categorie!$A$2:$A$103,[3]Categorie!$B$2:$B$103)))))</f>
        <v>D-35 SENIORES MASCH.</v>
      </c>
      <c r="G3733" s="145">
        <f t="shared" si="116"/>
        <v>3.5</v>
      </c>
      <c r="H3733" s="23">
        <f t="shared" si="117"/>
        <v>1</v>
      </c>
      <c r="I3733" s="24">
        <v>3.5</v>
      </c>
      <c r="M3733" s="42"/>
    </row>
    <row r="3734" spans="1:21" ht="18" customHeight="1" x14ac:dyDescent="0.2">
      <c r="A3734" s="97" t="s">
        <v>311</v>
      </c>
      <c r="B3734" s="98" t="s">
        <v>81</v>
      </c>
      <c r="C3734" s="95">
        <v>1973</v>
      </c>
      <c r="D3734" s="88" t="s">
        <v>14</v>
      </c>
      <c r="E3734" s="85" t="s">
        <v>18</v>
      </c>
      <c r="F3734" s="96" t="str">
        <f>IF(D3734="","",IF([3]GARA!$G$17="SI",IF(D3734="F",LOOKUP(C3734,[3]Categorie!$A$2:$A$103,[3]Categorie!$E$2:$E$103),LOOKUP(C3734,[3]Categorie!$A$2:$A$103,[3]Categorie!$D$2:$D$103)),IF(D3734="","",IF(D3734="F",LOOKUP(C3734,[3]Categorie!$A$2:$A$103,[3]Categorie!$C$2:$C$103),LOOKUP(C3734,[3]Categorie!$A$2:$A$103,[3]Categorie!$B$2:$B$103)))))</f>
        <v>F-45 SENIORES MASCH.</v>
      </c>
      <c r="G3734" s="145">
        <f t="shared" si="116"/>
        <v>3.5</v>
      </c>
      <c r="H3734" s="23">
        <f t="shared" si="117"/>
        <v>1</v>
      </c>
      <c r="I3734" s="24">
        <v>3.5</v>
      </c>
      <c r="J3734" s="46"/>
      <c r="M3734" s="42"/>
    </row>
    <row r="3735" spans="1:21" ht="18" customHeight="1" x14ac:dyDescent="0.2">
      <c r="A3735" s="97" t="s">
        <v>542</v>
      </c>
      <c r="B3735" s="98" t="s">
        <v>64</v>
      </c>
      <c r="C3735" s="95">
        <v>1974</v>
      </c>
      <c r="D3735" s="88" t="s">
        <v>14</v>
      </c>
      <c r="E3735" s="85" t="s">
        <v>543</v>
      </c>
      <c r="F3735" s="96" t="str">
        <f>IF(D3735="","",IF([3]GARA!$G$17="SI",IF(D3735="F",LOOKUP(C3735,[3]Categorie!$A$2:$A$103,[3]Categorie!$E$2:$E$103),LOOKUP(C3735,[3]Categorie!$A$2:$A$103,[3]Categorie!$D$2:$D$103)),IF(D3735="","",IF(D3735="F",LOOKUP(C3735,[3]Categorie!$A$2:$A$103,[3]Categorie!$C$2:$C$103),LOOKUP(C3735,[3]Categorie!$A$2:$A$103,[3]Categorie!$B$2:$B$103)))))</f>
        <v>F-45 SENIORES MASCH.</v>
      </c>
      <c r="G3735" s="145">
        <f t="shared" si="116"/>
        <v>3.5</v>
      </c>
      <c r="H3735" s="23">
        <f t="shared" si="117"/>
        <v>1</v>
      </c>
      <c r="I3735" s="24">
        <v>3.5</v>
      </c>
    </row>
    <row r="3736" spans="1:21" ht="18" customHeight="1" x14ac:dyDescent="0.2">
      <c r="A3736" s="97" t="s">
        <v>489</v>
      </c>
      <c r="B3736" s="98" t="s">
        <v>61</v>
      </c>
      <c r="C3736" s="95">
        <v>1984</v>
      </c>
      <c r="D3736" s="88" t="s">
        <v>14</v>
      </c>
      <c r="E3736" s="85" t="s">
        <v>432</v>
      </c>
      <c r="F3736" s="96" t="str">
        <f>IF(D3736="","",IF([3]GARA!$G$17="SI",IF(D3736="F",LOOKUP(C3736,[3]Categorie!$A$2:$A$103,[3]Categorie!$E$2:$E$103),LOOKUP(C3736,[3]Categorie!$A$2:$A$103,[3]Categorie!$D$2:$D$103)),IF(D3736="","",IF(D3736="F",LOOKUP(C3736,[3]Categorie!$A$2:$A$103,[3]Categorie!$C$2:$C$103),LOOKUP(C3736,[3]Categorie!$A$2:$A$103,[3]Categorie!$B$2:$B$103)))))</f>
        <v>D-35 SENIORES MASCH.</v>
      </c>
      <c r="G3736" s="145">
        <f t="shared" si="116"/>
        <v>3.5</v>
      </c>
      <c r="H3736" s="23">
        <f t="shared" si="117"/>
        <v>1</v>
      </c>
      <c r="I3736" s="24">
        <v>3.5</v>
      </c>
      <c r="J3736" s="46"/>
    </row>
    <row r="3737" spans="1:21" ht="18" customHeight="1" x14ac:dyDescent="0.2">
      <c r="A3737" s="97" t="s">
        <v>353</v>
      </c>
      <c r="B3737" s="98" t="s">
        <v>51</v>
      </c>
      <c r="C3737" s="95">
        <v>1971</v>
      </c>
      <c r="D3737" s="88" t="s">
        <v>14</v>
      </c>
      <c r="E3737" s="85" t="s">
        <v>354</v>
      </c>
      <c r="F3737" s="96" t="str">
        <f>IF(D3737="","",IF([3]GARA!$G$17="SI",IF(D3737="F",LOOKUP(C3737,[3]Categorie!$A$2:$A$103,[3]Categorie!$E$2:$E$103),LOOKUP(C3737,[3]Categorie!$A$2:$A$103,[3]Categorie!$D$2:$D$103)),IF(D3737="","",IF(D3737="F",LOOKUP(C3737,[3]Categorie!$A$2:$A$103,[3]Categorie!$C$2:$C$103),LOOKUP(C3737,[3]Categorie!$A$2:$A$103,[3]Categorie!$B$2:$B$103)))))</f>
        <v>F-45 SENIORES MASCH.</v>
      </c>
      <c r="G3737" s="145">
        <f t="shared" si="116"/>
        <v>3.5</v>
      </c>
      <c r="H3737" s="23">
        <f t="shared" si="117"/>
        <v>1</v>
      </c>
      <c r="I3737" s="24">
        <v>3.5</v>
      </c>
    </row>
    <row r="3738" spans="1:21" ht="18" customHeight="1" x14ac:dyDescent="0.2">
      <c r="A3738" s="97" t="s">
        <v>334</v>
      </c>
      <c r="B3738" s="98" t="s">
        <v>23</v>
      </c>
      <c r="C3738" s="95">
        <v>1976</v>
      </c>
      <c r="D3738" s="88" t="s">
        <v>14</v>
      </c>
      <c r="E3738" s="85" t="s">
        <v>167</v>
      </c>
      <c r="F3738" s="96" t="str">
        <f>IF(D3738="","",IF([3]GARA!$G$17="SI",IF(D3738="F",LOOKUP(C3738,[3]Categorie!$A$2:$A$103,[3]Categorie!$E$2:$E$103),LOOKUP(C3738,[3]Categorie!$A$2:$A$103,[3]Categorie!$D$2:$D$103)),IF(D3738="","",IF(D3738="F",LOOKUP(C3738,[3]Categorie!$A$2:$A$103,[3]Categorie!$C$2:$C$103),LOOKUP(C3738,[3]Categorie!$A$2:$A$103,[3]Categorie!$B$2:$B$103)))))</f>
        <v>E-40 SENIORES MASCH.</v>
      </c>
      <c r="G3738" s="145">
        <f t="shared" si="116"/>
        <v>3.5</v>
      </c>
      <c r="H3738" s="23">
        <f t="shared" si="117"/>
        <v>1</v>
      </c>
      <c r="I3738" s="75">
        <v>3.5</v>
      </c>
    </row>
    <row r="3739" spans="1:21" ht="18" customHeight="1" x14ac:dyDescent="0.2">
      <c r="A3739" s="35" t="s">
        <v>2676</v>
      </c>
      <c r="B3739" s="35" t="s">
        <v>898</v>
      </c>
      <c r="C3739" s="15">
        <v>1968</v>
      </c>
      <c r="D3739" s="15" t="s">
        <v>14</v>
      </c>
      <c r="E3739" s="87" t="s">
        <v>32</v>
      </c>
      <c r="F3739" s="87" t="s">
        <v>981</v>
      </c>
      <c r="G3739" s="145">
        <f t="shared" si="116"/>
        <v>3.5</v>
      </c>
      <c r="H3739" s="23">
        <f t="shared" si="117"/>
        <v>1</v>
      </c>
      <c r="K3739" s="26">
        <v>3.5</v>
      </c>
      <c r="M3739" s="42"/>
    </row>
    <row r="3740" spans="1:21" ht="18" customHeight="1" x14ac:dyDescent="0.2">
      <c r="A3740" s="86" t="s">
        <v>4907</v>
      </c>
      <c r="B3740" s="86" t="s">
        <v>13</v>
      </c>
      <c r="C3740" s="15">
        <v>1966</v>
      </c>
      <c r="D3740" s="15" t="s">
        <v>14</v>
      </c>
      <c r="E3740" s="87" t="s">
        <v>2356</v>
      </c>
      <c r="F3740" s="87" t="s">
        <v>981</v>
      </c>
      <c r="G3740" s="145">
        <f t="shared" si="116"/>
        <v>3.5</v>
      </c>
      <c r="H3740" s="23">
        <f t="shared" si="117"/>
        <v>1</v>
      </c>
      <c r="U3740" s="144">
        <v>3.5</v>
      </c>
    </row>
    <row r="3741" spans="1:21" ht="18" customHeight="1" x14ac:dyDescent="0.2">
      <c r="A3741" s="97" t="s">
        <v>514</v>
      </c>
      <c r="B3741" s="98" t="s">
        <v>34</v>
      </c>
      <c r="C3741" s="95">
        <v>1969</v>
      </c>
      <c r="D3741" s="88" t="s">
        <v>14</v>
      </c>
      <c r="E3741" s="85" t="s">
        <v>515</v>
      </c>
      <c r="F3741" s="96" t="str">
        <f>IF(D3741="","",IF([3]GARA!$G$17="SI",IF(D3741="F",LOOKUP(C3741,[3]Categorie!$A$2:$A$103,[3]Categorie!$E$2:$E$103),LOOKUP(C3741,[3]Categorie!$A$2:$A$103,[3]Categorie!$D$2:$D$103)),IF(D3741="","",IF(D3741="F",LOOKUP(C3741,[3]Categorie!$A$2:$A$103,[3]Categorie!$C$2:$C$103),LOOKUP(C3741,[3]Categorie!$A$2:$A$103,[3]Categorie!$B$2:$B$103)))))</f>
        <v>G-50 VETERANI MASCH.</v>
      </c>
      <c r="G3741" s="145">
        <f t="shared" si="116"/>
        <v>3.5</v>
      </c>
      <c r="H3741" s="23">
        <f t="shared" si="117"/>
        <v>1</v>
      </c>
      <c r="I3741" s="24">
        <v>3.5</v>
      </c>
    </row>
    <row r="3742" spans="1:21" ht="18" customHeight="1" x14ac:dyDescent="0.2">
      <c r="A3742" s="97" t="s">
        <v>418</v>
      </c>
      <c r="B3742" s="98" t="s">
        <v>23</v>
      </c>
      <c r="C3742" s="95">
        <v>1969</v>
      </c>
      <c r="D3742" s="88" t="s">
        <v>14</v>
      </c>
      <c r="E3742" s="85" t="s">
        <v>57</v>
      </c>
      <c r="F3742" s="96" t="str">
        <f>IF(D3742="","",IF([3]GARA!$G$17="SI",IF(D3742="F",LOOKUP(C3742,[3]Categorie!$A$2:$A$103,[3]Categorie!$E$2:$E$103),LOOKUP(C3742,[3]Categorie!$A$2:$A$103,[3]Categorie!$D$2:$D$103)),IF(D3742="","",IF(D3742="F",LOOKUP(C3742,[3]Categorie!$A$2:$A$103,[3]Categorie!$C$2:$C$103),LOOKUP(C3742,[3]Categorie!$A$2:$A$103,[3]Categorie!$B$2:$B$103)))))</f>
        <v>G-50 VETERANI MASCH.</v>
      </c>
      <c r="G3742" s="145">
        <f t="shared" si="116"/>
        <v>3.5</v>
      </c>
      <c r="H3742" s="23">
        <f t="shared" si="117"/>
        <v>1</v>
      </c>
      <c r="I3742" s="24">
        <v>3.5</v>
      </c>
      <c r="M3742" s="42"/>
    </row>
    <row r="3743" spans="1:21" ht="18" customHeight="1" x14ac:dyDescent="0.2">
      <c r="A3743" s="99" t="s">
        <v>535</v>
      </c>
      <c r="B3743" s="98" t="s">
        <v>48</v>
      </c>
      <c r="C3743" s="95">
        <v>1980</v>
      </c>
      <c r="D3743" s="88" t="s">
        <v>14</v>
      </c>
      <c r="E3743" s="85" t="s">
        <v>536</v>
      </c>
      <c r="F3743" s="96" t="str">
        <f>IF(D3743="","",IF([3]GARA!$G$17="SI",IF(D3743="F",LOOKUP(C3743,[3]Categorie!$A$2:$A$103,[3]Categorie!$E$2:$E$103),LOOKUP(C3743,[3]Categorie!$A$2:$A$103,[3]Categorie!$D$2:$D$103)),IF(D3743="","",IF(D3743="F",LOOKUP(C3743,[3]Categorie!$A$2:$A$103,[3]Categorie!$C$2:$C$103),LOOKUP(C3743,[3]Categorie!$A$2:$A$103,[3]Categorie!$B$2:$B$103)))))</f>
        <v>D-35 SENIORES MASCH.</v>
      </c>
      <c r="G3743" s="145">
        <f t="shared" si="116"/>
        <v>3.5</v>
      </c>
      <c r="H3743" s="23">
        <f t="shared" si="117"/>
        <v>1</v>
      </c>
      <c r="I3743" s="24">
        <v>3.5</v>
      </c>
    </row>
    <row r="3744" spans="1:21" ht="18" customHeight="1" x14ac:dyDescent="0.2">
      <c r="A3744" s="99" t="s">
        <v>421</v>
      </c>
      <c r="B3744" s="98" t="s">
        <v>34</v>
      </c>
      <c r="C3744" s="95">
        <v>1975</v>
      </c>
      <c r="D3744" s="88" t="s">
        <v>14</v>
      </c>
      <c r="E3744" s="85" t="s">
        <v>43</v>
      </c>
      <c r="F3744" s="96" t="str">
        <f>IF(D3744="","",IF([3]GARA!$G$17="SI",IF(D3744="F",LOOKUP(C3744,[3]Categorie!$A$2:$A$103,[3]Categorie!$E$2:$E$103),LOOKUP(C3744,[3]Categorie!$A$2:$A$103,[3]Categorie!$D$2:$D$103)),IF(D3744="","",IF(D3744="F",LOOKUP(C3744,[3]Categorie!$A$2:$A$103,[3]Categorie!$C$2:$C$103),LOOKUP(C3744,[3]Categorie!$A$2:$A$103,[3]Categorie!$B$2:$B$103)))))</f>
        <v>E-40 SENIORES MASCH.</v>
      </c>
      <c r="G3744" s="145">
        <f t="shared" si="116"/>
        <v>3.5</v>
      </c>
      <c r="H3744" s="23">
        <f t="shared" si="117"/>
        <v>1</v>
      </c>
      <c r="I3744" s="24">
        <v>3.5</v>
      </c>
      <c r="J3744" s="46"/>
    </row>
    <row r="3745" spans="1:21" ht="18" customHeight="1" x14ac:dyDescent="0.2">
      <c r="A3745" s="97" t="s">
        <v>138</v>
      </c>
      <c r="B3745" s="98" t="s">
        <v>53</v>
      </c>
      <c r="C3745" s="95">
        <v>1975</v>
      </c>
      <c r="D3745" s="88" t="s">
        <v>14</v>
      </c>
      <c r="E3745" s="85" t="s">
        <v>18</v>
      </c>
      <c r="F3745" s="96" t="str">
        <f>IF(D3745="","",IF([3]GARA!$G$17="SI",IF(D3745="F",LOOKUP(C3745,[3]Categorie!$A$2:$A$103,[3]Categorie!$E$2:$E$103),LOOKUP(C3745,[3]Categorie!$A$2:$A$103,[3]Categorie!$D$2:$D$103)),IF(D3745="","",IF(D3745="F",LOOKUP(C3745,[3]Categorie!$A$2:$A$103,[3]Categorie!$C$2:$C$103),LOOKUP(C3745,[3]Categorie!$A$2:$A$103,[3]Categorie!$B$2:$B$103)))))</f>
        <v>E-40 SENIORES MASCH.</v>
      </c>
      <c r="G3745" s="145">
        <f t="shared" si="116"/>
        <v>3.5</v>
      </c>
      <c r="H3745" s="23">
        <f t="shared" si="117"/>
        <v>1</v>
      </c>
      <c r="I3745" s="24">
        <v>3.5</v>
      </c>
      <c r="M3745" s="42"/>
    </row>
    <row r="3746" spans="1:21" ht="18" customHeight="1" x14ac:dyDescent="0.2">
      <c r="A3746" s="99" t="s">
        <v>220</v>
      </c>
      <c r="B3746" s="98" t="s">
        <v>221</v>
      </c>
      <c r="C3746" s="95">
        <v>1981</v>
      </c>
      <c r="D3746" s="88" t="s">
        <v>14</v>
      </c>
      <c r="E3746" s="85" t="s">
        <v>222</v>
      </c>
      <c r="F3746" s="96" t="str">
        <f>IF(D3746="","",IF([3]GARA!$G$17="SI",IF(D3746="F",LOOKUP(C3746,[3]Categorie!$A$2:$A$103,[3]Categorie!$E$2:$E$103),LOOKUP(C3746,[3]Categorie!$A$2:$A$103,[3]Categorie!$D$2:$D$103)),IF(D3746="","",IF(D3746="F",LOOKUP(C3746,[3]Categorie!$A$2:$A$103,[3]Categorie!$C$2:$C$103),LOOKUP(C3746,[3]Categorie!$A$2:$A$103,[3]Categorie!$B$2:$B$103)))))</f>
        <v>D-35 SENIORES MASCH.</v>
      </c>
      <c r="G3746" s="145">
        <f t="shared" si="116"/>
        <v>3.5</v>
      </c>
      <c r="H3746" s="23">
        <f t="shared" si="117"/>
        <v>1</v>
      </c>
      <c r="I3746" s="24">
        <v>3.5</v>
      </c>
      <c r="M3746" s="42"/>
    </row>
    <row r="3747" spans="1:21" ht="18" customHeight="1" x14ac:dyDescent="0.2">
      <c r="A3747" s="97" t="s">
        <v>409</v>
      </c>
      <c r="B3747" s="98" t="s">
        <v>73</v>
      </c>
      <c r="C3747" s="95">
        <v>1972</v>
      </c>
      <c r="D3747" s="88" t="s">
        <v>14</v>
      </c>
      <c r="E3747" s="85" t="s">
        <v>43</v>
      </c>
      <c r="F3747" s="96" t="str">
        <f>IF(D3747="","",IF([3]GARA!$G$17="SI",IF(D3747="F",LOOKUP(C3747,[3]Categorie!$A$2:$A$103,[3]Categorie!$E$2:$E$103),LOOKUP(C3747,[3]Categorie!$A$2:$A$103,[3]Categorie!$D$2:$D$103)),IF(D3747="","",IF(D3747="F",LOOKUP(C3747,[3]Categorie!$A$2:$A$103,[3]Categorie!$C$2:$C$103),LOOKUP(C3747,[3]Categorie!$A$2:$A$103,[3]Categorie!$B$2:$B$103)))))</f>
        <v>F-45 SENIORES MASCH.</v>
      </c>
      <c r="G3747" s="145">
        <f t="shared" si="116"/>
        <v>3.5</v>
      </c>
      <c r="H3747" s="23">
        <f t="shared" si="117"/>
        <v>1</v>
      </c>
      <c r="I3747" s="24">
        <v>3.5</v>
      </c>
      <c r="J3747" s="46"/>
      <c r="M3747" s="42"/>
    </row>
    <row r="3748" spans="1:21" ht="18" customHeight="1" x14ac:dyDescent="0.2">
      <c r="A3748" s="97" t="s">
        <v>480</v>
      </c>
      <c r="B3748" s="98" t="s">
        <v>174</v>
      </c>
      <c r="C3748" s="95">
        <v>1966</v>
      </c>
      <c r="D3748" s="88" t="s">
        <v>14</v>
      </c>
      <c r="E3748" s="85" t="s">
        <v>481</v>
      </c>
      <c r="F3748" s="96" t="str">
        <f>IF(D3748="","",IF([3]GARA!$G$17="SI",IF(D3748="F",LOOKUP(C3748,[3]Categorie!$A$2:$A$103,[3]Categorie!$E$2:$E$103),LOOKUP(C3748,[3]Categorie!$A$2:$A$103,[3]Categorie!$D$2:$D$103)),IF(D3748="","",IF(D3748="F",LOOKUP(C3748,[3]Categorie!$A$2:$A$103,[3]Categorie!$C$2:$C$103),LOOKUP(C3748,[3]Categorie!$A$2:$A$103,[3]Categorie!$B$2:$B$103)))))</f>
        <v>G-50 VETERANI MASCH.</v>
      </c>
      <c r="G3748" s="145">
        <f t="shared" si="116"/>
        <v>3.5</v>
      </c>
      <c r="H3748" s="23">
        <f t="shared" si="117"/>
        <v>1</v>
      </c>
      <c r="I3748" s="24">
        <v>3.5</v>
      </c>
    </row>
    <row r="3749" spans="1:21" ht="18" customHeight="1" x14ac:dyDescent="0.2">
      <c r="A3749" s="97" t="s">
        <v>444</v>
      </c>
      <c r="B3749" s="98" t="s">
        <v>34</v>
      </c>
      <c r="C3749" s="95">
        <v>1971</v>
      </c>
      <c r="D3749" s="88" t="s">
        <v>14</v>
      </c>
      <c r="E3749" s="85" t="s">
        <v>164</v>
      </c>
      <c r="F3749" s="96" t="str">
        <f>IF(D3749="","",IF([3]GARA!$G$17="SI",IF(D3749="F",LOOKUP(C3749,[3]Categorie!$A$2:$A$103,[3]Categorie!$E$2:$E$103),LOOKUP(C3749,[3]Categorie!$A$2:$A$103,[3]Categorie!$D$2:$D$103)),IF(D3749="","",IF(D3749="F",LOOKUP(C3749,[3]Categorie!$A$2:$A$103,[3]Categorie!$C$2:$C$103),LOOKUP(C3749,[3]Categorie!$A$2:$A$103,[3]Categorie!$B$2:$B$103)))))</f>
        <v>F-45 SENIORES MASCH.</v>
      </c>
      <c r="G3749" s="145">
        <f t="shared" si="116"/>
        <v>3.5</v>
      </c>
      <c r="H3749" s="23">
        <f t="shared" si="117"/>
        <v>1</v>
      </c>
      <c r="I3749" s="24">
        <v>3.5</v>
      </c>
      <c r="J3749" s="35"/>
    </row>
    <row r="3750" spans="1:21" ht="18" customHeight="1" x14ac:dyDescent="0.2">
      <c r="A3750" s="99" t="s">
        <v>462</v>
      </c>
      <c r="B3750" s="98" t="s">
        <v>226</v>
      </c>
      <c r="C3750" s="95">
        <v>1975</v>
      </c>
      <c r="D3750" s="88" t="s">
        <v>14</v>
      </c>
      <c r="E3750" s="85" t="s">
        <v>164</v>
      </c>
      <c r="F3750" s="96" t="str">
        <f>IF(D3750="","",IF([3]GARA!$G$17="SI",IF(D3750="F",LOOKUP(C3750,[3]Categorie!$A$2:$A$103,[3]Categorie!$E$2:$E$103),LOOKUP(C3750,[3]Categorie!$A$2:$A$103,[3]Categorie!$D$2:$D$103)),IF(D3750="","",IF(D3750="F",LOOKUP(C3750,[3]Categorie!$A$2:$A$103,[3]Categorie!$C$2:$C$103),LOOKUP(C3750,[3]Categorie!$A$2:$A$103,[3]Categorie!$B$2:$B$103)))))</f>
        <v>E-40 SENIORES MASCH.</v>
      </c>
      <c r="G3750" s="145">
        <f t="shared" si="116"/>
        <v>3.5</v>
      </c>
      <c r="H3750" s="23">
        <f t="shared" si="117"/>
        <v>1</v>
      </c>
      <c r="I3750" s="24">
        <v>3.5</v>
      </c>
    </row>
    <row r="3751" spans="1:21" ht="18" customHeight="1" x14ac:dyDescent="0.2">
      <c r="A3751" s="97" t="s">
        <v>452</v>
      </c>
      <c r="B3751" s="98" t="s">
        <v>266</v>
      </c>
      <c r="C3751" s="95">
        <v>1967</v>
      </c>
      <c r="D3751" s="88" t="s">
        <v>14</v>
      </c>
      <c r="E3751" s="85" t="s">
        <v>43</v>
      </c>
      <c r="F3751" s="96" t="str">
        <f>IF(D3751="","",IF([3]GARA!$G$17="SI",IF(D3751="F",LOOKUP(C3751,[3]Categorie!$A$2:$A$103,[3]Categorie!$E$2:$E$103),LOOKUP(C3751,[3]Categorie!$A$2:$A$103,[3]Categorie!$D$2:$D$103)),IF(D3751="","",IF(D3751="F",LOOKUP(C3751,[3]Categorie!$A$2:$A$103,[3]Categorie!$C$2:$C$103),LOOKUP(C3751,[3]Categorie!$A$2:$A$103,[3]Categorie!$B$2:$B$103)))))</f>
        <v>G-50 VETERANI MASCH.</v>
      </c>
      <c r="G3751" s="145">
        <f t="shared" si="116"/>
        <v>3.5</v>
      </c>
      <c r="H3751" s="23">
        <f t="shared" si="117"/>
        <v>1</v>
      </c>
      <c r="I3751" s="24">
        <v>3.5</v>
      </c>
      <c r="J3751" s="46"/>
    </row>
    <row r="3752" spans="1:21" ht="18" customHeight="1" x14ac:dyDescent="0.2">
      <c r="A3752" s="86" t="s">
        <v>1987</v>
      </c>
      <c r="B3752" s="86" t="s">
        <v>226</v>
      </c>
      <c r="C3752" s="15">
        <v>1968</v>
      </c>
      <c r="D3752" s="15" t="s">
        <v>14</v>
      </c>
      <c r="E3752" s="87" t="s">
        <v>2356</v>
      </c>
      <c r="F3752" s="87" t="s">
        <v>981</v>
      </c>
      <c r="G3752" s="145">
        <f t="shared" si="116"/>
        <v>3.5</v>
      </c>
      <c r="H3752" s="23">
        <f t="shared" si="117"/>
        <v>1</v>
      </c>
      <c r="U3752" s="144">
        <v>3.5</v>
      </c>
    </row>
    <row r="3753" spans="1:21" ht="18" customHeight="1" x14ac:dyDescent="0.2">
      <c r="A3753" s="97" t="s">
        <v>329</v>
      </c>
      <c r="B3753" s="98" t="s">
        <v>103</v>
      </c>
      <c r="C3753" s="95">
        <v>1966</v>
      </c>
      <c r="D3753" s="88" t="s">
        <v>14</v>
      </c>
      <c r="E3753" s="85" t="s">
        <v>43</v>
      </c>
      <c r="F3753" s="96" t="str">
        <f>IF(D3753="","",IF([3]GARA!$G$17="SI",IF(D3753="F",LOOKUP(C3753,[3]Categorie!$A$2:$A$103,[3]Categorie!$E$2:$E$103),LOOKUP(C3753,[3]Categorie!$A$2:$A$103,[3]Categorie!$D$2:$D$103)),IF(D3753="","",IF(D3753="F",LOOKUP(C3753,[3]Categorie!$A$2:$A$103,[3]Categorie!$C$2:$C$103),LOOKUP(C3753,[3]Categorie!$A$2:$A$103,[3]Categorie!$B$2:$B$103)))))</f>
        <v>G-50 VETERANI MASCH.</v>
      </c>
      <c r="G3753" s="145">
        <f t="shared" si="116"/>
        <v>3.5</v>
      </c>
      <c r="H3753" s="23">
        <f t="shared" si="117"/>
        <v>1</v>
      </c>
      <c r="I3753" s="24">
        <v>3.5</v>
      </c>
      <c r="M3753" s="42"/>
    </row>
    <row r="3754" spans="1:21" ht="18" customHeight="1" x14ac:dyDescent="0.2">
      <c r="A3754" s="99" t="s">
        <v>374</v>
      </c>
      <c r="B3754" s="98" t="s">
        <v>64</v>
      </c>
      <c r="C3754" s="95">
        <v>1978</v>
      </c>
      <c r="D3754" s="88" t="s">
        <v>14</v>
      </c>
      <c r="E3754" s="85" t="s">
        <v>375</v>
      </c>
      <c r="F3754" s="96" t="str">
        <f>IF(D3754="","",IF([3]GARA!$G$17="SI",IF(D3754="F",LOOKUP(C3754,[3]Categorie!$A$2:$A$103,[3]Categorie!$E$2:$E$103),LOOKUP(C3754,[3]Categorie!$A$2:$A$103,[3]Categorie!$D$2:$D$103)),IF(D3754="","",IF(D3754="F",LOOKUP(C3754,[3]Categorie!$A$2:$A$103,[3]Categorie!$C$2:$C$103),LOOKUP(C3754,[3]Categorie!$A$2:$A$103,[3]Categorie!$B$2:$B$103)))))</f>
        <v>E-40 SENIORES MASCH.</v>
      </c>
      <c r="G3754" s="145">
        <f t="shared" si="116"/>
        <v>3.5</v>
      </c>
      <c r="H3754" s="23">
        <f t="shared" si="117"/>
        <v>1</v>
      </c>
      <c r="I3754" s="24">
        <v>3.5</v>
      </c>
      <c r="M3754" s="58"/>
    </row>
    <row r="3755" spans="1:21" ht="18" customHeight="1" x14ac:dyDescent="0.2">
      <c r="A3755" s="97" t="s">
        <v>420</v>
      </c>
      <c r="B3755" s="98" t="s">
        <v>103</v>
      </c>
      <c r="C3755" s="95">
        <v>1977</v>
      </c>
      <c r="D3755" s="88" t="s">
        <v>14</v>
      </c>
      <c r="E3755" s="85" t="s">
        <v>38</v>
      </c>
      <c r="F3755" s="96" t="str">
        <f>IF(D3755="","",IF([3]GARA!$G$17="SI",IF(D3755="F",LOOKUP(C3755,[3]Categorie!$A$2:$A$103,[3]Categorie!$E$2:$E$103),LOOKUP(C3755,[3]Categorie!$A$2:$A$103,[3]Categorie!$D$2:$D$103)),IF(D3755="","",IF(D3755="F",LOOKUP(C3755,[3]Categorie!$A$2:$A$103,[3]Categorie!$C$2:$C$103),LOOKUP(C3755,[3]Categorie!$A$2:$A$103,[3]Categorie!$B$2:$B$103)))))</f>
        <v>E-40 SENIORES MASCH.</v>
      </c>
      <c r="G3755" s="145">
        <f t="shared" si="116"/>
        <v>3.5</v>
      </c>
      <c r="H3755" s="23">
        <f t="shared" si="117"/>
        <v>1</v>
      </c>
      <c r="I3755" s="24">
        <v>3.5</v>
      </c>
      <c r="J3755" s="35"/>
      <c r="M3755" s="42"/>
    </row>
    <row r="3756" spans="1:21" ht="18" customHeight="1" x14ac:dyDescent="0.2">
      <c r="A3756" s="97" t="s">
        <v>70</v>
      </c>
      <c r="B3756" s="98" t="s">
        <v>392</v>
      </c>
      <c r="C3756" s="95">
        <v>1973</v>
      </c>
      <c r="D3756" s="88" t="s">
        <v>14</v>
      </c>
      <c r="E3756" s="85" t="s">
        <v>18</v>
      </c>
      <c r="F3756" s="96" t="str">
        <f>IF(D3756="","",IF([3]GARA!$G$17="SI",IF(D3756="F",LOOKUP(C3756,[3]Categorie!$A$2:$A$103,[3]Categorie!$E$2:$E$103),LOOKUP(C3756,[3]Categorie!$A$2:$A$103,[3]Categorie!$D$2:$D$103)),IF(D3756="","",IF(D3756="F",LOOKUP(C3756,[3]Categorie!$A$2:$A$103,[3]Categorie!$C$2:$C$103),LOOKUP(C3756,[3]Categorie!$A$2:$A$103,[3]Categorie!$B$2:$B$103)))))</f>
        <v>F-45 SENIORES MASCH.</v>
      </c>
      <c r="G3756" s="145">
        <f t="shared" si="116"/>
        <v>3.5</v>
      </c>
      <c r="H3756" s="23">
        <f t="shared" si="117"/>
        <v>1</v>
      </c>
      <c r="I3756" s="24">
        <v>3.5</v>
      </c>
      <c r="M3756" s="42"/>
    </row>
    <row r="3757" spans="1:21" ht="18" customHeight="1" x14ac:dyDescent="0.2">
      <c r="A3757" s="86" t="s">
        <v>4908</v>
      </c>
      <c r="B3757" s="86" t="s">
        <v>802</v>
      </c>
      <c r="C3757" s="15">
        <v>1966</v>
      </c>
      <c r="D3757" s="15" t="s">
        <v>14</v>
      </c>
      <c r="E3757" s="87" t="s">
        <v>4574</v>
      </c>
      <c r="F3757" s="87" t="s">
        <v>981</v>
      </c>
      <c r="G3757" s="145">
        <f t="shared" si="116"/>
        <v>3.5</v>
      </c>
      <c r="H3757" s="23">
        <f t="shared" si="117"/>
        <v>1</v>
      </c>
      <c r="U3757" s="144">
        <v>3.5</v>
      </c>
    </row>
    <row r="3758" spans="1:21" ht="18" customHeight="1" x14ac:dyDescent="0.2">
      <c r="A3758" s="97" t="s">
        <v>394</v>
      </c>
      <c r="B3758" s="98" t="s">
        <v>395</v>
      </c>
      <c r="C3758" s="95">
        <v>1978</v>
      </c>
      <c r="D3758" s="88" t="s">
        <v>14</v>
      </c>
      <c r="E3758" s="85" t="s">
        <v>396</v>
      </c>
      <c r="F3758" s="96" t="str">
        <f>IF(D3758="","",IF([3]GARA!$G$17="SI",IF(D3758="F",LOOKUP(C3758,[3]Categorie!$A$2:$A$103,[3]Categorie!$E$2:$E$103),LOOKUP(C3758,[3]Categorie!$A$2:$A$103,[3]Categorie!$D$2:$D$103)),IF(D3758="","",IF(D3758="F",LOOKUP(C3758,[3]Categorie!$A$2:$A$103,[3]Categorie!$C$2:$C$103),LOOKUP(C3758,[3]Categorie!$A$2:$A$103,[3]Categorie!$B$2:$B$103)))))</f>
        <v>E-40 SENIORES MASCH.</v>
      </c>
      <c r="G3758" s="145">
        <f t="shared" si="116"/>
        <v>3.5</v>
      </c>
      <c r="H3758" s="23">
        <f t="shared" si="117"/>
        <v>1</v>
      </c>
      <c r="I3758" s="24">
        <v>3.5</v>
      </c>
    </row>
    <row r="3759" spans="1:21" ht="18" customHeight="1" x14ac:dyDescent="0.2">
      <c r="A3759" s="99" t="s">
        <v>430</v>
      </c>
      <c r="B3759" s="98" t="s">
        <v>37</v>
      </c>
      <c r="C3759" s="95">
        <v>1980</v>
      </c>
      <c r="D3759" s="88" t="s">
        <v>14</v>
      </c>
      <c r="E3759" s="85" t="s">
        <v>43</v>
      </c>
      <c r="F3759" s="96" t="str">
        <f>IF(D3759="","",IF([3]GARA!$G$17="SI",IF(D3759="F",LOOKUP(C3759,[3]Categorie!$A$2:$A$103,[3]Categorie!$E$2:$E$103),LOOKUP(C3759,[3]Categorie!$A$2:$A$103,[3]Categorie!$D$2:$D$103)),IF(D3759="","",IF(D3759="F",LOOKUP(C3759,[3]Categorie!$A$2:$A$103,[3]Categorie!$C$2:$C$103),LOOKUP(C3759,[3]Categorie!$A$2:$A$103,[3]Categorie!$B$2:$B$103)))))</f>
        <v>D-35 SENIORES MASCH.</v>
      </c>
      <c r="G3759" s="145">
        <f t="shared" si="116"/>
        <v>3.5</v>
      </c>
      <c r="H3759" s="23">
        <f t="shared" si="117"/>
        <v>1</v>
      </c>
      <c r="I3759" s="75">
        <v>3.5</v>
      </c>
      <c r="J3759" s="61"/>
    </row>
    <row r="3760" spans="1:21" ht="18" customHeight="1" x14ac:dyDescent="0.2">
      <c r="A3760" s="97" t="s">
        <v>419</v>
      </c>
      <c r="B3760" s="98" t="s">
        <v>123</v>
      </c>
      <c r="C3760" s="95">
        <v>1976</v>
      </c>
      <c r="D3760" s="88" t="s">
        <v>14</v>
      </c>
      <c r="E3760" s="85" t="s">
        <v>188</v>
      </c>
      <c r="F3760" s="96" t="str">
        <f>IF(D3760="","",IF([3]GARA!$G$17="SI",IF(D3760="F",LOOKUP(C3760,[3]Categorie!$A$2:$A$103,[3]Categorie!$E$2:$E$103),LOOKUP(C3760,[3]Categorie!$A$2:$A$103,[3]Categorie!$D$2:$D$103)),IF(D3760="","",IF(D3760="F",LOOKUP(C3760,[3]Categorie!$A$2:$A$103,[3]Categorie!$C$2:$C$103),LOOKUP(C3760,[3]Categorie!$A$2:$A$103,[3]Categorie!$B$2:$B$103)))))</f>
        <v>E-40 SENIORES MASCH.</v>
      </c>
      <c r="G3760" s="145">
        <f t="shared" si="116"/>
        <v>3.5</v>
      </c>
      <c r="H3760" s="23">
        <f t="shared" si="117"/>
        <v>1</v>
      </c>
      <c r="I3760" s="24">
        <v>3.5</v>
      </c>
      <c r="M3760" s="40"/>
    </row>
    <row r="3761" spans="1:13" ht="18" customHeight="1" x14ac:dyDescent="0.2">
      <c r="A3761" s="97" t="s">
        <v>440</v>
      </c>
      <c r="B3761" s="98" t="s">
        <v>34</v>
      </c>
      <c r="C3761" s="95">
        <v>1968</v>
      </c>
      <c r="D3761" s="88" t="s">
        <v>14</v>
      </c>
      <c r="E3761" s="85" t="s">
        <v>439</v>
      </c>
      <c r="F3761" s="96" t="str">
        <f>IF(D3761="","",IF([3]GARA!$G$17="SI",IF(D3761="F",LOOKUP(C3761,[3]Categorie!$A$2:$A$103,[3]Categorie!$E$2:$E$103),LOOKUP(C3761,[3]Categorie!$A$2:$A$103,[3]Categorie!$D$2:$D$103)),IF(D3761="","",IF(D3761="F",LOOKUP(C3761,[3]Categorie!$A$2:$A$103,[3]Categorie!$C$2:$C$103),LOOKUP(C3761,[3]Categorie!$A$2:$A$103,[3]Categorie!$B$2:$B$103)))))</f>
        <v>G-50 VETERANI MASCH.</v>
      </c>
      <c r="G3761" s="145">
        <f t="shared" si="116"/>
        <v>3.5</v>
      </c>
      <c r="H3761" s="23">
        <f t="shared" si="117"/>
        <v>1</v>
      </c>
      <c r="I3761" s="24">
        <v>3.5</v>
      </c>
      <c r="J3761" s="46"/>
      <c r="M3761" s="42"/>
    </row>
    <row r="3762" spans="1:13" ht="18" customHeight="1" x14ac:dyDescent="0.2">
      <c r="A3762" s="86" t="s">
        <v>2571</v>
      </c>
      <c r="B3762" s="86" t="s">
        <v>210</v>
      </c>
      <c r="C3762" s="15">
        <v>1974</v>
      </c>
      <c r="D3762" s="15" t="s">
        <v>14</v>
      </c>
      <c r="E3762" s="87" t="s">
        <v>459</v>
      </c>
      <c r="F3762" s="87" t="s">
        <v>980</v>
      </c>
      <c r="G3762" s="145">
        <f t="shared" si="116"/>
        <v>3.4</v>
      </c>
      <c r="H3762" s="23">
        <f t="shared" si="117"/>
        <v>1</v>
      </c>
      <c r="K3762" s="26">
        <v>3.4</v>
      </c>
    </row>
    <row r="3763" spans="1:13" ht="18" customHeight="1" x14ac:dyDescent="0.2">
      <c r="A3763" s="86" t="s">
        <v>2563</v>
      </c>
      <c r="B3763" s="86" t="s">
        <v>103</v>
      </c>
      <c r="C3763" s="15">
        <v>1971</v>
      </c>
      <c r="D3763" s="15" t="s">
        <v>14</v>
      </c>
      <c r="E3763" s="87" t="s">
        <v>46</v>
      </c>
      <c r="F3763" s="87" t="s">
        <v>980</v>
      </c>
      <c r="G3763" s="145">
        <f t="shared" si="116"/>
        <v>3.4</v>
      </c>
      <c r="H3763" s="23">
        <f t="shared" si="117"/>
        <v>1</v>
      </c>
      <c r="K3763" s="26">
        <v>3.4</v>
      </c>
    </row>
    <row r="3764" spans="1:13" ht="18" customHeight="1" x14ac:dyDescent="0.2">
      <c r="A3764" s="35" t="s">
        <v>2570</v>
      </c>
      <c r="B3764" s="35" t="s">
        <v>465</v>
      </c>
      <c r="C3764" s="15">
        <v>1970</v>
      </c>
      <c r="D3764" s="15" t="s">
        <v>14</v>
      </c>
      <c r="E3764" s="87" t="s">
        <v>2421</v>
      </c>
      <c r="F3764" s="87" t="s">
        <v>980</v>
      </c>
      <c r="G3764" s="145">
        <f t="shared" si="116"/>
        <v>3.4</v>
      </c>
      <c r="H3764" s="23">
        <f t="shared" si="117"/>
        <v>1</v>
      </c>
      <c r="K3764" s="26">
        <v>3.4</v>
      </c>
      <c r="M3764" s="42"/>
    </row>
    <row r="3765" spans="1:13" ht="18" customHeight="1" x14ac:dyDescent="0.2">
      <c r="A3765" s="86" t="s">
        <v>2539</v>
      </c>
      <c r="B3765" s="86" t="s">
        <v>42</v>
      </c>
      <c r="C3765" s="15">
        <v>1970</v>
      </c>
      <c r="D3765" s="15" t="s">
        <v>14</v>
      </c>
      <c r="E3765" s="87" t="s">
        <v>2540</v>
      </c>
      <c r="F3765" s="87" t="s">
        <v>980</v>
      </c>
      <c r="G3765" s="145">
        <f t="shared" si="116"/>
        <v>3.4</v>
      </c>
      <c r="H3765" s="23">
        <f t="shared" si="117"/>
        <v>1</v>
      </c>
      <c r="K3765" s="26">
        <v>3.4</v>
      </c>
    </row>
    <row r="3766" spans="1:13" ht="18" customHeight="1" x14ac:dyDescent="0.2">
      <c r="A3766" s="86" t="s">
        <v>1877</v>
      </c>
      <c r="B3766" s="86" t="s">
        <v>73</v>
      </c>
      <c r="C3766" s="15">
        <v>1966</v>
      </c>
      <c r="D3766" s="15" t="s">
        <v>14</v>
      </c>
      <c r="E3766" s="87" t="s">
        <v>156</v>
      </c>
      <c r="F3766" s="87" t="s">
        <v>981</v>
      </c>
      <c r="G3766" s="145">
        <f t="shared" si="116"/>
        <v>3.3</v>
      </c>
      <c r="H3766" s="23">
        <f t="shared" si="117"/>
        <v>1</v>
      </c>
      <c r="J3766" s="25">
        <v>3.3</v>
      </c>
      <c r="M3766" s="42"/>
    </row>
    <row r="3767" spans="1:13" ht="18" customHeight="1" x14ac:dyDescent="0.2">
      <c r="A3767" s="86" t="s">
        <v>1828</v>
      </c>
      <c r="B3767" s="86" t="s">
        <v>1091</v>
      </c>
      <c r="C3767" s="15">
        <v>1965</v>
      </c>
      <c r="D3767" s="15" t="s">
        <v>14</v>
      </c>
      <c r="E3767" s="87" t="s">
        <v>1676</v>
      </c>
      <c r="F3767" s="87" t="s">
        <v>981</v>
      </c>
      <c r="G3767" s="145">
        <f t="shared" si="116"/>
        <v>3.3</v>
      </c>
      <c r="H3767" s="23">
        <f t="shared" si="117"/>
        <v>1</v>
      </c>
      <c r="J3767" s="25">
        <v>3.3</v>
      </c>
    </row>
    <row r="3768" spans="1:13" ht="18" customHeight="1" x14ac:dyDescent="0.2">
      <c r="A3768" s="86" t="s">
        <v>1999</v>
      </c>
      <c r="B3768" s="86" t="s">
        <v>79</v>
      </c>
      <c r="C3768" s="15">
        <v>1969</v>
      </c>
      <c r="D3768" s="15" t="s">
        <v>14</v>
      </c>
      <c r="E3768" s="87" t="s">
        <v>1676</v>
      </c>
      <c r="F3768" s="87" t="s">
        <v>981</v>
      </c>
      <c r="G3768" s="145">
        <f t="shared" si="116"/>
        <v>3.3</v>
      </c>
      <c r="H3768" s="23">
        <f t="shared" si="117"/>
        <v>1</v>
      </c>
      <c r="J3768" s="25">
        <v>3.3</v>
      </c>
      <c r="M3768" s="42"/>
    </row>
    <row r="3769" spans="1:13" ht="18" customHeight="1" x14ac:dyDescent="0.2">
      <c r="A3769" s="86" t="s">
        <v>1793</v>
      </c>
      <c r="B3769" s="86" t="s">
        <v>1794</v>
      </c>
      <c r="C3769" s="15">
        <v>1973</v>
      </c>
      <c r="D3769" s="15" t="s">
        <v>14</v>
      </c>
      <c r="E3769" s="87" t="s">
        <v>1792</v>
      </c>
      <c r="F3769" s="87" t="s">
        <v>980</v>
      </c>
      <c r="G3769" s="145">
        <f t="shared" si="116"/>
        <v>3.3</v>
      </c>
      <c r="H3769" s="23">
        <f t="shared" si="117"/>
        <v>1</v>
      </c>
      <c r="J3769" s="25">
        <v>3.3</v>
      </c>
    </row>
    <row r="3770" spans="1:13" ht="18" customHeight="1" x14ac:dyDescent="0.2">
      <c r="A3770" s="86" t="s">
        <v>1880</v>
      </c>
      <c r="B3770" s="86" t="s">
        <v>248</v>
      </c>
      <c r="C3770" s="15">
        <v>1960</v>
      </c>
      <c r="D3770" s="15" t="s">
        <v>14</v>
      </c>
      <c r="E3770" s="87" t="s">
        <v>43</v>
      </c>
      <c r="F3770" s="87" t="s">
        <v>984</v>
      </c>
      <c r="G3770" s="145">
        <f t="shared" si="116"/>
        <v>3.3</v>
      </c>
      <c r="H3770" s="23">
        <f t="shared" si="117"/>
        <v>1</v>
      </c>
      <c r="J3770" s="25">
        <v>3.3</v>
      </c>
    </row>
    <row r="3771" spans="1:13" ht="18" customHeight="1" x14ac:dyDescent="0.2">
      <c r="A3771" s="85" t="s">
        <v>1380</v>
      </c>
      <c r="B3771" s="85" t="s">
        <v>191</v>
      </c>
      <c r="C3771" s="88">
        <v>1989</v>
      </c>
      <c r="D3771" s="88" t="s">
        <v>14</v>
      </c>
      <c r="E3771" s="85" t="s">
        <v>43</v>
      </c>
      <c r="F3771" s="103" t="s">
        <v>975</v>
      </c>
      <c r="G3771" s="145">
        <f t="shared" si="116"/>
        <v>3.3</v>
      </c>
      <c r="H3771" s="23">
        <f t="shared" si="117"/>
        <v>1</v>
      </c>
      <c r="J3771" s="25">
        <v>3.3</v>
      </c>
    </row>
    <row r="3772" spans="1:13" ht="18" customHeight="1" x14ac:dyDescent="0.2">
      <c r="A3772" s="86" t="s">
        <v>466</v>
      </c>
      <c r="B3772" s="86" t="s">
        <v>23</v>
      </c>
      <c r="C3772" s="15">
        <v>1969</v>
      </c>
      <c r="D3772" s="15" t="s">
        <v>14</v>
      </c>
      <c r="E3772" s="87" t="s">
        <v>253</v>
      </c>
      <c r="F3772" s="87" t="s">
        <v>981</v>
      </c>
      <c r="G3772" s="145">
        <f t="shared" si="116"/>
        <v>3.3</v>
      </c>
      <c r="H3772" s="23">
        <f t="shared" si="117"/>
        <v>1</v>
      </c>
      <c r="J3772" s="25">
        <v>3.3</v>
      </c>
    </row>
    <row r="3773" spans="1:13" ht="18" customHeight="1" x14ac:dyDescent="0.2">
      <c r="A3773" s="86" t="s">
        <v>1715</v>
      </c>
      <c r="B3773" s="86" t="s">
        <v>81</v>
      </c>
      <c r="C3773" s="15">
        <v>1973</v>
      </c>
      <c r="D3773" s="15" t="s">
        <v>14</v>
      </c>
      <c r="E3773" s="87" t="s">
        <v>91</v>
      </c>
      <c r="F3773" s="87" t="s">
        <v>980</v>
      </c>
      <c r="G3773" s="145">
        <f t="shared" si="116"/>
        <v>3.3</v>
      </c>
      <c r="H3773" s="23">
        <f t="shared" si="117"/>
        <v>1</v>
      </c>
      <c r="J3773" s="25">
        <v>3.3</v>
      </c>
    </row>
    <row r="3774" spans="1:13" ht="18" customHeight="1" x14ac:dyDescent="0.2">
      <c r="A3774" s="86" t="s">
        <v>1711</v>
      </c>
      <c r="B3774" s="86" t="s">
        <v>34</v>
      </c>
      <c r="C3774" s="15">
        <v>1972</v>
      </c>
      <c r="D3774" s="15" t="s">
        <v>14</v>
      </c>
      <c r="E3774" s="87" t="s">
        <v>1712</v>
      </c>
      <c r="F3774" s="87" t="s">
        <v>980</v>
      </c>
      <c r="G3774" s="145">
        <f t="shared" si="116"/>
        <v>3.3</v>
      </c>
      <c r="H3774" s="23">
        <f t="shared" si="117"/>
        <v>1</v>
      </c>
      <c r="J3774" s="25">
        <v>3.3</v>
      </c>
    </row>
    <row r="3775" spans="1:13" ht="18" customHeight="1" x14ac:dyDescent="0.2">
      <c r="A3775" s="86" t="s">
        <v>1829</v>
      </c>
      <c r="B3775" s="86" t="s">
        <v>73</v>
      </c>
      <c r="C3775" s="15">
        <v>1978</v>
      </c>
      <c r="D3775" s="15" t="s">
        <v>14</v>
      </c>
      <c r="E3775" s="87" t="s">
        <v>18</v>
      </c>
      <c r="F3775" s="87" t="s">
        <v>979</v>
      </c>
      <c r="G3775" s="145">
        <f t="shared" si="116"/>
        <v>3.3</v>
      </c>
      <c r="H3775" s="23">
        <f t="shared" si="117"/>
        <v>1</v>
      </c>
      <c r="J3775" s="25">
        <v>3.3</v>
      </c>
    </row>
    <row r="3776" spans="1:13" ht="18" customHeight="1" x14ac:dyDescent="0.2">
      <c r="A3776" s="85" t="s">
        <v>1795</v>
      </c>
      <c r="B3776" s="85" t="s">
        <v>20</v>
      </c>
      <c r="C3776" s="88">
        <v>1978</v>
      </c>
      <c r="D3776" s="91" t="s">
        <v>14</v>
      </c>
      <c r="E3776" s="85" t="s">
        <v>1750</v>
      </c>
      <c r="F3776" s="96" t="s">
        <v>979</v>
      </c>
      <c r="G3776" s="145">
        <f t="shared" si="116"/>
        <v>3.3</v>
      </c>
      <c r="H3776" s="23">
        <f t="shared" si="117"/>
        <v>1</v>
      </c>
      <c r="J3776" s="25">
        <v>3.3</v>
      </c>
    </row>
    <row r="3777" spans="1:13" ht="18" customHeight="1" x14ac:dyDescent="0.2">
      <c r="A3777" s="86" t="s">
        <v>484</v>
      </c>
      <c r="B3777" s="86" t="s">
        <v>344</v>
      </c>
      <c r="C3777" s="15">
        <v>1965</v>
      </c>
      <c r="D3777" s="15" t="s">
        <v>14</v>
      </c>
      <c r="E3777" s="87" t="s">
        <v>1774</v>
      </c>
      <c r="F3777" s="87" t="s">
        <v>981</v>
      </c>
      <c r="G3777" s="145">
        <f t="shared" si="116"/>
        <v>3.3</v>
      </c>
      <c r="H3777" s="23">
        <f t="shared" si="117"/>
        <v>1</v>
      </c>
      <c r="J3777" s="25">
        <v>3.3</v>
      </c>
    </row>
    <row r="3778" spans="1:13" ht="18" customHeight="1" x14ac:dyDescent="0.2">
      <c r="A3778" s="92" t="s">
        <v>1821</v>
      </c>
      <c r="B3778" s="92" t="s">
        <v>51</v>
      </c>
      <c r="C3778" s="93">
        <v>1981</v>
      </c>
      <c r="D3778" s="93" t="s">
        <v>14</v>
      </c>
      <c r="E3778" s="92" t="s">
        <v>18</v>
      </c>
      <c r="F3778" s="94" t="s">
        <v>977</v>
      </c>
      <c r="G3778" s="145">
        <f t="shared" ref="G3778:G3841" si="118">SUM(I3778:V3778)</f>
        <v>3.3</v>
      </c>
      <c r="H3778" s="23">
        <f t="shared" ref="H3778:H3841" si="119">COUNT(I3778:V3778)</f>
        <v>1</v>
      </c>
      <c r="J3778" s="25">
        <v>3.3</v>
      </c>
    </row>
    <row r="3779" spans="1:13" ht="18" customHeight="1" x14ac:dyDescent="0.2">
      <c r="A3779" s="86" t="s">
        <v>1970</v>
      </c>
      <c r="B3779" s="86" t="s">
        <v>540</v>
      </c>
      <c r="C3779" s="15">
        <v>1974</v>
      </c>
      <c r="D3779" s="15" t="s">
        <v>87</v>
      </c>
      <c r="E3779" s="87" t="s">
        <v>213</v>
      </c>
      <c r="F3779" s="87" t="s">
        <v>982</v>
      </c>
      <c r="G3779" s="145">
        <f t="shared" si="118"/>
        <v>3.3</v>
      </c>
      <c r="H3779" s="23">
        <f t="shared" si="119"/>
        <v>1</v>
      </c>
      <c r="J3779" s="25">
        <v>3.3</v>
      </c>
    </row>
    <row r="3780" spans="1:13" ht="18" customHeight="1" x14ac:dyDescent="0.2">
      <c r="A3780" s="86" t="s">
        <v>1857</v>
      </c>
      <c r="B3780" s="86" t="s">
        <v>42</v>
      </c>
      <c r="C3780" s="15">
        <v>1977</v>
      </c>
      <c r="D3780" s="15" t="s">
        <v>14</v>
      </c>
      <c r="E3780" s="87" t="s">
        <v>43</v>
      </c>
      <c r="F3780" s="87" t="s">
        <v>979</v>
      </c>
      <c r="G3780" s="145">
        <f t="shared" si="118"/>
        <v>3.3</v>
      </c>
      <c r="H3780" s="23">
        <f t="shared" si="119"/>
        <v>1</v>
      </c>
      <c r="J3780" s="25">
        <v>3.3</v>
      </c>
    </row>
    <row r="3781" spans="1:13" ht="18" customHeight="1" x14ac:dyDescent="0.2">
      <c r="A3781" s="86" t="s">
        <v>1889</v>
      </c>
      <c r="B3781" s="86" t="s">
        <v>94</v>
      </c>
      <c r="C3781" s="15">
        <v>1971</v>
      </c>
      <c r="D3781" s="15" t="s">
        <v>14</v>
      </c>
      <c r="E3781" s="87" t="s">
        <v>253</v>
      </c>
      <c r="F3781" s="87" t="s">
        <v>980</v>
      </c>
      <c r="G3781" s="145">
        <f t="shared" si="118"/>
        <v>3.3</v>
      </c>
      <c r="H3781" s="23">
        <f t="shared" si="119"/>
        <v>1</v>
      </c>
      <c r="J3781" s="25">
        <v>3.3</v>
      </c>
      <c r="M3781" s="58"/>
    </row>
    <row r="3782" spans="1:13" ht="18" customHeight="1" x14ac:dyDescent="0.2">
      <c r="A3782" s="86" t="s">
        <v>1854</v>
      </c>
      <c r="B3782" s="86" t="s">
        <v>90</v>
      </c>
      <c r="C3782" s="15">
        <v>1982</v>
      </c>
      <c r="D3782" s="15" t="s">
        <v>14</v>
      </c>
      <c r="E3782" s="87" t="s">
        <v>1382</v>
      </c>
      <c r="F3782" s="87" t="s">
        <v>977</v>
      </c>
      <c r="G3782" s="145">
        <f t="shared" si="118"/>
        <v>3.3</v>
      </c>
      <c r="H3782" s="23">
        <f t="shared" si="119"/>
        <v>1</v>
      </c>
      <c r="J3782" s="25">
        <v>3.3</v>
      </c>
    </row>
    <row r="3783" spans="1:13" ht="18" customHeight="1" x14ac:dyDescent="0.2">
      <c r="A3783" s="85" t="s">
        <v>1954</v>
      </c>
      <c r="B3783" s="85" t="s">
        <v>547</v>
      </c>
      <c r="C3783" s="88">
        <v>1966</v>
      </c>
      <c r="D3783" s="88" t="s">
        <v>87</v>
      </c>
      <c r="E3783" s="85" t="s">
        <v>18</v>
      </c>
      <c r="F3783" s="103" t="s">
        <v>987</v>
      </c>
      <c r="G3783" s="145">
        <f t="shared" si="118"/>
        <v>3.3</v>
      </c>
      <c r="H3783" s="23">
        <f t="shared" si="119"/>
        <v>1</v>
      </c>
      <c r="J3783" s="25">
        <v>3.3</v>
      </c>
      <c r="M3783" s="42"/>
    </row>
    <row r="3784" spans="1:13" ht="18" customHeight="1" x14ac:dyDescent="0.2">
      <c r="A3784" s="85" t="s">
        <v>1915</v>
      </c>
      <c r="B3784" s="85" t="s">
        <v>123</v>
      </c>
      <c r="C3784" s="88">
        <v>1973</v>
      </c>
      <c r="D3784" s="88" t="s">
        <v>14</v>
      </c>
      <c r="E3784" s="85" t="s">
        <v>43</v>
      </c>
      <c r="F3784" s="103" t="s">
        <v>980</v>
      </c>
      <c r="G3784" s="145">
        <f t="shared" si="118"/>
        <v>3.3</v>
      </c>
      <c r="H3784" s="23">
        <f t="shared" si="119"/>
        <v>1</v>
      </c>
      <c r="J3784" s="25">
        <v>3.3</v>
      </c>
    </row>
    <row r="3785" spans="1:13" ht="18" customHeight="1" x14ac:dyDescent="0.2">
      <c r="A3785" s="35" t="s">
        <v>921</v>
      </c>
      <c r="B3785" s="35" t="s">
        <v>1890</v>
      </c>
      <c r="C3785" s="107">
        <v>1965</v>
      </c>
      <c r="D3785" s="107" t="s">
        <v>14</v>
      </c>
      <c r="E3785" s="108" t="s">
        <v>1222</v>
      </c>
      <c r="F3785" s="96" t="s">
        <v>981</v>
      </c>
      <c r="G3785" s="145">
        <f t="shared" si="118"/>
        <v>3.3</v>
      </c>
      <c r="H3785" s="23">
        <f t="shared" si="119"/>
        <v>1</v>
      </c>
      <c r="J3785" s="25">
        <v>3.3</v>
      </c>
    </row>
    <row r="3786" spans="1:13" ht="18" customHeight="1" x14ac:dyDescent="0.2">
      <c r="A3786" s="86" t="s">
        <v>1716</v>
      </c>
      <c r="B3786" s="86" t="s">
        <v>248</v>
      </c>
      <c r="C3786" s="15">
        <v>1977</v>
      </c>
      <c r="D3786" s="15" t="s">
        <v>14</v>
      </c>
      <c r="E3786" s="87" t="s">
        <v>43</v>
      </c>
      <c r="F3786" s="87" t="s">
        <v>979</v>
      </c>
      <c r="G3786" s="145">
        <f t="shared" si="118"/>
        <v>3.3</v>
      </c>
      <c r="H3786" s="23">
        <f t="shared" si="119"/>
        <v>1</v>
      </c>
      <c r="J3786" s="25">
        <v>3.3</v>
      </c>
    </row>
    <row r="3787" spans="1:13" ht="18" customHeight="1" x14ac:dyDescent="0.2">
      <c r="A3787" s="86" t="s">
        <v>1716</v>
      </c>
      <c r="B3787" s="86" t="s">
        <v>207</v>
      </c>
      <c r="C3787" s="107">
        <v>1974</v>
      </c>
      <c r="D3787" s="107" t="s">
        <v>14</v>
      </c>
      <c r="E3787" s="108" t="s">
        <v>43</v>
      </c>
      <c r="F3787" s="96" t="s">
        <v>980</v>
      </c>
      <c r="G3787" s="145">
        <f t="shared" si="118"/>
        <v>3.3</v>
      </c>
      <c r="H3787" s="23">
        <f t="shared" si="119"/>
        <v>1</v>
      </c>
      <c r="J3787" s="25">
        <v>3.3</v>
      </c>
    </row>
    <row r="3788" spans="1:13" ht="18" customHeight="1" x14ac:dyDescent="0.2">
      <c r="A3788" s="86" t="s">
        <v>1746</v>
      </c>
      <c r="B3788" s="86" t="s">
        <v>108</v>
      </c>
      <c r="C3788" s="15">
        <v>1967</v>
      </c>
      <c r="D3788" s="15" t="s">
        <v>14</v>
      </c>
      <c r="E3788" s="87" t="s">
        <v>1747</v>
      </c>
      <c r="F3788" s="87" t="s">
        <v>981</v>
      </c>
      <c r="G3788" s="145">
        <f t="shared" si="118"/>
        <v>3.3</v>
      </c>
      <c r="H3788" s="23">
        <f t="shared" si="119"/>
        <v>1</v>
      </c>
      <c r="J3788" s="25">
        <v>3.3</v>
      </c>
    </row>
    <row r="3789" spans="1:13" ht="18" customHeight="1" x14ac:dyDescent="0.2">
      <c r="A3789" s="99" t="s">
        <v>1896</v>
      </c>
      <c r="B3789" s="99" t="s">
        <v>1897</v>
      </c>
      <c r="C3789" s="90">
        <v>1966</v>
      </c>
      <c r="D3789" s="91" t="s">
        <v>14</v>
      </c>
      <c r="E3789" s="89" t="s">
        <v>18</v>
      </c>
      <c r="F3789" s="96" t="s">
        <v>981</v>
      </c>
      <c r="G3789" s="145">
        <f t="shared" si="118"/>
        <v>3.3</v>
      </c>
      <c r="H3789" s="23">
        <f t="shared" si="119"/>
        <v>1</v>
      </c>
      <c r="J3789" s="25">
        <v>3.3</v>
      </c>
      <c r="M3789" s="42"/>
    </row>
    <row r="3790" spans="1:13" ht="18" customHeight="1" x14ac:dyDescent="0.2">
      <c r="A3790" s="92" t="s">
        <v>1914</v>
      </c>
      <c r="B3790" s="92" t="s">
        <v>48</v>
      </c>
      <c r="C3790" s="93">
        <v>1968</v>
      </c>
      <c r="D3790" s="93" t="s">
        <v>14</v>
      </c>
      <c r="E3790" s="92" t="s">
        <v>18</v>
      </c>
      <c r="F3790" s="94" t="s">
        <v>981</v>
      </c>
      <c r="G3790" s="145">
        <f t="shared" si="118"/>
        <v>3.3</v>
      </c>
      <c r="H3790" s="23">
        <f t="shared" si="119"/>
        <v>1</v>
      </c>
      <c r="J3790" s="25">
        <v>3.3</v>
      </c>
      <c r="M3790" s="42"/>
    </row>
    <row r="3791" spans="1:13" ht="18" customHeight="1" x14ac:dyDescent="0.2">
      <c r="A3791" s="92" t="s">
        <v>1903</v>
      </c>
      <c r="B3791" s="92" t="s">
        <v>120</v>
      </c>
      <c r="C3791" s="93">
        <v>1969</v>
      </c>
      <c r="D3791" s="93" t="s">
        <v>14</v>
      </c>
      <c r="E3791" s="92" t="s">
        <v>43</v>
      </c>
      <c r="F3791" s="94" t="s">
        <v>981</v>
      </c>
      <c r="G3791" s="145">
        <f t="shared" si="118"/>
        <v>3.3</v>
      </c>
      <c r="H3791" s="23">
        <f t="shared" si="119"/>
        <v>1</v>
      </c>
      <c r="J3791" s="25">
        <v>3.3</v>
      </c>
    </row>
    <row r="3792" spans="1:13" ht="18" customHeight="1" x14ac:dyDescent="0.2">
      <c r="A3792" s="86" t="s">
        <v>1830</v>
      </c>
      <c r="B3792" s="86" t="s">
        <v>179</v>
      </c>
      <c r="C3792" s="15">
        <v>1981</v>
      </c>
      <c r="D3792" s="15" t="s">
        <v>14</v>
      </c>
      <c r="E3792" s="87" t="s">
        <v>1251</v>
      </c>
      <c r="F3792" s="87" t="s">
        <v>977</v>
      </c>
      <c r="G3792" s="145">
        <f t="shared" si="118"/>
        <v>3.3</v>
      </c>
      <c r="H3792" s="23">
        <f t="shared" si="119"/>
        <v>1</v>
      </c>
      <c r="J3792" s="25">
        <v>3.3</v>
      </c>
    </row>
    <row r="3793" spans="1:13" ht="18" customHeight="1" x14ac:dyDescent="0.2">
      <c r="A3793" s="35" t="s">
        <v>1766</v>
      </c>
      <c r="B3793" s="35" t="s">
        <v>395</v>
      </c>
      <c r="C3793" s="34">
        <v>1974</v>
      </c>
      <c r="D3793" s="34" t="s">
        <v>14</v>
      </c>
      <c r="E3793" s="35" t="s">
        <v>156</v>
      </c>
      <c r="F3793" s="87" t="s">
        <v>980</v>
      </c>
      <c r="G3793" s="145">
        <f t="shared" si="118"/>
        <v>3.3</v>
      </c>
      <c r="H3793" s="23">
        <f t="shared" si="119"/>
        <v>1</v>
      </c>
      <c r="J3793" s="25">
        <v>3.3</v>
      </c>
      <c r="M3793" s="42"/>
    </row>
    <row r="3794" spans="1:13" ht="18" customHeight="1" x14ac:dyDescent="0.2">
      <c r="A3794" s="97" t="s">
        <v>1912</v>
      </c>
      <c r="B3794" s="98" t="s">
        <v>56</v>
      </c>
      <c r="C3794" s="88">
        <v>1966</v>
      </c>
      <c r="D3794" s="91" t="s">
        <v>14</v>
      </c>
      <c r="E3794" s="85" t="s">
        <v>156</v>
      </c>
      <c r="F3794" s="96" t="s">
        <v>981</v>
      </c>
      <c r="G3794" s="145">
        <f t="shared" si="118"/>
        <v>3.3</v>
      </c>
      <c r="H3794" s="23">
        <f t="shared" si="119"/>
        <v>1</v>
      </c>
      <c r="J3794" s="25">
        <v>3.3</v>
      </c>
      <c r="M3794" s="42"/>
    </row>
    <row r="3795" spans="1:13" ht="18" customHeight="1" x14ac:dyDescent="0.2">
      <c r="A3795" s="35" t="s">
        <v>1959</v>
      </c>
      <c r="B3795" s="35" t="s">
        <v>1960</v>
      </c>
      <c r="C3795" s="34">
        <v>1970</v>
      </c>
      <c r="D3795" s="34" t="s">
        <v>14</v>
      </c>
      <c r="E3795" s="87" t="s">
        <v>1872</v>
      </c>
      <c r="F3795" s="87" t="s">
        <v>980</v>
      </c>
      <c r="G3795" s="145">
        <f t="shared" si="118"/>
        <v>3.3</v>
      </c>
      <c r="H3795" s="23">
        <f t="shared" si="119"/>
        <v>1</v>
      </c>
      <c r="J3795" s="35">
        <v>3.3</v>
      </c>
    </row>
    <row r="3796" spans="1:13" ht="18" customHeight="1" x14ac:dyDescent="0.2">
      <c r="A3796" s="86" t="s">
        <v>1602</v>
      </c>
      <c r="B3796" s="86" t="s">
        <v>40</v>
      </c>
      <c r="C3796" s="15">
        <v>1980</v>
      </c>
      <c r="D3796" s="15" t="s">
        <v>14</v>
      </c>
      <c r="E3796" s="87" t="s">
        <v>43</v>
      </c>
      <c r="F3796" s="87" t="s">
        <v>977</v>
      </c>
      <c r="G3796" s="145">
        <f t="shared" si="118"/>
        <v>3.3</v>
      </c>
      <c r="H3796" s="23">
        <f t="shared" si="119"/>
        <v>1</v>
      </c>
      <c r="J3796" s="25">
        <v>3.3</v>
      </c>
    </row>
    <row r="3797" spans="1:13" ht="18" customHeight="1" x14ac:dyDescent="0.2">
      <c r="A3797" s="86" t="s">
        <v>1165</v>
      </c>
      <c r="B3797" s="86" t="s">
        <v>51</v>
      </c>
      <c r="C3797" s="15">
        <v>1970</v>
      </c>
      <c r="D3797" s="15" t="s">
        <v>14</v>
      </c>
      <c r="E3797" s="87" t="s">
        <v>1632</v>
      </c>
      <c r="F3797" s="87" t="s">
        <v>980</v>
      </c>
      <c r="G3797" s="145">
        <f t="shared" si="118"/>
        <v>3.3</v>
      </c>
      <c r="H3797" s="23">
        <f t="shared" si="119"/>
        <v>1</v>
      </c>
      <c r="J3797" s="25">
        <v>3.3</v>
      </c>
    </row>
    <row r="3798" spans="1:13" ht="18" customHeight="1" x14ac:dyDescent="0.2">
      <c r="A3798" s="35" t="s">
        <v>1741</v>
      </c>
      <c r="B3798" s="35" t="s">
        <v>199</v>
      </c>
      <c r="C3798" s="34">
        <v>1975</v>
      </c>
      <c r="D3798" s="34" t="s">
        <v>14</v>
      </c>
      <c r="E3798" s="35" t="s">
        <v>43</v>
      </c>
      <c r="F3798" s="87" t="s">
        <v>979</v>
      </c>
      <c r="G3798" s="145">
        <f t="shared" si="118"/>
        <v>3.3</v>
      </c>
      <c r="H3798" s="23">
        <f t="shared" si="119"/>
        <v>1</v>
      </c>
      <c r="J3798" s="25">
        <v>3.3</v>
      </c>
      <c r="M3798" s="42"/>
    </row>
    <row r="3799" spans="1:13" ht="18" customHeight="1" x14ac:dyDescent="0.2">
      <c r="A3799" s="35" t="s">
        <v>1998</v>
      </c>
      <c r="B3799" s="35" t="s">
        <v>477</v>
      </c>
      <c r="C3799" s="34">
        <v>1967</v>
      </c>
      <c r="D3799" s="34" t="s">
        <v>87</v>
      </c>
      <c r="E3799" s="87" t="s">
        <v>43</v>
      </c>
      <c r="F3799" s="87" t="s">
        <v>987</v>
      </c>
      <c r="G3799" s="145">
        <f t="shared" si="118"/>
        <v>3.3</v>
      </c>
      <c r="H3799" s="23">
        <f t="shared" si="119"/>
        <v>1</v>
      </c>
      <c r="J3799" s="25">
        <v>3.3</v>
      </c>
    </row>
    <row r="3800" spans="1:13" ht="18" customHeight="1" x14ac:dyDescent="0.2">
      <c r="A3800" s="86" t="s">
        <v>1841</v>
      </c>
      <c r="B3800" s="86" t="s">
        <v>23</v>
      </c>
      <c r="C3800" s="15">
        <v>1973</v>
      </c>
      <c r="D3800" s="15" t="s">
        <v>14</v>
      </c>
      <c r="E3800" s="87" t="s">
        <v>74</v>
      </c>
      <c r="F3800" s="87" t="s">
        <v>980</v>
      </c>
      <c r="G3800" s="145">
        <f t="shared" si="118"/>
        <v>3.3</v>
      </c>
      <c r="H3800" s="23">
        <f t="shared" si="119"/>
        <v>1</v>
      </c>
      <c r="J3800" s="25">
        <v>3.3</v>
      </c>
    </row>
    <row r="3801" spans="1:13" ht="18" customHeight="1" x14ac:dyDescent="0.2">
      <c r="A3801" s="86" t="s">
        <v>1785</v>
      </c>
      <c r="B3801" s="86" t="s">
        <v>166</v>
      </c>
      <c r="C3801" s="15">
        <v>1972</v>
      </c>
      <c r="D3801" s="15" t="s">
        <v>14</v>
      </c>
      <c r="E3801" s="87" t="s">
        <v>1786</v>
      </c>
      <c r="F3801" s="87" t="s">
        <v>980</v>
      </c>
      <c r="G3801" s="145">
        <f t="shared" si="118"/>
        <v>3.3</v>
      </c>
      <c r="H3801" s="23">
        <f t="shared" si="119"/>
        <v>1</v>
      </c>
      <c r="J3801" s="25">
        <v>3.3</v>
      </c>
    </row>
    <row r="3802" spans="1:13" ht="18" customHeight="1" x14ac:dyDescent="0.2">
      <c r="A3802" s="99" t="s">
        <v>1744</v>
      </c>
      <c r="B3802" s="99" t="s">
        <v>20</v>
      </c>
      <c r="C3802" s="90">
        <v>1971</v>
      </c>
      <c r="D3802" s="34" t="s">
        <v>14</v>
      </c>
      <c r="E3802" s="114" t="s">
        <v>18</v>
      </c>
      <c r="F3802" s="96" t="s">
        <v>980</v>
      </c>
      <c r="G3802" s="145">
        <f t="shared" si="118"/>
        <v>3.3</v>
      </c>
      <c r="H3802" s="23">
        <f t="shared" si="119"/>
        <v>1</v>
      </c>
      <c r="J3802" s="25">
        <v>3.3</v>
      </c>
      <c r="M3802" s="42"/>
    </row>
    <row r="3803" spans="1:13" ht="18" customHeight="1" x14ac:dyDescent="0.2">
      <c r="A3803" s="86" t="s">
        <v>1840</v>
      </c>
      <c r="B3803" s="86" t="s">
        <v>45</v>
      </c>
      <c r="C3803" s="15">
        <v>1968</v>
      </c>
      <c r="D3803" s="15" t="s">
        <v>14</v>
      </c>
      <c r="E3803" s="87" t="s">
        <v>43</v>
      </c>
      <c r="F3803" s="87" t="s">
        <v>981</v>
      </c>
      <c r="G3803" s="145">
        <f t="shared" si="118"/>
        <v>3.3</v>
      </c>
      <c r="H3803" s="23">
        <f t="shared" si="119"/>
        <v>1</v>
      </c>
      <c r="J3803" s="25">
        <v>3.3</v>
      </c>
    </row>
    <row r="3804" spans="1:13" ht="18" customHeight="1" x14ac:dyDescent="0.2">
      <c r="A3804" s="86" t="s">
        <v>1803</v>
      </c>
      <c r="B3804" s="86" t="s">
        <v>465</v>
      </c>
      <c r="C3804" s="15">
        <v>1964</v>
      </c>
      <c r="D3804" s="15" t="s">
        <v>14</v>
      </c>
      <c r="E3804" s="87" t="s">
        <v>1472</v>
      </c>
      <c r="F3804" s="87" t="s">
        <v>984</v>
      </c>
      <c r="G3804" s="145">
        <f t="shared" si="118"/>
        <v>3.3</v>
      </c>
      <c r="H3804" s="23">
        <f t="shared" si="119"/>
        <v>1</v>
      </c>
      <c r="J3804" s="25">
        <v>3.3</v>
      </c>
      <c r="M3804" s="42"/>
    </row>
    <row r="3805" spans="1:13" ht="18" customHeight="1" x14ac:dyDescent="0.2">
      <c r="A3805" s="86" t="s">
        <v>1803</v>
      </c>
      <c r="B3805" s="86" t="s">
        <v>207</v>
      </c>
      <c r="C3805" s="15">
        <v>1978</v>
      </c>
      <c r="D3805" s="15" t="s">
        <v>14</v>
      </c>
      <c r="E3805" s="87" t="s">
        <v>156</v>
      </c>
      <c r="F3805" s="87" t="s">
        <v>979</v>
      </c>
      <c r="G3805" s="145">
        <f t="shared" si="118"/>
        <v>3.3</v>
      </c>
      <c r="H3805" s="23">
        <f t="shared" si="119"/>
        <v>1</v>
      </c>
      <c r="J3805" s="25">
        <v>3.3</v>
      </c>
    </row>
    <row r="3806" spans="1:13" ht="18" customHeight="1" x14ac:dyDescent="0.2">
      <c r="A3806" s="35" t="s">
        <v>1763</v>
      </c>
      <c r="B3806" s="35" t="s">
        <v>120</v>
      </c>
      <c r="C3806" s="34">
        <v>1976</v>
      </c>
      <c r="D3806" s="34" t="s">
        <v>14</v>
      </c>
      <c r="E3806" s="35" t="s">
        <v>864</v>
      </c>
      <c r="F3806" s="87" t="s">
        <v>979</v>
      </c>
      <c r="G3806" s="145">
        <f t="shared" si="118"/>
        <v>3.3</v>
      </c>
      <c r="H3806" s="23">
        <f t="shared" si="119"/>
        <v>1</v>
      </c>
      <c r="J3806" s="25">
        <v>3.3</v>
      </c>
      <c r="M3806" s="42"/>
    </row>
    <row r="3807" spans="1:13" ht="18" customHeight="1" x14ac:dyDescent="0.2">
      <c r="A3807" s="86" t="s">
        <v>1967</v>
      </c>
      <c r="B3807" s="86" t="s">
        <v>1968</v>
      </c>
      <c r="C3807" s="15">
        <v>1967</v>
      </c>
      <c r="D3807" s="15" t="s">
        <v>14</v>
      </c>
      <c r="E3807" s="87" t="s">
        <v>1969</v>
      </c>
      <c r="F3807" s="87" t="s">
        <v>981</v>
      </c>
      <c r="G3807" s="145">
        <f t="shared" si="118"/>
        <v>3.3</v>
      </c>
      <c r="H3807" s="23">
        <f t="shared" si="119"/>
        <v>1</v>
      </c>
      <c r="J3807" s="25">
        <v>3.3</v>
      </c>
    </row>
    <row r="3808" spans="1:13" ht="18" customHeight="1" x14ac:dyDescent="0.2">
      <c r="A3808" s="86" t="s">
        <v>1922</v>
      </c>
      <c r="B3808" s="86" t="s">
        <v>123</v>
      </c>
      <c r="C3808" s="15">
        <v>1969</v>
      </c>
      <c r="D3808" s="15" t="s">
        <v>14</v>
      </c>
      <c r="E3808" s="87" t="s">
        <v>43</v>
      </c>
      <c r="F3808" s="87" t="s">
        <v>981</v>
      </c>
      <c r="G3808" s="145">
        <f t="shared" si="118"/>
        <v>3.3</v>
      </c>
      <c r="H3808" s="23">
        <f t="shared" si="119"/>
        <v>1</v>
      </c>
      <c r="J3808" s="25">
        <v>3.3</v>
      </c>
    </row>
    <row r="3809" spans="1:20" ht="18" customHeight="1" x14ac:dyDescent="0.2">
      <c r="A3809" s="86" t="s">
        <v>1848</v>
      </c>
      <c r="B3809" s="86" t="s">
        <v>61</v>
      </c>
      <c r="C3809" s="15">
        <v>1984</v>
      </c>
      <c r="D3809" s="15" t="s">
        <v>14</v>
      </c>
      <c r="E3809" s="87" t="s">
        <v>1849</v>
      </c>
      <c r="F3809" s="87" t="s">
        <v>977</v>
      </c>
      <c r="G3809" s="145">
        <f t="shared" si="118"/>
        <v>3.3</v>
      </c>
      <c r="H3809" s="23">
        <f t="shared" si="119"/>
        <v>1</v>
      </c>
      <c r="J3809" s="25">
        <v>3.3</v>
      </c>
    </row>
    <row r="3810" spans="1:20" ht="18" customHeight="1" x14ac:dyDescent="0.2">
      <c r="A3810" s="85" t="s">
        <v>1787</v>
      </c>
      <c r="B3810" s="85" t="s">
        <v>37</v>
      </c>
      <c r="C3810" s="88">
        <v>1980</v>
      </c>
      <c r="D3810" s="91" t="s">
        <v>14</v>
      </c>
      <c r="E3810" s="85" t="s">
        <v>43</v>
      </c>
      <c r="F3810" s="96" t="s">
        <v>977</v>
      </c>
      <c r="G3810" s="145">
        <f t="shared" si="118"/>
        <v>3.3</v>
      </c>
      <c r="H3810" s="23">
        <f t="shared" si="119"/>
        <v>1</v>
      </c>
      <c r="J3810" s="25">
        <v>3.3</v>
      </c>
    </row>
    <row r="3811" spans="1:20" ht="18" customHeight="1" x14ac:dyDescent="0.2">
      <c r="A3811" s="35" t="s">
        <v>1979</v>
      </c>
      <c r="B3811" s="35" t="s">
        <v>103</v>
      </c>
      <c r="C3811" s="34">
        <v>1957</v>
      </c>
      <c r="D3811" s="34" t="s">
        <v>14</v>
      </c>
      <c r="E3811" s="87" t="s">
        <v>43</v>
      </c>
      <c r="F3811" s="87" t="s">
        <v>988</v>
      </c>
      <c r="G3811" s="145">
        <f t="shared" si="118"/>
        <v>3.3</v>
      </c>
      <c r="H3811" s="23">
        <f t="shared" si="119"/>
        <v>1</v>
      </c>
      <c r="J3811" s="25">
        <v>3.3</v>
      </c>
    </row>
    <row r="3812" spans="1:20" ht="18" customHeight="1" x14ac:dyDescent="0.2">
      <c r="A3812" s="86" t="s">
        <v>1772</v>
      </c>
      <c r="B3812" s="86" t="s">
        <v>42</v>
      </c>
      <c r="C3812" s="15">
        <v>1982</v>
      </c>
      <c r="D3812" s="15" t="s">
        <v>14</v>
      </c>
      <c r="E3812" s="87" t="s">
        <v>1773</v>
      </c>
      <c r="F3812" s="87" t="s">
        <v>977</v>
      </c>
      <c r="G3812" s="145">
        <f t="shared" si="118"/>
        <v>3.3</v>
      </c>
      <c r="H3812" s="23">
        <f t="shared" si="119"/>
        <v>1</v>
      </c>
      <c r="J3812" s="25">
        <v>3.3</v>
      </c>
    </row>
    <row r="3813" spans="1:20" ht="18" customHeight="1" x14ac:dyDescent="0.2">
      <c r="A3813" s="86" t="s">
        <v>4814</v>
      </c>
      <c r="B3813" s="86" t="s">
        <v>56</v>
      </c>
      <c r="C3813" s="15">
        <v>1971</v>
      </c>
      <c r="D3813" s="15" t="s">
        <v>14</v>
      </c>
      <c r="E3813" s="87" t="s">
        <v>4735</v>
      </c>
      <c r="F3813" s="87" t="s">
        <v>980</v>
      </c>
      <c r="G3813" s="145">
        <f t="shared" si="118"/>
        <v>3.3</v>
      </c>
      <c r="H3813" s="23">
        <f t="shared" si="119"/>
        <v>1</v>
      </c>
      <c r="T3813" s="142">
        <v>3.3</v>
      </c>
    </row>
    <row r="3814" spans="1:20" ht="18" customHeight="1" x14ac:dyDescent="0.2">
      <c r="A3814" s="86" t="s">
        <v>1984</v>
      </c>
      <c r="B3814" s="86" t="s">
        <v>61</v>
      </c>
      <c r="C3814" s="15">
        <v>1962</v>
      </c>
      <c r="D3814" s="15" t="s">
        <v>14</v>
      </c>
      <c r="E3814" s="87" t="s">
        <v>1985</v>
      </c>
      <c r="F3814" s="87" t="s">
        <v>984</v>
      </c>
      <c r="G3814" s="145">
        <f t="shared" si="118"/>
        <v>3.3</v>
      </c>
      <c r="H3814" s="23">
        <f t="shared" si="119"/>
        <v>1</v>
      </c>
      <c r="J3814" s="25">
        <v>3.3</v>
      </c>
    </row>
    <row r="3815" spans="1:20" ht="18" customHeight="1" x14ac:dyDescent="0.2">
      <c r="A3815" s="86" t="s">
        <v>1992</v>
      </c>
      <c r="B3815" s="86" t="s">
        <v>1368</v>
      </c>
      <c r="C3815" s="15">
        <v>1968</v>
      </c>
      <c r="D3815" s="15" t="s">
        <v>87</v>
      </c>
      <c r="E3815" s="87" t="s">
        <v>43</v>
      </c>
      <c r="F3815" s="87" t="s">
        <v>987</v>
      </c>
      <c r="G3815" s="145">
        <f t="shared" si="118"/>
        <v>3.3</v>
      </c>
      <c r="H3815" s="23">
        <f t="shared" si="119"/>
        <v>1</v>
      </c>
      <c r="J3815" s="25">
        <v>3.3</v>
      </c>
      <c r="M3815" s="58"/>
    </row>
    <row r="3816" spans="1:20" ht="18" customHeight="1" x14ac:dyDescent="0.2">
      <c r="A3816" s="86" t="s">
        <v>1663</v>
      </c>
      <c r="B3816" s="86" t="s">
        <v>465</v>
      </c>
      <c r="C3816" s="15">
        <v>1970</v>
      </c>
      <c r="D3816" s="15" t="s">
        <v>14</v>
      </c>
      <c r="E3816" s="87" t="s">
        <v>1493</v>
      </c>
      <c r="F3816" s="87" t="s">
        <v>980</v>
      </c>
      <c r="G3816" s="145">
        <f t="shared" si="118"/>
        <v>3.3</v>
      </c>
      <c r="H3816" s="23">
        <f t="shared" si="119"/>
        <v>1</v>
      </c>
      <c r="J3816" s="25">
        <v>3.3</v>
      </c>
    </row>
    <row r="3817" spans="1:20" ht="18" customHeight="1" x14ac:dyDescent="0.2">
      <c r="A3817" s="92" t="s">
        <v>1718</v>
      </c>
      <c r="B3817" s="92" t="s">
        <v>103</v>
      </c>
      <c r="C3817" s="93">
        <v>1972</v>
      </c>
      <c r="D3817" s="93" t="s">
        <v>14</v>
      </c>
      <c r="E3817" s="92" t="s">
        <v>1662</v>
      </c>
      <c r="F3817" s="94" t="s">
        <v>980</v>
      </c>
      <c r="G3817" s="145">
        <f t="shared" si="118"/>
        <v>3.3</v>
      </c>
      <c r="H3817" s="23">
        <f t="shared" si="119"/>
        <v>1</v>
      </c>
      <c r="J3817" s="25">
        <v>3.3</v>
      </c>
    </row>
    <row r="3818" spans="1:20" ht="18" customHeight="1" x14ac:dyDescent="0.2">
      <c r="A3818" s="86" t="s">
        <v>2017</v>
      </c>
      <c r="B3818" s="86" t="s">
        <v>81</v>
      </c>
      <c r="C3818" s="90">
        <v>1976</v>
      </c>
      <c r="D3818" s="91" t="s">
        <v>14</v>
      </c>
      <c r="E3818" s="87" t="s">
        <v>2018</v>
      </c>
      <c r="F3818" s="87" t="s">
        <v>979</v>
      </c>
      <c r="G3818" s="145">
        <f t="shared" si="118"/>
        <v>3.3</v>
      </c>
      <c r="H3818" s="23">
        <f t="shared" si="119"/>
        <v>1</v>
      </c>
      <c r="J3818" s="25">
        <v>3.3</v>
      </c>
    </row>
    <row r="3819" spans="1:20" ht="18" customHeight="1" x14ac:dyDescent="0.2">
      <c r="A3819" s="92" t="s">
        <v>1932</v>
      </c>
      <c r="B3819" s="92" t="s">
        <v>392</v>
      </c>
      <c r="C3819" s="93">
        <v>1975</v>
      </c>
      <c r="D3819" s="93" t="s">
        <v>14</v>
      </c>
      <c r="E3819" s="92" t="s">
        <v>201</v>
      </c>
      <c r="F3819" s="94" t="s">
        <v>979</v>
      </c>
      <c r="G3819" s="145">
        <f t="shared" si="118"/>
        <v>3.3</v>
      </c>
      <c r="H3819" s="23">
        <f t="shared" si="119"/>
        <v>1</v>
      </c>
      <c r="J3819" s="25">
        <v>3.3</v>
      </c>
    </row>
    <row r="3820" spans="1:20" ht="18" customHeight="1" x14ac:dyDescent="0.2">
      <c r="A3820" s="86" t="s">
        <v>1735</v>
      </c>
      <c r="B3820" s="86" t="s">
        <v>1736</v>
      </c>
      <c r="C3820" s="15">
        <v>1967</v>
      </c>
      <c r="D3820" s="15" t="s">
        <v>14</v>
      </c>
      <c r="E3820" s="87" t="s">
        <v>1737</v>
      </c>
      <c r="F3820" s="87" t="s">
        <v>981</v>
      </c>
      <c r="G3820" s="145">
        <f t="shared" si="118"/>
        <v>3.3</v>
      </c>
      <c r="H3820" s="23">
        <f t="shared" si="119"/>
        <v>1</v>
      </c>
      <c r="J3820" s="25">
        <v>3.3</v>
      </c>
    </row>
    <row r="3821" spans="1:20" ht="18" customHeight="1" x14ac:dyDescent="0.2">
      <c r="A3821" s="86" t="s">
        <v>1332</v>
      </c>
      <c r="B3821" s="86" t="s">
        <v>622</v>
      </c>
      <c r="C3821" s="15">
        <v>1970</v>
      </c>
      <c r="D3821" s="15" t="s">
        <v>14</v>
      </c>
      <c r="E3821" s="87" t="s">
        <v>1327</v>
      </c>
      <c r="F3821" s="87" t="s">
        <v>980</v>
      </c>
      <c r="G3821" s="145">
        <f t="shared" si="118"/>
        <v>3.3</v>
      </c>
      <c r="H3821" s="23">
        <f t="shared" si="119"/>
        <v>1</v>
      </c>
      <c r="J3821" s="25">
        <v>3.3</v>
      </c>
    </row>
    <row r="3822" spans="1:20" ht="18" customHeight="1" x14ac:dyDescent="0.2">
      <c r="A3822" s="86" t="s">
        <v>618</v>
      </c>
      <c r="B3822" s="86" t="s">
        <v>411</v>
      </c>
      <c r="C3822" s="15">
        <v>1970</v>
      </c>
      <c r="D3822" s="15" t="s">
        <v>87</v>
      </c>
      <c r="E3822" s="87" t="s">
        <v>43</v>
      </c>
      <c r="F3822" s="87" t="s">
        <v>982</v>
      </c>
      <c r="G3822" s="145">
        <f t="shared" si="118"/>
        <v>3.3</v>
      </c>
      <c r="H3822" s="23">
        <f t="shared" si="119"/>
        <v>1</v>
      </c>
      <c r="J3822" s="25">
        <v>3.3</v>
      </c>
    </row>
    <row r="3823" spans="1:20" ht="18" customHeight="1" x14ac:dyDescent="0.2">
      <c r="A3823" s="35" t="s">
        <v>2008</v>
      </c>
      <c r="B3823" s="35" t="s">
        <v>2009</v>
      </c>
      <c r="C3823" s="15">
        <v>1962</v>
      </c>
      <c r="D3823" s="15" t="s">
        <v>14</v>
      </c>
      <c r="E3823" s="87" t="s">
        <v>1676</v>
      </c>
      <c r="F3823" s="87" t="s">
        <v>984</v>
      </c>
      <c r="G3823" s="145">
        <f t="shared" si="118"/>
        <v>3.3</v>
      </c>
      <c r="H3823" s="23">
        <f t="shared" si="119"/>
        <v>1</v>
      </c>
      <c r="J3823" s="25">
        <v>3.3</v>
      </c>
    </row>
    <row r="3824" spans="1:20" ht="18" customHeight="1" x14ac:dyDescent="0.2">
      <c r="A3824" s="86" t="s">
        <v>1700</v>
      </c>
      <c r="B3824" s="86" t="s">
        <v>103</v>
      </c>
      <c r="C3824" s="15">
        <v>1968</v>
      </c>
      <c r="D3824" s="15" t="s">
        <v>14</v>
      </c>
      <c r="E3824" s="87" t="s">
        <v>1018</v>
      </c>
      <c r="F3824" s="87" t="s">
        <v>981</v>
      </c>
      <c r="G3824" s="145">
        <f t="shared" si="118"/>
        <v>3.3</v>
      </c>
      <c r="H3824" s="23">
        <f t="shared" si="119"/>
        <v>1</v>
      </c>
      <c r="J3824" s="25">
        <v>3.3</v>
      </c>
    </row>
    <row r="3825" spans="1:20" ht="18" customHeight="1" x14ac:dyDescent="0.2">
      <c r="A3825" s="35" t="s">
        <v>1996</v>
      </c>
      <c r="B3825" s="35" t="s">
        <v>23</v>
      </c>
      <c r="C3825" s="112">
        <v>1965</v>
      </c>
      <c r="D3825" s="113" t="s">
        <v>14</v>
      </c>
      <c r="E3825" s="103" t="s">
        <v>1997</v>
      </c>
      <c r="F3825" s="96" t="s">
        <v>981</v>
      </c>
      <c r="G3825" s="145">
        <f t="shared" si="118"/>
        <v>3.3</v>
      </c>
      <c r="H3825" s="23">
        <f t="shared" si="119"/>
        <v>1</v>
      </c>
      <c r="J3825" s="46">
        <v>3.3</v>
      </c>
    </row>
    <row r="3826" spans="1:20" ht="18" customHeight="1" x14ac:dyDescent="0.2">
      <c r="A3826" s="86" t="s">
        <v>1991</v>
      </c>
      <c r="B3826" s="86" t="s">
        <v>371</v>
      </c>
      <c r="C3826" s="15">
        <v>1969</v>
      </c>
      <c r="D3826" s="15" t="s">
        <v>87</v>
      </c>
      <c r="E3826" s="87" t="s">
        <v>27</v>
      </c>
      <c r="F3826" s="87" t="s">
        <v>987</v>
      </c>
      <c r="G3826" s="145">
        <f t="shared" si="118"/>
        <v>3.3</v>
      </c>
      <c r="H3826" s="23">
        <f t="shared" si="119"/>
        <v>1</v>
      </c>
      <c r="J3826" s="25">
        <v>3.3</v>
      </c>
    </row>
    <row r="3827" spans="1:20" ht="18" customHeight="1" x14ac:dyDescent="0.2">
      <c r="A3827" s="86" t="s">
        <v>1640</v>
      </c>
      <c r="B3827" s="86" t="s">
        <v>64</v>
      </c>
      <c r="C3827" s="15">
        <v>1975</v>
      </c>
      <c r="D3827" s="15" t="s">
        <v>14</v>
      </c>
      <c r="E3827" s="87" t="s">
        <v>1251</v>
      </c>
      <c r="F3827" s="87" t="s">
        <v>979</v>
      </c>
      <c r="G3827" s="145">
        <f t="shared" si="118"/>
        <v>3.3</v>
      </c>
      <c r="H3827" s="23">
        <f t="shared" si="119"/>
        <v>1</v>
      </c>
      <c r="J3827" s="25">
        <v>3.3</v>
      </c>
    </row>
    <row r="3828" spans="1:20" ht="18" customHeight="1" x14ac:dyDescent="0.2">
      <c r="A3828" s="86" t="s">
        <v>1866</v>
      </c>
      <c r="B3828" s="86" t="s">
        <v>120</v>
      </c>
      <c r="C3828" s="15">
        <v>1979</v>
      </c>
      <c r="D3828" s="15" t="s">
        <v>14</v>
      </c>
      <c r="E3828" s="87" t="s">
        <v>1867</v>
      </c>
      <c r="F3828" s="87" t="s">
        <v>979</v>
      </c>
      <c r="G3828" s="145">
        <f t="shared" si="118"/>
        <v>3.3</v>
      </c>
      <c r="H3828" s="23">
        <f t="shared" si="119"/>
        <v>1</v>
      </c>
      <c r="J3828" s="25">
        <v>3.3</v>
      </c>
    </row>
    <row r="3829" spans="1:20" ht="18" customHeight="1" x14ac:dyDescent="0.2">
      <c r="A3829" s="109" t="s">
        <v>1823</v>
      </c>
      <c r="B3829" s="109" t="s">
        <v>23</v>
      </c>
      <c r="C3829" s="110">
        <v>1969</v>
      </c>
      <c r="D3829" s="110" t="s">
        <v>14</v>
      </c>
      <c r="E3829" s="111" t="s">
        <v>1541</v>
      </c>
      <c r="F3829" s="111" t="s">
        <v>981</v>
      </c>
      <c r="G3829" s="145">
        <f t="shared" si="118"/>
        <v>3.3</v>
      </c>
      <c r="H3829" s="23">
        <f t="shared" si="119"/>
        <v>1</v>
      </c>
      <c r="J3829" s="35">
        <v>3.3</v>
      </c>
      <c r="M3829" s="42"/>
    </row>
    <row r="3830" spans="1:20" ht="18" customHeight="1" x14ac:dyDescent="0.2">
      <c r="A3830" s="86" t="s">
        <v>1526</v>
      </c>
      <c r="B3830" s="86" t="s">
        <v>392</v>
      </c>
      <c r="C3830" s="15">
        <v>1971</v>
      </c>
      <c r="D3830" s="15" t="s">
        <v>14</v>
      </c>
      <c r="E3830" s="87" t="s">
        <v>1745</v>
      </c>
      <c r="F3830" s="87" t="s">
        <v>980</v>
      </c>
      <c r="G3830" s="145">
        <f t="shared" si="118"/>
        <v>3.3</v>
      </c>
      <c r="H3830" s="23">
        <f t="shared" si="119"/>
        <v>1</v>
      </c>
      <c r="J3830" s="25">
        <v>3.3</v>
      </c>
    </row>
    <row r="3831" spans="1:20" ht="18" customHeight="1" x14ac:dyDescent="0.2">
      <c r="A3831" s="86" t="s">
        <v>1831</v>
      </c>
      <c r="B3831" s="86" t="s">
        <v>195</v>
      </c>
      <c r="C3831" s="15">
        <v>1964</v>
      </c>
      <c r="D3831" s="15" t="s">
        <v>14</v>
      </c>
      <c r="E3831" s="87" t="s">
        <v>1251</v>
      </c>
      <c r="F3831" s="87" t="s">
        <v>984</v>
      </c>
      <c r="G3831" s="145">
        <f t="shared" si="118"/>
        <v>3.3</v>
      </c>
      <c r="H3831" s="23">
        <f t="shared" si="119"/>
        <v>1</v>
      </c>
      <c r="J3831" s="25">
        <v>3.3</v>
      </c>
    </row>
    <row r="3832" spans="1:20" ht="18" customHeight="1" x14ac:dyDescent="0.2">
      <c r="A3832" s="86" t="s">
        <v>1994</v>
      </c>
      <c r="B3832" s="86" t="s">
        <v>1995</v>
      </c>
      <c r="C3832" s="15">
        <v>1969</v>
      </c>
      <c r="D3832" s="15" t="s">
        <v>87</v>
      </c>
      <c r="E3832" s="87" t="s">
        <v>1251</v>
      </c>
      <c r="F3832" s="87" t="s">
        <v>987</v>
      </c>
      <c r="G3832" s="145">
        <f t="shared" si="118"/>
        <v>3.3</v>
      </c>
      <c r="H3832" s="23">
        <f t="shared" si="119"/>
        <v>1</v>
      </c>
      <c r="J3832" s="25">
        <v>3.3</v>
      </c>
    </row>
    <row r="3833" spans="1:20" ht="18" customHeight="1" x14ac:dyDescent="0.2">
      <c r="A3833" s="86" t="s">
        <v>1919</v>
      </c>
      <c r="B3833" s="86" t="s">
        <v>166</v>
      </c>
      <c r="C3833" s="15">
        <v>1961</v>
      </c>
      <c r="D3833" s="15" t="s">
        <v>14</v>
      </c>
      <c r="E3833" s="87" t="s">
        <v>1621</v>
      </c>
      <c r="F3833" s="87" t="s">
        <v>984</v>
      </c>
      <c r="G3833" s="145">
        <f t="shared" si="118"/>
        <v>3.3</v>
      </c>
      <c r="H3833" s="23">
        <f t="shared" si="119"/>
        <v>1</v>
      </c>
      <c r="J3833" s="25">
        <v>3.3</v>
      </c>
    </row>
    <row r="3834" spans="1:20" ht="18" customHeight="1" x14ac:dyDescent="0.2">
      <c r="A3834" s="86" t="s">
        <v>2006</v>
      </c>
      <c r="B3834" s="86" t="s">
        <v>953</v>
      </c>
      <c r="C3834" s="90">
        <v>1959</v>
      </c>
      <c r="D3834" s="91" t="s">
        <v>14</v>
      </c>
      <c r="E3834" s="87" t="s">
        <v>156</v>
      </c>
      <c r="F3834" s="87" t="s">
        <v>988</v>
      </c>
      <c r="G3834" s="145">
        <f t="shared" si="118"/>
        <v>3.3</v>
      </c>
      <c r="H3834" s="23">
        <f t="shared" si="119"/>
        <v>1</v>
      </c>
      <c r="J3834" s="25">
        <v>3.3</v>
      </c>
    </row>
    <row r="3835" spans="1:20" ht="18" customHeight="1" x14ac:dyDescent="0.2">
      <c r="A3835" s="35" t="s">
        <v>1707</v>
      </c>
      <c r="B3835" s="35" t="s">
        <v>108</v>
      </c>
      <c r="C3835" s="112">
        <v>1972</v>
      </c>
      <c r="D3835" s="113" t="s">
        <v>14</v>
      </c>
      <c r="E3835" s="103" t="s">
        <v>43</v>
      </c>
      <c r="F3835" s="96" t="s">
        <v>980</v>
      </c>
      <c r="G3835" s="145">
        <f t="shared" si="118"/>
        <v>3.3</v>
      </c>
      <c r="H3835" s="23">
        <f t="shared" si="119"/>
        <v>1</v>
      </c>
      <c r="J3835" s="46">
        <v>3.3</v>
      </c>
    </row>
    <row r="3836" spans="1:20" ht="18" customHeight="1" x14ac:dyDescent="0.2">
      <c r="A3836" s="85" t="s">
        <v>1964</v>
      </c>
      <c r="B3836" s="85" t="s">
        <v>207</v>
      </c>
      <c r="C3836" s="88">
        <v>1980</v>
      </c>
      <c r="D3836" s="88" t="s">
        <v>14</v>
      </c>
      <c r="E3836" s="85" t="s">
        <v>672</v>
      </c>
      <c r="F3836" s="103" t="s">
        <v>977</v>
      </c>
      <c r="G3836" s="145">
        <f t="shared" si="118"/>
        <v>3.3</v>
      </c>
      <c r="H3836" s="23">
        <f t="shared" si="119"/>
        <v>1</v>
      </c>
      <c r="J3836" s="25">
        <v>3.3</v>
      </c>
    </row>
    <row r="3837" spans="1:20" ht="18" customHeight="1" x14ac:dyDescent="0.2">
      <c r="A3837" s="86" t="s">
        <v>1966</v>
      </c>
      <c r="B3837" s="86" t="s">
        <v>255</v>
      </c>
      <c r="C3837" s="15">
        <v>1968</v>
      </c>
      <c r="D3837" s="15" t="s">
        <v>87</v>
      </c>
      <c r="E3837" s="87" t="s">
        <v>43</v>
      </c>
      <c r="F3837" s="87" t="s">
        <v>987</v>
      </c>
      <c r="G3837" s="145">
        <f t="shared" si="118"/>
        <v>3.3</v>
      </c>
      <c r="H3837" s="23">
        <f t="shared" si="119"/>
        <v>1</v>
      </c>
      <c r="J3837" s="25">
        <v>3.3</v>
      </c>
    </row>
    <row r="3838" spans="1:20" ht="18" customHeight="1" x14ac:dyDescent="0.2">
      <c r="A3838" s="97" t="s">
        <v>1913</v>
      </c>
      <c r="B3838" s="98" t="s">
        <v>155</v>
      </c>
      <c r="C3838" s="88">
        <v>1974</v>
      </c>
      <c r="D3838" s="91" t="s">
        <v>87</v>
      </c>
      <c r="E3838" s="85" t="s">
        <v>43</v>
      </c>
      <c r="F3838" s="96" t="s">
        <v>982</v>
      </c>
      <c r="G3838" s="145">
        <f t="shared" si="118"/>
        <v>3.3</v>
      </c>
      <c r="H3838" s="23">
        <f t="shared" si="119"/>
        <v>1</v>
      </c>
      <c r="J3838" s="25">
        <v>3.3</v>
      </c>
    </row>
    <row r="3839" spans="1:20" ht="18" customHeight="1" x14ac:dyDescent="0.2">
      <c r="A3839" s="86" t="s">
        <v>878</v>
      </c>
      <c r="B3839" s="86" t="s">
        <v>199</v>
      </c>
      <c r="C3839" s="15">
        <v>1971</v>
      </c>
      <c r="D3839" s="15" t="s">
        <v>14</v>
      </c>
      <c r="E3839" s="87" t="s">
        <v>1105</v>
      </c>
      <c r="F3839" s="87" t="s">
        <v>980</v>
      </c>
      <c r="G3839" s="145">
        <f t="shared" si="118"/>
        <v>3.3</v>
      </c>
      <c r="H3839" s="23">
        <f t="shared" si="119"/>
        <v>1</v>
      </c>
      <c r="J3839" s="25">
        <v>3.3</v>
      </c>
    </row>
    <row r="3840" spans="1:20" ht="18" customHeight="1" x14ac:dyDescent="0.2">
      <c r="A3840" s="86" t="s">
        <v>4813</v>
      </c>
      <c r="B3840" s="86" t="s">
        <v>179</v>
      </c>
      <c r="C3840" s="15">
        <v>1974</v>
      </c>
      <c r="D3840" s="15" t="s">
        <v>14</v>
      </c>
      <c r="E3840" s="87" t="s">
        <v>359</v>
      </c>
      <c r="F3840" s="87" t="s">
        <v>980</v>
      </c>
      <c r="G3840" s="145">
        <f t="shared" si="118"/>
        <v>3.3</v>
      </c>
      <c r="H3840" s="23">
        <f t="shared" si="119"/>
        <v>1</v>
      </c>
      <c r="T3840" s="142">
        <v>3.3</v>
      </c>
    </row>
    <row r="3841" spans="1:13" ht="18" customHeight="1" x14ac:dyDescent="0.2">
      <c r="A3841" s="85" t="s">
        <v>1775</v>
      </c>
      <c r="B3841" s="85" t="s">
        <v>1666</v>
      </c>
      <c r="C3841" s="15">
        <v>1976</v>
      </c>
      <c r="D3841" s="15" t="s">
        <v>14</v>
      </c>
      <c r="E3841" s="87" t="s">
        <v>1732</v>
      </c>
      <c r="F3841" s="87" t="s">
        <v>979</v>
      </c>
      <c r="G3841" s="145">
        <f t="shared" si="118"/>
        <v>3.3</v>
      </c>
      <c r="H3841" s="23">
        <f t="shared" si="119"/>
        <v>1</v>
      </c>
      <c r="J3841" s="25">
        <v>3.3</v>
      </c>
    </row>
    <row r="3842" spans="1:13" ht="18" customHeight="1" x14ac:dyDescent="0.2">
      <c r="A3842" s="86" t="s">
        <v>2014</v>
      </c>
      <c r="B3842" s="86" t="s">
        <v>1236</v>
      </c>
      <c r="C3842" s="15">
        <v>1966</v>
      </c>
      <c r="D3842" s="15" t="s">
        <v>87</v>
      </c>
      <c r="E3842" s="87" t="s">
        <v>43</v>
      </c>
      <c r="F3842" s="87" t="s">
        <v>987</v>
      </c>
      <c r="G3842" s="145">
        <f t="shared" ref="G3842:G3905" si="120">SUM(I3842:V3842)</f>
        <v>3.3</v>
      </c>
      <c r="H3842" s="23">
        <f t="shared" ref="H3842:H3905" si="121">COUNT(I3842:V3842)</f>
        <v>1</v>
      </c>
      <c r="J3842" s="25">
        <v>3.3</v>
      </c>
    </row>
    <row r="3843" spans="1:13" ht="18" customHeight="1" x14ac:dyDescent="0.2">
      <c r="A3843" s="85" t="s">
        <v>1944</v>
      </c>
      <c r="B3843" s="85" t="s">
        <v>1945</v>
      </c>
      <c r="C3843" s="88">
        <v>1971</v>
      </c>
      <c r="D3843" s="88" t="s">
        <v>87</v>
      </c>
      <c r="E3843" s="85" t="s">
        <v>1541</v>
      </c>
      <c r="F3843" s="103" t="s">
        <v>982</v>
      </c>
      <c r="G3843" s="145">
        <f t="shared" si="120"/>
        <v>3.3</v>
      </c>
      <c r="H3843" s="23">
        <f t="shared" si="121"/>
        <v>1</v>
      </c>
      <c r="J3843" s="25">
        <v>3.3</v>
      </c>
    </row>
    <row r="3844" spans="1:13" ht="18" customHeight="1" x14ac:dyDescent="0.2">
      <c r="A3844" s="86" t="s">
        <v>1740</v>
      </c>
      <c r="B3844" s="86" t="s">
        <v>103</v>
      </c>
      <c r="C3844" s="15">
        <v>1972</v>
      </c>
      <c r="D3844" s="15" t="s">
        <v>14</v>
      </c>
      <c r="E3844" s="87" t="s">
        <v>43</v>
      </c>
      <c r="F3844" s="87" t="s">
        <v>980</v>
      </c>
      <c r="G3844" s="145">
        <f t="shared" si="120"/>
        <v>3.3</v>
      </c>
      <c r="H3844" s="23">
        <f t="shared" si="121"/>
        <v>1</v>
      </c>
      <c r="J3844" s="25">
        <v>3.3</v>
      </c>
    </row>
    <row r="3845" spans="1:13" ht="18" customHeight="1" x14ac:dyDescent="0.2">
      <c r="A3845" s="86" t="s">
        <v>1937</v>
      </c>
      <c r="B3845" s="86" t="s">
        <v>1938</v>
      </c>
      <c r="C3845" s="15">
        <v>1960</v>
      </c>
      <c r="D3845" s="15" t="s">
        <v>14</v>
      </c>
      <c r="E3845" s="87" t="s">
        <v>43</v>
      </c>
      <c r="F3845" s="87" t="s">
        <v>984</v>
      </c>
      <c r="G3845" s="145">
        <f t="shared" si="120"/>
        <v>3.3</v>
      </c>
      <c r="H3845" s="23">
        <f t="shared" si="121"/>
        <v>1</v>
      </c>
      <c r="J3845" s="25">
        <v>3.3</v>
      </c>
    </row>
    <row r="3846" spans="1:13" ht="18" customHeight="1" x14ac:dyDescent="0.2">
      <c r="A3846" s="86" t="s">
        <v>1947</v>
      </c>
      <c r="B3846" s="86" t="s">
        <v>1948</v>
      </c>
      <c r="C3846" s="15">
        <v>1971</v>
      </c>
      <c r="D3846" s="15" t="s">
        <v>87</v>
      </c>
      <c r="E3846" s="87" t="s">
        <v>1949</v>
      </c>
      <c r="F3846" s="87" t="s">
        <v>982</v>
      </c>
      <c r="G3846" s="145">
        <f t="shared" si="120"/>
        <v>3.3</v>
      </c>
      <c r="H3846" s="23">
        <f t="shared" si="121"/>
        <v>1</v>
      </c>
      <c r="J3846" s="25">
        <v>3.3</v>
      </c>
    </row>
    <row r="3847" spans="1:13" ht="18" customHeight="1" x14ac:dyDescent="0.2">
      <c r="A3847" s="86" t="s">
        <v>1905</v>
      </c>
      <c r="B3847" s="86" t="s">
        <v>37</v>
      </c>
      <c r="C3847" s="15">
        <v>1973</v>
      </c>
      <c r="D3847" s="15" t="s">
        <v>14</v>
      </c>
      <c r="E3847" s="87" t="s">
        <v>18</v>
      </c>
      <c r="F3847" s="87" t="s">
        <v>980</v>
      </c>
      <c r="G3847" s="145">
        <f t="shared" si="120"/>
        <v>3.3</v>
      </c>
      <c r="H3847" s="23">
        <f t="shared" si="121"/>
        <v>1</v>
      </c>
      <c r="J3847" s="25">
        <v>3.3</v>
      </c>
    </row>
    <row r="3848" spans="1:13" ht="18" customHeight="1" x14ac:dyDescent="0.2">
      <c r="A3848" s="86" t="s">
        <v>1931</v>
      </c>
      <c r="B3848" s="86" t="s">
        <v>524</v>
      </c>
      <c r="C3848" s="15">
        <v>1974</v>
      </c>
      <c r="D3848" s="15" t="s">
        <v>87</v>
      </c>
      <c r="E3848" s="87" t="s">
        <v>201</v>
      </c>
      <c r="F3848" s="87" t="s">
        <v>982</v>
      </c>
      <c r="G3848" s="145">
        <f t="shared" si="120"/>
        <v>3.3</v>
      </c>
      <c r="H3848" s="23">
        <f t="shared" si="121"/>
        <v>1</v>
      </c>
      <c r="J3848" s="25">
        <v>3.3</v>
      </c>
    </row>
    <row r="3849" spans="1:13" ht="18" customHeight="1" x14ac:dyDescent="0.2">
      <c r="A3849" s="92" t="s">
        <v>1807</v>
      </c>
      <c r="B3849" s="92" t="s">
        <v>133</v>
      </c>
      <c r="C3849" s="93">
        <v>1970</v>
      </c>
      <c r="D3849" s="93" t="s">
        <v>14</v>
      </c>
      <c r="E3849" s="92" t="s">
        <v>43</v>
      </c>
      <c r="F3849" s="94" t="s">
        <v>980</v>
      </c>
      <c r="G3849" s="145">
        <f t="shared" si="120"/>
        <v>3.3</v>
      </c>
      <c r="H3849" s="23">
        <f t="shared" si="121"/>
        <v>1</v>
      </c>
      <c r="J3849" s="25">
        <v>3.3</v>
      </c>
    </row>
    <row r="3850" spans="1:13" ht="18" customHeight="1" x14ac:dyDescent="0.2">
      <c r="A3850" s="116" t="s">
        <v>1815</v>
      </c>
      <c r="B3850" s="116" t="s">
        <v>1816</v>
      </c>
      <c r="C3850" s="112">
        <v>1973</v>
      </c>
      <c r="D3850" s="113" t="s">
        <v>14</v>
      </c>
      <c r="E3850" s="103" t="s">
        <v>156</v>
      </c>
      <c r="F3850" s="96" t="s">
        <v>980</v>
      </c>
      <c r="G3850" s="145">
        <f t="shared" si="120"/>
        <v>3.3</v>
      </c>
      <c r="H3850" s="23">
        <f t="shared" si="121"/>
        <v>1</v>
      </c>
      <c r="J3850" s="46">
        <v>3.3</v>
      </c>
      <c r="M3850" s="40"/>
    </row>
    <row r="3851" spans="1:13" ht="18" customHeight="1" x14ac:dyDescent="0.2">
      <c r="A3851" s="86" t="s">
        <v>1925</v>
      </c>
      <c r="B3851" s="86" t="s">
        <v>371</v>
      </c>
      <c r="C3851" s="15">
        <v>1973</v>
      </c>
      <c r="D3851" s="15" t="s">
        <v>87</v>
      </c>
      <c r="E3851" s="87" t="s">
        <v>43</v>
      </c>
      <c r="F3851" s="87" t="s">
        <v>982</v>
      </c>
      <c r="G3851" s="145">
        <f t="shared" si="120"/>
        <v>3.3</v>
      </c>
      <c r="H3851" s="23">
        <f t="shared" si="121"/>
        <v>1</v>
      </c>
      <c r="J3851" s="25">
        <v>3.3</v>
      </c>
    </row>
    <row r="3852" spans="1:13" ht="18" customHeight="1" x14ac:dyDescent="0.2">
      <c r="A3852" s="86" t="s">
        <v>1767</v>
      </c>
      <c r="B3852" s="86" t="s">
        <v>147</v>
      </c>
      <c r="C3852" s="15">
        <v>1961</v>
      </c>
      <c r="D3852" s="15" t="s">
        <v>14</v>
      </c>
      <c r="E3852" s="87" t="s">
        <v>1768</v>
      </c>
      <c r="F3852" s="87" t="s">
        <v>984</v>
      </c>
      <c r="G3852" s="145">
        <f t="shared" si="120"/>
        <v>3.3</v>
      </c>
      <c r="H3852" s="23">
        <f t="shared" si="121"/>
        <v>1</v>
      </c>
      <c r="J3852" s="25">
        <v>3.3</v>
      </c>
    </row>
    <row r="3853" spans="1:13" ht="18" customHeight="1" x14ac:dyDescent="0.2">
      <c r="A3853" s="86" t="s">
        <v>1475</v>
      </c>
      <c r="B3853" s="86" t="s">
        <v>210</v>
      </c>
      <c r="C3853" s="15">
        <v>1969</v>
      </c>
      <c r="D3853" s="15" t="s">
        <v>14</v>
      </c>
      <c r="E3853" s="87" t="s">
        <v>631</v>
      </c>
      <c r="F3853" s="87" t="s">
        <v>981</v>
      </c>
      <c r="G3853" s="145">
        <f t="shared" si="120"/>
        <v>3.3</v>
      </c>
      <c r="H3853" s="23">
        <f t="shared" si="121"/>
        <v>1</v>
      </c>
      <c r="J3853" s="25">
        <v>3.3</v>
      </c>
    </row>
    <row r="3854" spans="1:13" ht="18" customHeight="1" x14ac:dyDescent="0.2">
      <c r="A3854" s="86" t="s">
        <v>1387</v>
      </c>
      <c r="B3854" s="86" t="s">
        <v>237</v>
      </c>
      <c r="C3854" s="15">
        <v>1960</v>
      </c>
      <c r="D3854" s="34" t="s">
        <v>14</v>
      </c>
      <c r="E3854" s="87" t="s">
        <v>43</v>
      </c>
      <c r="F3854" s="87" t="s">
        <v>984</v>
      </c>
      <c r="G3854" s="145">
        <f t="shared" si="120"/>
        <v>3.3</v>
      </c>
      <c r="H3854" s="23">
        <f t="shared" si="121"/>
        <v>1</v>
      </c>
      <c r="J3854" s="25">
        <v>3.3</v>
      </c>
    </row>
    <row r="3855" spans="1:13" ht="18" customHeight="1" x14ac:dyDescent="0.2">
      <c r="A3855" s="86" t="s">
        <v>1921</v>
      </c>
      <c r="B3855" s="86" t="s">
        <v>560</v>
      </c>
      <c r="C3855" s="15">
        <v>1977</v>
      </c>
      <c r="D3855" s="15" t="s">
        <v>14</v>
      </c>
      <c r="E3855" s="87" t="s">
        <v>1726</v>
      </c>
      <c r="F3855" s="87" t="s">
        <v>979</v>
      </c>
      <c r="G3855" s="145">
        <f t="shared" si="120"/>
        <v>3.3</v>
      </c>
      <c r="H3855" s="23">
        <f t="shared" si="121"/>
        <v>1</v>
      </c>
      <c r="J3855" s="25">
        <v>3.3</v>
      </c>
    </row>
    <row r="3856" spans="1:13" ht="18" customHeight="1" x14ac:dyDescent="0.2">
      <c r="A3856" s="92" t="s">
        <v>1633</v>
      </c>
      <c r="B3856" s="92" t="s">
        <v>207</v>
      </c>
      <c r="C3856" s="93">
        <v>1968</v>
      </c>
      <c r="D3856" s="93" t="s">
        <v>14</v>
      </c>
      <c r="E3856" s="92" t="s">
        <v>415</v>
      </c>
      <c r="F3856" s="94" t="s">
        <v>981</v>
      </c>
      <c r="G3856" s="145">
        <f t="shared" si="120"/>
        <v>3.3</v>
      </c>
      <c r="H3856" s="23">
        <f t="shared" si="121"/>
        <v>1</v>
      </c>
      <c r="J3856" s="25">
        <v>3.3</v>
      </c>
    </row>
    <row r="3857" spans="1:20" ht="18" customHeight="1" x14ac:dyDescent="0.2">
      <c r="A3857" s="86" t="s">
        <v>1974</v>
      </c>
      <c r="B3857" s="86" t="s">
        <v>64</v>
      </c>
      <c r="C3857" s="15">
        <v>1972</v>
      </c>
      <c r="D3857" s="15" t="s">
        <v>14</v>
      </c>
      <c r="E3857" s="87" t="s">
        <v>213</v>
      </c>
      <c r="F3857" s="87" t="s">
        <v>980</v>
      </c>
      <c r="G3857" s="145">
        <f t="shared" si="120"/>
        <v>3.3</v>
      </c>
      <c r="H3857" s="23">
        <f t="shared" si="121"/>
        <v>1</v>
      </c>
      <c r="J3857" s="25">
        <v>3.3</v>
      </c>
    </row>
    <row r="3858" spans="1:20" ht="18" customHeight="1" x14ac:dyDescent="0.2">
      <c r="A3858" s="86" t="s">
        <v>1908</v>
      </c>
      <c r="B3858" s="86" t="s">
        <v>103</v>
      </c>
      <c r="C3858" s="15">
        <v>1963</v>
      </c>
      <c r="D3858" s="15" t="s">
        <v>14</v>
      </c>
      <c r="E3858" s="87" t="s">
        <v>1768</v>
      </c>
      <c r="F3858" s="87" t="s">
        <v>984</v>
      </c>
      <c r="G3858" s="145">
        <f t="shared" si="120"/>
        <v>3.3</v>
      </c>
      <c r="H3858" s="23">
        <f t="shared" si="121"/>
        <v>1</v>
      </c>
      <c r="J3858" s="25">
        <v>3.3</v>
      </c>
    </row>
    <row r="3859" spans="1:20" ht="18" customHeight="1" x14ac:dyDescent="0.2">
      <c r="A3859" s="86" t="s">
        <v>1864</v>
      </c>
      <c r="B3859" s="86" t="s">
        <v>1865</v>
      </c>
      <c r="C3859" s="15">
        <v>1974</v>
      </c>
      <c r="D3859" s="15" t="s">
        <v>14</v>
      </c>
      <c r="E3859" s="87" t="s">
        <v>565</v>
      </c>
      <c r="F3859" s="87" t="s">
        <v>980</v>
      </c>
      <c r="G3859" s="145">
        <f t="shared" si="120"/>
        <v>3.3</v>
      </c>
      <c r="H3859" s="23">
        <f t="shared" si="121"/>
        <v>1</v>
      </c>
      <c r="J3859" s="25">
        <v>3.3</v>
      </c>
      <c r="M3859" s="42"/>
    </row>
    <row r="3860" spans="1:20" ht="18" customHeight="1" x14ac:dyDescent="0.2">
      <c r="A3860" s="85" t="s">
        <v>1818</v>
      </c>
      <c r="B3860" s="85" t="s">
        <v>1819</v>
      </c>
      <c r="C3860" s="15">
        <v>1965</v>
      </c>
      <c r="D3860" s="34" t="s">
        <v>14</v>
      </c>
      <c r="E3860" s="87" t="s">
        <v>429</v>
      </c>
      <c r="F3860" s="96" t="s">
        <v>981</v>
      </c>
      <c r="G3860" s="145">
        <f t="shared" si="120"/>
        <v>3.3</v>
      </c>
      <c r="H3860" s="23">
        <f t="shared" si="121"/>
        <v>1</v>
      </c>
      <c r="J3860" s="25">
        <v>3.3</v>
      </c>
      <c r="M3860" s="58"/>
    </row>
    <row r="3861" spans="1:20" ht="18" customHeight="1" x14ac:dyDescent="0.2">
      <c r="A3861" s="92" t="s">
        <v>1721</v>
      </c>
      <c r="B3861" s="92" t="s">
        <v>76</v>
      </c>
      <c r="C3861" s="93">
        <v>1982</v>
      </c>
      <c r="D3861" s="93" t="s">
        <v>14</v>
      </c>
      <c r="E3861" s="92" t="s">
        <v>1087</v>
      </c>
      <c r="F3861" s="94" t="s">
        <v>977</v>
      </c>
      <c r="G3861" s="145">
        <f t="shared" si="120"/>
        <v>3.3</v>
      </c>
      <c r="H3861" s="23">
        <f t="shared" si="121"/>
        <v>1</v>
      </c>
      <c r="J3861" s="25">
        <v>3.3</v>
      </c>
    </row>
    <row r="3862" spans="1:20" ht="18" customHeight="1" x14ac:dyDescent="0.2">
      <c r="A3862" s="97" t="s">
        <v>1824</v>
      </c>
      <c r="B3862" s="98" t="s">
        <v>1736</v>
      </c>
      <c r="C3862" s="88">
        <v>1975</v>
      </c>
      <c r="D3862" s="91" t="s">
        <v>14</v>
      </c>
      <c r="E3862" s="85" t="s">
        <v>18</v>
      </c>
      <c r="F3862" s="96" t="s">
        <v>979</v>
      </c>
      <c r="G3862" s="145">
        <f t="shared" si="120"/>
        <v>3.3</v>
      </c>
      <c r="H3862" s="23">
        <f t="shared" si="121"/>
        <v>1</v>
      </c>
      <c r="J3862" s="25">
        <v>3.3</v>
      </c>
    </row>
    <row r="3863" spans="1:20" ht="18" customHeight="1" x14ac:dyDescent="0.2">
      <c r="A3863" s="86" t="s">
        <v>1869</v>
      </c>
      <c r="B3863" s="86" t="s">
        <v>153</v>
      </c>
      <c r="C3863" s="15">
        <v>1980</v>
      </c>
      <c r="D3863" s="34" t="s">
        <v>14</v>
      </c>
      <c r="E3863" s="87" t="s">
        <v>43</v>
      </c>
      <c r="F3863" s="87" t="s">
        <v>977</v>
      </c>
      <c r="G3863" s="145">
        <f t="shared" si="120"/>
        <v>3.3</v>
      </c>
      <c r="H3863" s="23">
        <f t="shared" si="121"/>
        <v>1</v>
      </c>
      <c r="J3863" s="25">
        <v>3.3</v>
      </c>
    </row>
    <row r="3864" spans="1:20" ht="18" customHeight="1" x14ac:dyDescent="0.2">
      <c r="A3864" s="86" t="s">
        <v>1971</v>
      </c>
      <c r="B3864" s="86" t="s">
        <v>1973</v>
      </c>
      <c r="C3864" s="15">
        <v>1966</v>
      </c>
      <c r="D3864" s="15" t="s">
        <v>14</v>
      </c>
      <c r="E3864" s="87" t="s">
        <v>43</v>
      </c>
      <c r="F3864" s="87" t="s">
        <v>981</v>
      </c>
      <c r="G3864" s="145">
        <f t="shared" si="120"/>
        <v>3.3</v>
      </c>
      <c r="H3864" s="23">
        <f t="shared" si="121"/>
        <v>1</v>
      </c>
      <c r="J3864" s="25">
        <v>3.3</v>
      </c>
    </row>
    <row r="3865" spans="1:20" ht="18" customHeight="1" x14ac:dyDescent="0.2">
      <c r="A3865" s="86" t="s">
        <v>1971</v>
      </c>
      <c r="B3865" s="86" t="s">
        <v>1972</v>
      </c>
      <c r="C3865" s="15">
        <v>1970</v>
      </c>
      <c r="D3865" s="15" t="s">
        <v>87</v>
      </c>
      <c r="E3865" s="87" t="s">
        <v>43</v>
      </c>
      <c r="F3865" s="87" t="s">
        <v>982</v>
      </c>
      <c r="G3865" s="145">
        <f t="shared" si="120"/>
        <v>3.3</v>
      </c>
      <c r="H3865" s="23">
        <f t="shared" si="121"/>
        <v>1</v>
      </c>
      <c r="J3865" s="25">
        <v>3.3</v>
      </c>
    </row>
    <row r="3866" spans="1:20" ht="18" customHeight="1" x14ac:dyDescent="0.2">
      <c r="A3866" s="86" t="s">
        <v>1894</v>
      </c>
      <c r="B3866" s="86" t="s">
        <v>912</v>
      </c>
      <c r="C3866" s="15">
        <v>1960</v>
      </c>
      <c r="D3866" s="15" t="s">
        <v>14</v>
      </c>
      <c r="E3866" s="87" t="s">
        <v>1768</v>
      </c>
      <c r="F3866" s="87" t="s">
        <v>984</v>
      </c>
      <c r="G3866" s="145">
        <f t="shared" si="120"/>
        <v>3.3</v>
      </c>
      <c r="H3866" s="23">
        <f t="shared" si="121"/>
        <v>1</v>
      </c>
      <c r="J3866" s="25">
        <v>3.3</v>
      </c>
      <c r="M3866" s="42"/>
    </row>
    <row r="3867" spans="1:20" ht="18" customHeight="1" x14ac:dyDescent="0.2">
      <c r="A3867" s="86" t="s">
        <v>1586</v>
      </c>
      <c r="B3867" s="86" t="s">
        <v>37</v>
      </c>
      <c r="C3867" s="15">
        <v>1975</v>
      </c>
      <c r="D3867" s="15" t="s">
        <v>14</v>
      </c>
      <c r="E3867" s="87" t="s">
        <v>1587</v>
      </c>
      <c r="F3867" s="87" t="s">
        <v>979</v>
      </c>
      <c r="G3867" s="145">
        <f t="shared" si="120"/>
        <v>3.3</v>
      </c>
      <c r="H3867" s="23">
        <f t="shared" si="121"/>
        <v>1</v>
      </c>
      <c r="J3867" s="25">
        <v>3.3</v>
      </c>
      <c r="M3867" s="42"/>
    </row>
    <row r="3868" spans="1:20" ht="18" customHeight="1" x14ac:dyDescent="0.2">
      <c r="A3868" s="86" t="s">
        <v>4812</v>
      </c>
      <c r="B3868" s="86" t="s">
        <v>73</v>
      </c>
      <c r="C3868" s="15">
        <v>1970</v>
      </c>
      <c r="D3868" s="15" t="s">
        <v>14</v>
      </c>
      <c r="E3868" s="87" t="s">
        <v>2982</v>
      </c>
      <c r="F3868" s="87" t="s">
        <v>980</v>
      </c>
      <c r="G3868" s="145">
        <f t="shared" si="120"/>
        <v>3.3</v>
      </c>
      <c r="H3868" s="23">
        <f t="shared" si="121"/>
        <v>1</v>
      </c>
      <c r="T3868" s="142">
        <v>3.3</v>
      </c>
    </row>
    <row r="3869" spans="1:20" ht="18" customHeight="1" x14ac:dyDescent="0.2">
      <c r="A3869" s="85" t="s">
        <v>1917</v>
      </c>
      <c r="B3869" s="85" t="s">
        <v>37</v>
      </c>
      <c r="C3869" s="88">
        <v>1975</v>
      </c>
      <c r="D3869" s="91" t="s">
        <v>14</v>
      </c>
      <c r="E3869" s="85" t="s">
        <v>43</v>
      </c>
      <c r="F3869" s="96" t="s">
        <v>979</v>
      </c>
      <c r="G3869" s="145">
        <f t="shared" si="120"/>
        <v>3.3</v>
      </c>
      <c r="H3869" s="23">
        <f t="shared" si="121"/>
        <v>1</v>
      </c>
      <c r="J3869" s="25">
        <v>3.3</v>
      </c>
    </row>
    <row r="3870" spans="1:20" ht="18" customHeight="1" x14ac:dyDescent="0.2">
      <c r="A3870" s="86" t="s">
        <v>1936</v>
      </c>
      <c r="B3870" s="86" t="s">
        <v>395</v>
      </c>
      <c r="C3870" s="15">
        <v>1982</v>
      </c>
      <c r="D3870" s="15" t="s">
        <v>14</v>
      </c>
      <c r="E3870" s="87" t="s">
        <v>1558</v>
      </c>
      <c r="F3870" s="87" t="s">
        <v>977</v>
      </c>
      <c r="G3870" s="145">
        <f t="shared" si="120"/>
        <v>3.3</v>
      </c>
      <c r="H3870" s="23">
        <f t="shared" si="121"/>
        <v>1</v>
      </c>
      <c r="J3870" s="25">
        <v>3.3</v>
      </c>
    </row>
    <row r="3871" spans="1:20" ht="18" customHeight="1" x14ac:dyDescent="0.2">
      <c r="A3871" s="35" t="s">
        <v>1717</v>
      </c>
      <c r="B3871" s="35" t="s">
        <v>29</v>
      </c>
      <c r="C3871" s="107">
        <v>1966</v>
      </c>
      <c r="D3871" s="107" t="s">
        <v>14</v>
      </c>
      <c r="E3871" s="108" t="s">
        <v>1621</v>
      </c>
      <c r="F3871" s="96" t="s">
        <v>981</v>
      </c>
      <c r="G3871" s="145">
        <f t="shared" si="120"/>
        <v>3.3</v>
      </c>
      <c r="H3871" s="23">
        <f t="shared" si="121"/>
        <v>1</v>
      </c>
      <c r="J3871" s="25">
        <v>3.3</v>
      </c>
    </row>
    <row r="3872" spans="1:20" ht="18" customHeight="1" x14ac:dyDescent="0.2">
      <c r="A3872" s="85" t="s">
        <v>1651</v>
      </c>
      <c r="B3872" s="85" t="s">
        <v>71</v>
      </c>
      <c r="C3872" s="88">
        <v>1978</v>
      </c>
      <c r="D3872" s="91" t="s">
        <v>14</v>
      </c>
      <c r="E3872" s="85" t="s">
        <v>156</v>
      </c>
      <c r="F3872" s="96" t="s">
        <v>979</v>
      </c>
      <c r="G3872" s="145">
        <f t="shared" si="120"/>
        <v>3.3</v>
      </c>
      <c r="H3872" s="23">
        <f t="shared" si="121"/>
        <v>1</v>
      </c>
      <c r="J3872" s="25">
        <v>3.3</v>
      </c>
    </row>
    <row r="3873" spans="1:20" ht="18" customHeight="1" x14ac:dyDescent="0.2">
      <c r="A3873" s="86" t="s">
        <v>1875</v>
      </c>
      <c r="B3873" s="86" t="s">
        <v>1876</v>
      </c>
      <c r="C3873" s="15">
        <v>1968</v>
      </c>
      <c r="D3873" s="15" t="s">
        <v>14</v>
      </c>
      <c r="E3873" s="87" t="s">
        <v>27</v>
      </c>
      <c r="F3873" s="87" t="s">
        <v>981</v>
      </c>
      <c r="G3873" s="145">
        <f t="shared" si="120"/>
        <v>3.3</v>
      </c>
      <c r="H3873" s="23">
        <f t="shared" si="121"/>
        <v>1</v>
      </c>
      <c r="J3873" s="25">
        <v>3.3</v>
      </c>
    </row>
    <row r="3874" spans="1:20" ht="18" customHeight="1" x14ac:dyDescent="0.2">
      <c r="A3874" s="86" t="s">
        <v>1759</v>
      </c>
      <c r="B3874" s="86" t="s">
        <v>79</v>
      </c>
      <c r="C3874" s="34">
        <v>1961</v>
      </c>
      <c r="D3874" s="15" t="s">
        <v>14</v>
      </c>
      <c r="E3874" s="87" t="s">
        <v>1374</v>
      </c>
      <c r="F3874" s="87" t="s">
        <v>984</v>
      </c>
      <c r="G3874" s="145">
        <f t="shared" si="120"/>
        <v>3.3</v>
      </c>
      <c r="H3874" s="23">
        <f t="shared" si="121"/>
        <v>1</v>
      </c>
      <c r="J3874" s="25">
        <v>3.3</v>
      </c>
      <c r="M3874" s="42"/>
    </row>
    <row r="3875" spans="1:20" ht="18" customHeight="1" x14ac:dyDescent="0.2">
      <c r="A3875" s="86" t="s">
        <v>416</v>
      </c>
      <c r="B3875" s="86" t="s">
        <v>120</v>
      </c>
      <c r="C3875" s="15">
        <v>1975</v>
      </c>
      <c r="D3875" s="15" t="s">
        <v>14</v>
      </c>
      <c r="E3875" s="87" t="s">
        <v>359</v>
      </c>
      <c r="F3875" s="87" t="s">
        <v>979</v>
      </c>
      <c r="G3875" s="145">
        <f t="shared" si="120"/>
        <v>3.3</v>
      </c>
      <c r="H3875" s="23">
        <f t="shared" si="121"/>
        <v>1</v>
      </c>
      <c r="T3875" s="142">
        <v>3.3</v>
      </c>
    </row>
    <row r="3876" spans="1:20" ht="18" customHeight="1" x14ac:dyDescent="0.2">
      <c r="A3876" s="35" t="s">
        <v>1884</v>
      </c>
      <c r="B3876" s="35" t="s">
        <v>1885</v>
      </c>
      <c r="C3876" s="15">
        <v>1981</v>
      </c>
      <c r="D3876" s="15" t="s">
        <v>14</v>
      </c>
      <c r="E3876" s="87" t="s">
        <v>43</v>
      </c>
      <c r="F3876" s="87" t="s">
        <v>977</v>
      </c>
      <c r="G3876" s="145">
        <f t="shared" si="120"/>
        <v>3.3</v>
      </c>
      <c r="H3876" s="23">
        <f t="shared" si="121"/>
        <v>1</v>
      </c>
      <c r="J3876" s="25">
        <v>3.3</v>
      </c>
      <c r="M3876" s="42"/>
    </row>
    <row r="3877" spans="1:20" ht="18" customHeight="1" x14ac:dyDescent="0.2">
      <c r="A3877" s="86" t="s">
        <v>1906</v>
      </c>
      <c r="B3877" s="86" t="s">
        <v>607</v>
      </c>
      <c r="C3877" s="15">
        <v>1968</v>
      </c>
      <c r="D3877" s="34" t="s">
        <v>14</v>
      </c>
      <c r="E3877" s="87" t="s">
        <v>1907</v>
      </c>
      <c r="F3877" s="96" t="s">
        <v>981</v>
      </c>
      <c r="G3877" s="145">
        <f t="shared" si="120"/>
        <v>3.3</v>
      </c>
      <c r="H3877" s="23">
        <f t="shared" si="121"/>
        <v>1</v>
      </c>
      <c r="J3877" s="25">
        <v>3.3</v>
      </c>
    </row>
    <row r="3878" spans="1:20" ht="18" customHeight="1" x14ac:dyDescent="0.2">
      <c r="A3878" s="86" t="s">
        <v>1725</v>
      </c>
      <c r="B3878" s="86" t="s">
        <v>34</v>
      </c>
      <c r="C3878" s="15">
        <v>1968</v>
      </c>
      <c r="D3878" s="15" t="s">
        <v>14</v>
      </c>
      <c r="E3878" s="87" t="s">
        <v>1726</v>
      </c>
      <c r="F3878" s="87" t="s">
        <v>981</v>
      </c>
      <c r="G3878" s="145">
        <f t="shared" si="120"/>
        <v>3.3</v>
      </c>
      <c r="H3878" s="23">
        <f t="shared" si="121"/>
        <v>1</v>
      </c>
      <c r="J3878" s="25">
        <v>3.3</v>
      </c>
      <c r="M3878" s="58"/>
    </row>
    <row r="3879" spans="1:20" ht="18" customHeight="1" x14ac:dyDescent="0.2">
      <c r="A3879" s="35" t="s">
        <v>1589</v>
      </c>
      <c r="B3879" s="35" t="s">
        <v>767</v>
      </c>
      <c r="C3879" s="34">
        <v>1976</v>
      </c>
      <c r="D3879" s="34" t="s">
        <v>14</v>
      </c>
      <c r="E3879" s="35" t="s">
        <v>1590</v>
      </c>
      <c r="F3879" s="87" t="s">
        <v>979</v>
      </c>
      <c r="G3879" s="145">
        <f t="shared" si="120"/>
        <v>3.3</v>
      </c>
      <c r="H3879" s="23">
        <f t="shared" si="121"/>
        <v>1</v>
      </c>
      <c r="J3879" s="25">
        <v>3.3</v>
      </c>
      <c r="M3879" s="42"/>
    </row>
    <row r="3880" spans="1:20" ht="18" customHeight="1" x14ac:dyDescent="0.2">
      <c r="A3880" s="92" t="s">
        <v>627</v>
      </c>
      <c r="B3880" s="92" t="s">
        <v>23</v>
      </c>
      <c r="C3880" s="93">
        <v>1963</v>
      </c>
      <c r="D3880" s="93" t="s">
        <v>14</v>
      </c>
      <c r="E3880" s="92" t="s">
        <v>156</v>
      </c>
      <c r="F3880" s="94" t="s">
        <v>984</v>
      </c>
      <c r="G3880" s="145">
        <f t="shared" si="120"/>
        <v>3.3</v>
      </c>
      <c r="H3880" s="23">
        <f t="shared" si="121"/>
        <v>1</v>
      </c>
      <c r="J3880" s="25">
        <v>3.3</v>
      </c>
    </row>
    <row r="3881" spans="1:20" ht="18" customHeight="1" x14ac:dyDescent="0.2">
      <c r="A3881" s="35" t="s">
        <v>1601</v>
      </c>
      <c r="B3881" s="35" t="s">
        <v>23</v>
      </c>
      <c r="C3881" s="15">
        <v>1977</v>
      </c>
      <c r="D3881" s="34" t="s">
        <v>14</v>
      </c>
      <c r="E3881" s="87" t="s">
        <v>91</v>
      </c>
      <c r="F3881" s="87" t="s">
        <v>979</v>
      </c>
      <c r="G3881" s="145">
        <f t="shared" si="120"/>
        <v>3.3</v>
      </c>
      <c r="H3881" s="23">
        <f t="shared" si="121"/>
        <v>1</v>
      </c>
      <c r="J3881" s="25">
        <v>3.3</v>
      </c>
    </row>
    <row r="3882" spans="1:20" ht="18" customHeight="1" x14ac:dyDescent="0.2">
      <c r="A3882" s="86" t="s">
        <v>1782</v>
      </c>
      <c r="B3882" s="86" t="s">
        <v>120</v>
      </c>
      <c r="C3882" s="15">
        <v>1981</v>
      </c>
      <c r="D3882" s="15" t="s">
        <v>14</v>
      </c>
      <c r="E3882" s="87" t="s">
        <v>1619</v>
      </c>
      <c r="F3882" s="87" t="s">
        <v>977</v>
      </c>
      <c r="G3882" s="145">
        <f t="shared" si="120"/>
        <v>3.3</v>
      </c>
      <c r="H3882" s="23">
        <f t="shared" si="121"/>
        <v>1</v>
      </c>
      <c r="J3882" s="25">
        <v>3.3</v>
      </c>
    </row>
    <row r="3883" spans="1:20" ht="18" customHeight="1" x14ac:dyDescent="0.2">
      <c r="A3883" s="35" t="s">
        <v>1878</v>
      </c>
      <c r="B3883" s="35" t="s">
        <v>1879</v>
      </c>
      <c r="C3883" s="15">
        <v>1973</v>
      </c>
      <c r="D3883" s="15" t="s">
        <v>14</v>
      </c>
      <c r="E3883" s="87" t="s">
        <v>43</v>
      </c>
      <c r="F3883" s="87" t="s">
        <v>980</v>
      </c>
      <c r="G3883" s="145">
        <f t="shared" si="120"/>
        <v>3.3</v>
      </c>
      <c r="H3883" s="23">
        <f t="shared" si="121"/>
        <v>1</v>
      </c>
      <c r="J3883" s="25">
        <v>3.3</v>
      </c>
      <c r="M3883" s="42"/>
    </row>
    <row r="3884" spans="1:20" ht="18" customHeight="1" x14ac:dyDescent="0.2">
      <c r="A3884" s="85" t="s">
        <v>1685</v>
      </c>
      <c r="B3884" s="85" t="s">
        <v>37</v>
      </c>
      <c r="C3884" s="34">
        <v>1980</v>
      </c>
      <c r="D3884" s="34" t="s">
        <v>14</v>
      </c>
      <c r="E3884" s="87" t="s">
        <v>1382</v>
      </c>
      <c r="F3884" s="87" t="s">
        <v>977</v>
      </c>
      <c r="G3884" s="145">
        <f t="shared" si="120"/>
        <v>3.3</v>
      </c>
      <c r="H3884" s="23">
        <f t="shared" si="121"/>
        <v>1</v>
      </c>
      <c r="J3884" s="46">
        <v>3.3</v>
      </c>
      <c r="L3884" s="35"/>
      <c r="M3884" s="58"/>
    </row>
    <row r="3885" spans="1:20" ht="18" customHeight="1" x14ac:dyDescent="0.2">
      <c r="A3885" s="86" t="s">
        <v>1800</v>
      </c>
      <c r="B3885" s="86" t="s">
        <v>1416</v>
      </c>
      <c r="C3885" s="15">
        <v>1973</v>
      </c>
      <c r="D3885" s="15" t="s">
        <v>14</v>
      </c>
      <c r="E3885" s="87" t="s">
        <v>91</v>
      </c>
      <c r="F3885" s="87" t="s">
        <v>980</v>
      </c>
      <c r="G3885" s="145">
        <f t="shared" si="120"/>
        <v>3.3</v>
      </c>
      <c r="H3885" s="23">
        <f t="shared" si="121"/>
        <v>1</v>
      </c>
      <c r="J3885" s="35">
        <v>3.3</v>
      </c>
      <c r="M3885" s="42"/>
    </row>
    <row r="3886" spans="1:20" ht="18" customHeight="1" x14ac:dyDescent="0.2">
      <c r="A3886" s="35" t="s">
        <v>1350</v>
      </c>
      <c r="B3886" s="35" t="s">
        <v>79</v>
      </c>
      <c r="C3886" s="15">
        <v>1970</v>
      </c>
      <c r="D3886" s="15" t="s">
        <v>14</v>
      </c>
      <c r="E3886" s="87" t="s">
        <v>451</v>
      </c>
      <c r="F3886" s="87" t="s">
        <v>980</v>
      </c>
      <c r="G3886" s="145">
        <f t="shared" si="120"/>
        <v>3.3</v>
      </c>
      <c r="H3886" s="23">
        <f t="shared" si="121"/>
        <v>1</v>
      </c>
      <c r="J3886" s="25">
        <v>3.3</v>
      </c>
    </row>
    <row r="3887" spans="1:20" ht="18" customHeight="1" x14ac:dyDescent="0.2">
      <c r="A3887" s="35" t="s">
        <v>1883</v>
      </c>
      <c r="B3887" s="35" t="s">
        <v>79</v>
      </c>
      <c r="C3887" s="34">
        <v>1969</v>
      </c>
      <c r="D3887" s="34" t="s">
        <v>14</v>
      </c>
      <c r="E3887" s="87" t="s">
        <v>156</v>
      </c>
      <c r="F3887" s="87" t="s">
        <v>981</v>
      </c>
      <c r="G3887" s="145">
        <f t="shared" si="120"/>
        <v>3.3</v>
      </c>
      <c r="H3887" s="23">
        <f t="shared" si="121"/>
        <v>1</v>
      </c>
      <c r="J3887" s="25">
        <v>3.3</v>
      </c>
    </row>
    <row r="3888" spans="1:20" ht="18" customHeight="1" x14ac:dyDescent="0.2">
      <c r="A3888" s="86" t="s">
        <v>1791</v>
      </c>
      <c r="B3888" s="86" t="s">
        <v>774</v>
      </c>
      <c r="C3888" s="15">
        <v>1972</v>
      </c>
      <c r="D3888" s="15" t="s">
        <v>14</v>
      </c>
      <c r="E3888" s="87" t="s">
        <v>1792</v>
      </c>
      <c r="F3888" s="87" t="s">
        <v>980</v>
      </c>
      <c r="G3888" s="145">
        <f t="shared" si="120"/>
        <v>3.3</v>
      </c>
      <c r="H3888" s="23">
        <f t="shared" si="121"/>
        <v>1</v>
      </c>
      <c r="J3888" s="25">
        <v>3.3</v>
      </c>
    </row>
    <row r="3889" spans="1:13" ht="18" customHeight="1" x14ac:dyDescent="0.2">
      <c r="A3889" s="86" t="s">
        <v>1629</v>
      </c>
      <c r="B3889" s="86" t="s">
        <v>802</v>
      </c>
      <c r="C3889" s="15">
        <v>1974</v>
      </c>
      <c r="D3889" s="15" t="s">
        <v>14</v>
      </c>
      <c r="E3889" s="87" t="s">
        <v>1251</v>
      </c>
      <c r="F3889" s="87" t="s">
        <v>980</v>
      </c>
      <c r="G3889" s="145">
        <f t="shared" si="120"/>
        <v>3.3</v>
      </c>
      <c r="H3889" s="23">
        <f t="shared" si="121"/>
        <v>1</v>
      </c>
      <c r="J3889" s="25">
        <v>3.3</v>
      </c>
    </row>
    <row r="3890" spans="1:13" ht="18" customHeight="1" x14ac:dyDescent="0.2">
      <c r="A3890" s="86" t="s">
        <v>1834</v>
      </c>
      <c r="B3890" s="86" t="s">
        <v>1835</v>
      </c>
      <c r="C3890" s="15">
        <v>1971</v>
      </c>
      <c r="D3890" s="15" t="s">
        <v>14</v>
      </c>
      <c r="E3890" s="87" t="s">
        <v>864</v>
      </c>
      <c r="F3890" s="87" t="s">
        <v>980</v>
      </c>
      <c r="G3890" s="145">
        <f t="shared" si="120"/>
        <v>3.3</v>
      </c>
      <c r="H3890" s="23">
        <f t="shared" si="121"/>
        <v>1</v>
      </c>
      <c r="J3890" s="25">
        <v>3.3</v>
      </c>
    </row>
    <row r="3891" spans="1:13" ht="18" customHeight="1" x14ac:dyDescent="0.2">
      <c r="A3891" s="35" t="s">
        <v>1425</v>
      </c>
      <c r="B3891" s="35" t="s">
        <v>45</v>
      </c>
      <c r="C3891" s="34">
        <v>1965</v>
      </c>
      <c r="D3891" s="34" t="s">
        <v>14</v>
      </c>
      <c r="E3891" s="35" t="s">
        <v>43</v>
      </c>
      <c r="F3891" s="87" t="s">
        <v>981</v>
      </c>
      <c r="G3891" s="145">
        <f t="shared" si="120"/>
        <v>3.3</v>
      </c>
      <c r="H3891" s="23">
        <f t="shared" si="121"/>
        <v>1</v>
      </c>
      <c r="J3891" s="25">
        <v>3.3</v>
      </c>
      <c r="M3891" s="42"/>
    </row>
    <row r="3892" spans="1:13" ht="18" customHeight="1" x14ac:dyDescent="0.2">
      <c r="A3892" s="86" t="s">
        <v>1812</v>
      </c>
      <c r="B3892" s="86" t="s">
        <v>81</v>
      </c>
      <c r="C3892" s="15">
        <v>1973</v>
      </c>
      <c r="D3892" s="34" t="s">
        <v>14</v>
      </c>
      <c r="E3892" s="87" t="s">
        <v>57</v>
      </c>
      <c r="F3892" s="87" t="s">
        <v>980</v>
      </c>
      <c r="G3892" s="145">
        <f t="shared" si="120"/>
        <v>3.3</v>
      </c>
      <c r="H3892" s="23">
        <f t="shared" si="121"/>
        <v>1</v>
      </c>
      <c r="J3892" s="25">
        <v>3.3</v>
      </c>
    </row>
    <row r="3893" spans="1:13" ht="18" customHeight="1" x14ac:dyDescent="0.2">
      <c r="A3893" s="86" t="s">
        <v>1727</v>
      </c>
      <c r="B3893" s="86" t="s">
        <v>79</v>
      </c>
      <c r="C3893" s="15">
        <v>1981</v>
      </c>
      <c r="D3893" s="15" t="s">
        <v>14</v>
      </c>
      <c r="E3893" s="87" t="s">
        <v>18</v>
      </c>
      <c r="F3893" s="87" t="s">
        <v>977</v>
      </c>
      <c r="G3893" s="145">
        <f t="shared" si="120"/>
        <v>3.3</v>
      </c>
      <c r="H3893" s="23">
        <f t="shared" si="121"/>
        <v>1</v>
      </c>
      <c r="J3893" s="25">
        <v>3.3</v>
      </c>
    </row>
    <row r="3894" spans="1:13" ht="18" customHeight="1" x14ac:dyDescent="0.2">
      <c r="A3894" s="86" t="s">
        <v>1713</v>
      </c>
      <c r="B3894" s="86" t="s">
        <v>133</v>
      </c>
      <c r="C3894" s="15">
        <v>1978</v>
      </c>
      <c r="D3894" s="15" t="s">
        <v>14</v>
      </c>
      <c r="E3894" s="87" t="s">
        <v>1714</v>
      </c>
      <c r="F3894" s="87" t="s">
        <v>979</v>
      </c>
      <c r="G3894" s="145">
        <f t="shared" si="120"/>
        <v>3.3</v>
      </c>
      <c r="H3894" s="23">
        <f t="shared" si="121"/>
        <v>1</v>
      </c>
      <c r="J3894" s="25">
        <v>3.3</v>
      </c>
    </row>
    <row r="3895" spans="1:13" ht="18" customHeight="1" x14ac:dyDescent="0.2">
      <c r="A3895" s="35" t="s">
        <v>1184</v>
      </c>
      <c r="B3895" s="35" t="s">
        <v>331</v>
      </c>
      <c r="C3895" s="34">
        <v>1967</v>
      </c>
      <c r="D3895" s="34" t="s">
        <v>87</v>
      </c>
      <c r="E3895" s="87" t="s">
        <v>1552</v>
      </c>
      <c r="F3895" s="87" t="s">
        <v>987</v>
      </c>
      <c r="G3895" s="145">
        <f t="shared" si="120"/>
        <v>3.3</v>
      </c>
      <c r="H3895" s="23">
        <f t="shared" si="121"/>
        <v>1</v>
      </c>
      <c r="J3895" s="25">
        <v>3.3</v>
      </c>
    </row>
    <row r="3896" spans="1:13" ht="18" customHeight="1" x14ac:dyDescent="0.2">
      <c r="A3896" s="35" t="s">
        <v>1892</v>
      </c>
      <c r="B3896" s="35" t="s">
        <v>1893</v>
      </c>
      <c r="C3896" s="15">
        <v>1983</v>
      </c>
      <c r="D3896" s="15" t="s">
        <v>14</v>
      </c>
      <c r="E3896" s="87" t="s">
        <v>18</v>
      </c>
      <c r="F3896" s="87" t="s">
        <v>977</v>
      </c>
      <c r="G3896" s="145">
        <f t="shared" si="120"/>
        <v>3.3</v>
      </c>
      <c r="H3896" s="23">
        <f t="shared" si="121"/>
        <v>1</v>
      </c>
      <c r="J3896" s="25">
        <v>3.3</v>
      </c>
      <c r="M3896" s="42"/>
    </row>
    <row r="3897" spans="1:13" ht="18" customHeight="1" x14ac:dyDescent="0.2">
      <c r="A3897" s="86" t="s">
        <v>1749</v>
      </c>
      <c r="B3897" s="86" t="s">
        <v>34</v>
      </c>
      <c r="C3897" s="15">
        <v>1974</v>
      </c>
      <c r="D3897" s="15" t="s">
        <v>14</v>
      </c>
      <c r="E3897" s="87" t="s">
        <v>1750</v>
      </c>
      <c r="F3897" s="87" t="s">
        <v>980</v>
      </c>
      <c r="G3897" s="145">
        <f t="shared" si="120"/>
        <v>3.3</v>
      </c>
      <c r="H3897" s="23">
        <f t="shared" si="121"/>
        <v>1</v>
      </c>
      <c r="J3897" s="25">
        <v>3.3</v>
      </c>
      <c r="M3897" s="58"/>
    </row>
    <row r="3898" spans="1:13" ht="18" customHeight="1" x14ac:dyDescent="0.2">
      <c r="A3898" s="86" t="s">
        <v>1755</v>
      </c>
      <c r="B3898" s="86" t="s">
        <v>103</v>
      </c>
      <c r="C3898" s="15">
        <v>1979</v>
      </c>
      <c r="D3898" s="15" t="s">
        <v>14</v>
      </c>
      <c r="E3898" s="87" t="s">
        <v>18</v>
      </c>
      <c r="F3898" s="87" t="s">
        <v>979</v>
      </c>
      <c r="G3898" s="145">
        <f t="shared" si="120"/>
        <v>3.3</v>
      </c>
      <c r="H3898" s="23">
        <f t="shared" si="121"/>
        <v>1</v>
      </c>
      <c r="J3898" s="25">
        <v>3.3</v>
      </c>
      <c r="M3898" s="58"/>
    </row>
    <row r="3899" spans="1:13" ht="18" customHeight="1" x14ac:dyDescent="0.2">
      <c r="A3899" s="86" t="s">
        <v>1986</v>
      </c>
      <c r="B3899" s="86" t="s">
        <v>477</v>
      </c>
      <c r="C3899" s="15">
        <v>1970</v>
      </c>
      <c r="D3899" s="15" t="s">
        <v>87</v>
      </c>
      <c r="E3899" s="87" t="s">
        <v>1985</v>
      </c>
      <c r="F3899" s="87" t="s">
        <v>982</v>
      </c>
      <c r="G3899" s="145">
        <f t="shared" si="120"/>
        <v>3.3</v>
      </c>
      <c r="H3899" s="23">
        <f t="shared" si="121"/>
        <v>1</v>
      </c>
      <c r="J3899" s="25">
        <v>3.3</v>
      </c>
    </row>
    <row r="3900" spans="1:13" ht="18" customHeight="1" x14ac:dyDescent="0.2">
      <c r="A3900" s="86" t="s">
        <v>1975</v>
      </c>
      <c r="B3900" s="86" t="s">
        <v>100</v>
      </c>
      <c r="C3900" s="15">
        <v>1967</v>
      </c>
      <c r="D3900" s="15" t="s">
        <v>14</v>
      </c>
      <c r="E3900" s="87" t="s">
        <v>156</v>
      </c>
      <c r="F3900" s="87" t="s">
        <v>981</v>
      </c>
      <c r="G3900" s="145">
        <f t="shared" si="120"/>
        <v>3.3</v>
      </c>
      <c r="H3900" s="23">
        <f t="shared" si="121"/>
        <v>1</v>
      </c>
      <c r="J3900" s="25">
        <v>3.3</v>
      </c>
    </row>
    <row r="3901" spans="1:13" ht="18" customHeight="1" x14ac:dyDescent="0.2">
      <c r="A3901" s="86" t="s">
        <v>2000</v>
      </c>
      <c r="B3901" s="86" t="s">
        <v>174</v>
      </c>
      <c r="C3901" s="107">
        <v>1958</v>
      </c>
      <c r="D3901" s="107" t="s">
        <v>14</v>
      </c>
      <c r="E3901" s="108" t="s">
        <v>43</v>
      </c>
      <c r="F3901" s="96" t="s">
        <v>988</v>
      </c>
      <c r="G3901" s="145">
        <f t="shared" si="120"/>
        <v>3.3</v>
      </c>
      <c r="H3901" s="23">
        <f t="shared" si="121"/>
        <v>1</v>
      </c>
      <c r="J3901" s="25">
        <v>3.3</v>
      </c>
    </row>
    <row r="3902" spans="1:13" ht="18" customHeight="1" x14ac:dyDescent="0.2">
      <c r="A3902" s="35" t="s">
        <v>1993</v>
      </c>
      <c r="B3902" s="35" t="s">
        <v>607</v>
      </c>
      <c r="C3902" s="15">
        <v>1960</v>
      </c>
      <c r="D3902" s="15" t="s">
        <v>14</v>
      </c>
      <c r="E3902" s="87" t="s">
        <v>43</v>
      </c>
      <c r="F3902" s="87" t="s">
        <v>984</v>
      </c>
      <c r="G3902" s="145">
        <f t="shared" si="120"/>
        <v>3.3</v>
      </c>
      <c r="H3902" s="23">
        <f t="shared" si="121"/>
        <v>1</v>
      </c>
      <c r="J3902" s="25">
        <v>3.3</v>
      </c>
    </row>
    <row r="3903" spans="1:13" ht="18" customHeight="1" x14ac:dyDescent="0.2">
      <c r="A3903" s="92" t="s">
        <v>1833</v>
      </c>
      <c r="B3903" s="92" t="s">
        <v>37</v>
      </c>
      <c r="C3903" s="93">
        <v>1969</v>
      </c>
      <c r="D3903" s="93" t="s">
        <v>14</v>
      </c>
      <c r="E3903" s="92" t="s">
        <v>864</v>
      </c>
      <c r="F3903" s="94" t="s">
        <v>981</v>
      </c>
      <c r="G3903" s="145">
        <f t="shared" si="120"/>
        <v>3.3</v>
      </c>
      <c r="H3903" s="23">
        <f t="shared" si="121"/>
        <v>1</v>
      </c>
      <c r="J3903" s="25">
        <v>3.3</v>
      </c>
    </row>
    <row r="3904" spans="1:13" ht="18" customHeight="1" x14ac:dyDescent="0.2">
      <c r="A3904" s="86" t="s">
        <v>1705</v>
      </c>
      <c r="B3904" s="86" t="s">
        <v>37</v>
      </c>
      <c r="C3904" s="15">
        <v>1974</v>
      </c>
      <c r="D3904" s="15" t="s">
        <v>14</v>
      </c>
      <c r="E3904" s="87" t="s">
        <v>1706</v>
      </c>
      <c r="F3904" s="87" t="s">
        <v>980</v>
      </c>
      <c r="G3904" s="145">
        <f t="shared" si="120"/>
        <v>3.3</v>
      </c>
      <c r="H3904" s="23">
        <f t="shared" si="121"/>
        <v>1</v>
      </c>
      <c r="J3904" s="25">
        <v>3.3</v>
      </c>
    </row>
    <row r="3905" spans="1:20" ht="18" customHeight="1" x14ac:dyDescent="0.2">
      <c r="A3905" s="85" t="s">
        <v>882</v>
      </c>
      <c r="B3905" s="85" t="s">
        <v>246</v>
      </c>
      <c r="C3905" s="88">
        <v>1960</v>
      </c>
      <c r="D3905" s="88" t="s">
        <v>14</v>
      </c>
      <c r="E3905" s="85" t="s">
        <v>1558</v>
      </c>
      <c r="F3905" s="103" t="s">
        <v>984</v>
      </c>
      <c r="G3905" s="145">
        <f t="shared" si="120"/>
        <v>3.3</v>
      </c>
      <c r="H3905" s="23">
        <f t="shared" si="121"/>
        <v>1</v>
      </c>
      <c r="J3905" s="25">
        <v>3.3</v>
      </c>
    </row>
    <row r="3906" spans="1:20" ht="18" customHeight="1" x14ac:dyDescent="0.2">
      <c r="A3906" s="86" t="s">
        <v>1901</v>
      </c>
      <c r="B3906" s="86" t="s">
        <v>40</v>
      </c>
      <c r="C3906" s="15">
        <v>1979</v>
      </c>
      <c r="D3906" s="15" t="s">
        <v>14</v>
      </c>
      <c r="E3906" s="87" t="s">
        <v>18</v>
      </c>
      <c r="F3906" s="87" t="s">
        <v>979</v>
      </c>
      <c r="G3906" s="145">
        <f t="shared" ref="G3906:G3969" si="122">SUM(I3906:V3906)</f>
        <v>3.3</v>
      </c>
      <c r="H3906" s="23">
        <f t="shared" ref="H3906:H3969" si="123">COUNT(I3906:V3906)</f>
        <v>1</v>
      </c>
      <c r="J3906" s="25">
        <v>3.3</v>
      </c>
    </row>
    <row r="3907" spans="1:20" ht="18" customHeight="1" x14ac:dyDescent="0.2">
      <c r="A3907" s="35" t="s">
        <v>1822</v>
      </c>
      <c r="B3907" s="35" t="s">
        <v>174</v>
      </c>
      <c r="C3907" s="34">
        <v>1977</v>
      </c>
      <c r="D3907" s="34" t="s">
        <v>14</v>
      </c>
      <c r="E3907" s="87" t="s">
        <v>1747</v>
      </c>
      <c r="F3907" s="87" t="s">
        <v>979</v>
      </c>
      <c r="G3907" s="145">
        <f t="shared" si="122"/>
        <v>3.3</v>
      </c>
      <c r="H3907" s="23">
        <f t="shared" si="123"/>
        <v>1</v>
      </c>
      <c r="J3907" s="25">
        <v>3.3</v>
      </c>
    </row>
    <row r="3908" spans="1:20" ht="18" customHeight="1" x14ac:dyDescent="0.2">
      <c r="A3908" s="86" t="s">
        <v>2007</v>
      </c>
      <c r="B3908" s="86" t="s">
        <v>299</v>
      </c>
      <c r="C3908" s="15">
        <v>1965</v>
      </c>
      <c r="D3908" s="15" t="s">
        <v>87</v>
      </c>
      <c r="E3908" s="87" t="s">
        <v>1676</v>
      </c>
      <c r="F3908" s="87" t="s">
        <v>987</v>
      </c>
      <c r="G3908" s="145">
        <f t="shared" si="122"/>
        <v>3.3</v>
      </c>
      <c r="H3908" s="23">
        <f t="shared" si="123"/>
        <v>1</v>
      </c>
      <c r="J3908" s="25">
        <v>3.3</v>
      </c>
      <c r="M3908" s="42"/>
    </row>
    <row r="3909" spans="1:20" ht="18" customHeight="1" x14ac:dyDescent="0.2">
      <c r="A3909" s="86" t="s">
        <v>1731</v>
      </c>
      <c r="B3909" s="86" t="s">
        <v>81</v>
      </c>
      <c r="C3909" s="15">
        <v>1977</v>
      </c>
      <c r="D3909" s="15" t="s">
        <v>14</v>
      </c>
      <c r="E3909" s="87" t="s">
        <v>1732</v>
      </c>
      <c r="F3909" s="87" t="s">
        <v>979</v>
      </c>
      <c r="G3909" s="145">
        <f t="shared" si="122"/>
        <v>3.3</v>
      </c>
      <c r="H3909" s="23">
        <f t="shared" si="123"/>
        <v>1</v>
      </c>
      <c r="J3909" s="25">
        <v>3.3</v>
      </c>
    </row>
    <row r="3910" spans="1:20" ht="18" customHeight="1" x14ac:dyDescent="0.2">
      <c r="A3910" s="86" t="s">
        <v>1802</v>
      </c>
      <c r="B3910" s="86" t="s">
        <v>622</v>
      </c>
      <c r="C3910" s="15">
        <v>1960</v>
      </c>
      <c r="D3910" s="15" t="s">
        <v>14</v>
      </c>
      <c r="E3910" s="87" t="s">
        <v>1472</v>
      </c>
      <c r="F3910" s="87" t="s">
        <v>984</v>
      </c>
      <c r="G3910" s="145">
        <f t="shared" si="122"/>
        <v>3.3</v>
      </c>
      <c r="H3910" s="23">
        <f t="shared" si="123"/>
        <v>1</v>
      </c>
      <c r="J3910" s="25">
        <v>3.3</v>
      </c>
    </row>
    <row r="3911" spans="1:20" ht="18" customHeight="1" x14ac:dyDescent="0.2">
      <c r="A3911" s="86" t="s">
        <v>1843</v>
      </c>
      <c r="B3911" s="86" t="s">
        <v>61</v>
      </c>
      <c r="C3911" s="107">
        <v>1977</v>
      </c>
      <c r="D3911" s="107" t="s">
        <v>14</v>
      </c>
      <c r="E3911" s="108" t="s">
        <v>57</v>
      </c>
      <c r="F3911" s="96" t="s">
        <v>979</v>
      </c>
      <c r="G3911" s="145">
        <f t="shared" si="122"/>
        <v>3.3</v>
      </c>
      <c r="H3911" s="23">
        <f t="shared" si="123"/>
        <v>1</v>
      </c>
      <c r="J3911" s="25">
        <v>3.3</v>
      </c>
    </row>
    <row r="3912" spans="1:20" ht="18" customHeight="1" x14ac:dyDescent="0.2">
      <c r="A3912" s="86" t="s">
        <v>1950</v>
      </c>
      <c r="B3912" s="86" t="s">
        <v>1951</v>
      </c>
      <c r="C3912" s="15">
        <v>1974</v>
      </c>
      <c r="D3912" s="15" t="s">
        <v>87</v>
      </c>
      <c r="E3912" s="87" t="s">
        <v>1952</v>
      </c>
      <c r="F3912" s="87" t="s">
        <v>982</v>
      </c>
      <c r="G3912" s="145">
        <f t="shared" si="122"/>
        <v>3.3</v>
      </c>
      <c r="H3912" s="23">
        <f t="shared" si="123"/>
        <v>1</v>
      </c>
      <c r="J3912" s="25">
        <v>3.3</v>
      </c>
    </row>
    <row r="3913" spans="1:20" ht="18" customHeight="1" x14ac:dyDescent="0.2">
      <c r="A3913" s="35" t="s">
        <v>1806</v>
      </c>
      <c r="B3913" s="35" t="s">
        <v>73</v>
      </c>
      <c r="C3913" s="15">
        <v>1977</v>
      </c>
      <c r="D3913" s="34" t="s">
        <v>14</v>
      </c>
      <c r="E3913" s="87" t="s">
        <v>759</v>
      </c>
      <c r="F3913" s="96" t="s">
        <v>979</v>
      </c>
      <c r="G3913" s="145">
        <f t="shared" si="122"/>
        <v>3.3</v>
      </c>
      <c r="H3913" s="23">
        <f t="shared" si="123"/>
        <v>1</v>
      </c>
      <c r="J3913" s="25">
        <v>3.3</v>
      </c>
    </row>
    <row r="3914" spans="1:20" ht="18" customHeight="1" x14ac:dyDescent="0.2">
      <c r="A3914" s="86" t="s">
        <v>4816</v>
      </c>
      <c r="B3914" s="86" t="s">
        <v>53</v>
      </c>
      <c r="C3914" s="15">
        <v>1969</v>
      </c>
      <c r="D3914" s="15" t="s">
        <v>14</v>
      </c>
      <c r="E3914" s="87" t="s">
        <v>4735</v>
      </c>
      <c r="F3914" s="87" t="s">
        <v>981</v>
      </c>
      <c r="G3914" s="145">
        <f t="shared" si="122"/>
        <v>3.3</v>
      </c>
      <c r="H3914" s="23">
        <f t="shared" si="123"/>
        <v>1</v>
      </c>
      <c r="T3914" s="142">
        <v>3.3</v>
      </c>
    </row>
    <row r="3915" spans="1:20" ht="18" customHeight="1" x14ac:dyDescent="0.2">
      <c r="A3915" s="85" t="s">
        <v>1670</v>
      </c>
      <c r="B3915" s="85" t="s">
        <v>51</v>
      </c>
      <c r="C3915" s="90">
        <v>1974</v>
      </c>
      <c r="D3915" s="91" t="s">
        <v>14</v>
      </c>
      <c r="E3915" s="89" t="s">
        <v>18</v>
      </c>
      <c r="F3915" s="96" t="s">
        <v>980</v>
      </c>
      <c r="G3915" s="145">
        <f t="shared" si="122"/>
        <v>3.3</v>
      </c>
      <c r="H3915" s="23">
        <f t="shared" si="123"/>
        <v>1</v>
      </c>
      <c r="I3915" s="75"/>
      <c r="J3915" s="76">
        <v>3.3</v>
      </c>
      <c r="L3915" s="35"/>
      <c r="M3915" s="58"/>
    </row>
    <row r="3916" spans="1:20" ht="18" customHeight="1" x14ac:dyDescent="0.2">
      <c r="A3916" s="99" t="s">
        <v>2929</v>
      </c>
      <c r="B3916" s="98" t="s">
        <v>29</v>
      </c>
      <c r="C3916" s="91">
        <v>1968</v>
      </c>
      <c r="D3916" s="91" t="s">
        <v>14</v>
      </c>
      <c r="E3916" s="85" t="s">
        <v>2747</v>
      </c>
      <c r="F3916" s="96" t="s">
        <v>981</v>
      </c>
      <c r="G3916" s="145">
        <f t="shared" si="122"/>
        <v>3.2</v>
      </c>
      <c r="H3916" s="23">
        <f t="shared" si="123"/>
        <v>1</v>
      </c>
      <c r="L3916" s="27">
        <v>3.2</v>
      </c>
    </row>
    <row r="3917" spans="1:20" ht="18" customHeight="1" x14ac:dyDescent="0.2">
      <c r="A3917" s="85" t="s">
        <v>2899</v>
      </c>
      <c r="B3917" s="85" t="s">
        <v>123</v>
      </c>
      <c r="C3917" s="88">
        <v>1965</v>
      </c>
      <c r="D3917" s="88" t="s">
        <v>14</v>
      </c>
      <c r="E3917" s="85" t="s">
        <v>2724</v>
      </c>
      <c r="F3917" s="103" t="s">
        <v>981</v>
      </c>
      <c r="G3917" s="145">
        <f t="shared" si="122"/>
        <v>3.2</v>
      </c>
      <c r="H3917" s="23">
        <f t="shared" si="123"/>
        <v>1</v>
      </c>
      <c r="L3917" s="27">
        <v>3.2</v>
      </c>
    </row>
    <row r="3918" spans="1:20" ht="18" customHeight="1" x14ac:dyDescent="0.2">
      <c r="A3918" s="86" t="s">
        <v>1829</v>
      </c>
      <c r="B3918" s="86" t="s">
        <v>53</v>
      </c>
      <c r="C3918" s="15">
        <v>1967</v>
      </c>
      <c r="D3918" s="15" t="s">
        <v>14</v>
      </c>
      <c r="E3918" s="87" t="s">
        <v>2849</v>
      </c>
      <c r="F3918" s="87" t="s">
        <v>981</v>
      </c>
      <c r="G3918" s="145">
        <f t="shared" si="122"/>
        <v>3.2</v>
      </c>
      <c r="H3918" s="23">
        <f t="shared" si="123"/>
        <v>1</v>
      </c>
      <c r="L3918" s="27">
        <v>3.2</v>
      </c>
    </row>
    <row r="3919" spans="1:20" ht="18" customHeight="1" x14ac:dyDescent="0.2">
      <c r="A3919" s="86" t="s">
        <v>2811</v>
      </c>
      <c r="B3919" s="86" t="s">
        <v>76</v>
      </c>
      <c r="C3919" s="15">
        <v>1969</v>
      </c>
      <c r="D3919" s="15" t="s">
        <v>14</v>
      </c>
      <c r="E3919" s="87" t="s">
        <v>481</v>
      </c>
      <c r="F3919" s="87" t="s">
        <v>981</v>
      </c>
      <c r="G3919" s="145">
        <f t="shared" si="122"/>
        <v>3.2</v>
      </c>
      <c r="H3919" s="23">
        <f t="shared" si="123"/>
        <v>1</v>
      </c>
      <c r="L3919" s="27">
        <v>3.2</v>
      </c>
    </row>
    <row r="3920" spans="1:20" ht="18" customHeight="1" x14ac:dyDescent="0.2">
      <c r="A3920" s="97" t="s">
        <v>1539</v>
      </c>
      <c r="B3920" s="98" t="s">
        <v>465</v>
      </c>
      <c r="C3920" s="88">
        <v>1965</v>
      </c>
      <c r="D3920" s="91" t="s">
        <v>14</v>
      </c>
      <c r="E3920" s="85" t="s">
        <v>2756</v>
      </c>
      <c r="F3920" s="96" t="s">
        <v>981</v>
      </c>
      <c r="G3920" s="145">
        <f t="shared" si="122"/>
        <v>3.2</v>
      </c>
      <c r="H3920" s="23">
        <f t="shared" si="123"/>
        <v>1</v>
      </c>
      <c r="L3920" s="27">
        <v>3.2</v>
      </c>
    </row>
    <row r="3921" spans="1:22" ht="18" customHeight="1" x14ac:dyDescent="0.2">
      <c r="A3921" s="92" t="s">
        <v>2917</v>
      </c>
      <c r="B3921" s="92" t="s">
        <v>13</v>
      </c>
      <c r="C3921" s="93">
        <v>1979</v>
      </c>
      <c r="D3921" s="93" t="s">
        <v>14</v>
      </c>
      <c r="E3921" s="92" t="s">
        <v>2724</v>
      </c>
      <c r="F3921" s="94" t="s">
        <v>979</v>
      </c>
      <c r="G3921" s="145">
        <f t="shared" si="122"/>
        <v>3.2</v>
      </c>
      <c r="H3921" s="23">
        <f t="shared" si="123"/>
        <v>1</v>
      </c>
      <c r="L3921" s="27">
        <v>3.2</v>
      </c>
    </row>
    <row r="3922" spans="1:22" ht="18" customHeight="1" x14ac:dyDescent="0.2">
      <c r="A3922" s="85" t="s">
        <v>668</v>
      </c>
      <c r="B3922" s="85" t="s">
        <v>73</v>
      </c>
      <c r="C3922" s="88">
        <v>1967</v>
      </c>
      <c r="D3922" s="88" t="s">
        <v>14</v>
      </c>
      <c r="E3922" s="85" t="s">
        <v>2726</v>
      </c>
      <c r="F3922" s="89" t="s">
        <v>981</v>
      </c>
      <c r="G3922" s="145">
        <f t="shared" si="122"/>
        <v>3.2</v>
      </c>
      <c r="H3922" s="23">
        <f t="shared" si="123"/>
        <v>1</v>
      </c>
      <c r="J3922" s="61"/>
      <c r="L3922" s="27">
        <v>3.2</v>
      </c>
    </row>
    <row r="3923" spans="1:22" ht="18" customHeight="1" x14ac:dyDescent="0.2">
      <c r="A3923" s="86" t="s">
        <v>2948</v>
      </c>
      <c r="B3923" s="86" t="s">
        <v>1593</v>
      </c>
      <c r="C3923" s="15">
        <v>1970</v>
      </c>
      <c r="D3923" s="15" t="s">
        <v>14</v>
      </c>
      <c r="E3923" s="87" t="s">
        <v>2724</v>
      </c>
      <c r="F3923" s="87" t="s">
        <v>980</v>
      </c>
      <c r="G3923" s="145">
        <f t="shared" si="122"/>
        <v>3.2</v>
      </c>
      <c r="H3923" s="23">
        <f t="shared" si="123"/>
        <v>1</v>
      </c>
      <c r="L3923" s="27">
        <v>3.2</v>
      </c>
    </row>
    <row r="3924" spans="1:22" ht="18" customHeight="1" x14ac:dyDescent="0.2">
      <c r="A3924" s="97" t="s">
        <v>2914</v>
      </c>
      <c r="B3924" s="98" t="s">
        <v>34</v>
      </c>
      <c r="C3924" s="88">
        <v>1973</v>
      </c>
      <c r="D3924" s="91" t="s">
        <v>14</v>
      </c>
      <c r="E3924" s="85" t="s">
        <v>2756</v>
      </c>
      <c r="F3924" s="96" t="s">
        <v>980</v>
      </c>
      <c r="G3924" s="145">
        <f t="shared" si="122"/>
        <v>3.2</v>
      </c>
      <c r="H3924" s="23">
        <f t="shared" si="123"/>
        <v>1</v>
      </c>
      <c r="L3924" s="27">
        <v>3.2</v>
      </c>
    </row>
    <row r="3925" spans="1:22" ht="18" customHeight="1" x14ac:dyDescent="0.2">
      <c r="A3925" s="92" t="s">
        <v>2923</v>
      </c>
      <c r="B3925" s="92" t="s">
        <v>210</v>
      </c>
      <c r="C3925" s="93">
        <v>1975</v>
      </c>
      <c r="D3925" s="93" t="s">
        <v>14</v>
      </c>
      <c r="E3925" s="92" t="s">
        <v>2924</v>
      </c>
      <c r="F3925" s="94" t="s">
        <v>979</v>
      </c>
      <c r="G3925" s="145">
        <f t="shared" si="122"/>
        <v>3.2</v>
      </c>
      <c r="H3925" s="23">
        <f t="shared" si="123"/>
        <v>1</v>
      </c>
      <c r="L3925" s="27">
        <v>3.2</v>
      </c>
      <c r="M3925" s="40"/>
    </row>
    <row r="3926" spans="1:22" ht="18" customHeight="1" x14ac:dyDescent="0.2">
      <c r="A3926" s="85" t="s">
        <v>2923</v>
      </c>
      <c r="B3926" s="85" t="s">
        <v>2936</v>
      </c>
      <c r="C3926" s="88">
        <v>1975</v>
      </c>
      <c r="D3926" s="88" t="s">
        <v>14</v>
      </c>
      <c r="E3926" s="85" t="s">
        <v>2782</v>
      </c>
      <c r="F3926" s="103" t="s">
        <v>979</v>
      </c>
      <c r="G3926" s="145">
        <f t="shared" si="122"/>
        <v>3.2</v>
      </c>
      <c r="H3926" s="23">
        <f t="shared" si="123"/>
        <v>1</v>
      </c>
      <c r="J3926" s="61"/>
      <c r="L3926" s="27">
        <v>3.2</v>
      </c>
    </row>
    <row r="3927" spans="1:22" ht="18" customHeight="1" x14ac:dyDescent="0.2">
      <c r="A3927" s="97" t="s">
        <v>2897</v>
      </c>
      <c r="B3927" s="98" t="s">
        <v>210</v>
      </c>
      <c r="C3927" s="88">
        <v>1966</v>
      </c>
      <c r="D3927" s="91" t="s">
        <v>14</v>
      </c>
      <c r="E3927" s="85" t="s">
        <v>2725</v>
      </c>
      <c r="F3927" s="96" t="s">
        <v>981</v>
      </c>
      <c r="G3927" s="145">
        <f t="shared" si="122"/>
        <v>3.2</v>
      </c>
      <c r="H3927" s="23">
        <f t="shared" si="123"/>
        <v>1</v>
      </c>
      <c r="L3927" s="27">
        <v>3.2</v>
      </c>
      <c r="M3927" s="42"/>
    </row>
    <row r="3928" spans="1:22" ht="18" customHeight="1" x14ac:dyDescent="0.2">
      <c r="A3928" s="97" t="s">
        <v>1073</v>
      </c>
      <c r="B3928" s="98" t="s">
        <v>2884</v>
      </c>
      <c r="C3928" s="88">
        <v>1971</v>
      </c>
      <c r="D3928" s="91" t="s">
        <v>14</v>
      </c>
      <c r="E3928" s="85" t="s">
        <v>2756</v>
      </c>
      <c r="F3928" s="96" t="s">
        <v>980</v>
      </c>
      <c r="G3928" s="145">
        <f t="shared" si="122"/>
        <v>3.2</v>
      </c>
      <c r="H3928" s="23">
        <f t="shared" si="123"/>
        <v>1</v>
      </c>
      <c r="L3928" s="27">
        <v>3.2</v>
      </c>
    </row>
    <row r="3929" spans="1:22" ht="18" customHeight="1" x14ac:dyDescent="0.2">
      <c r="A3929" s="86" t="s">
        <v>2892</v>
      </c>
      <c r="B3929" s="86" t="s">
        <v>174</v>
      </c>
      <c r="C3929" s="15">
        <v>1971</v>
      </c>
      <c r="D3929" s="15" t="s">
        <v>14</v>
      </c>
      <c r="E3929" s="87" t="s">
        <v>2828</v>
      </c>
      <c r="F3929" s="87" t="s">
        <v>980</v>
      </c>
      <c r="G3929" s="145">
        <f t="shared" si="122"/>
        <v>3.2</v>
      </c>
      <c r="H3929" s="23">
        <f t="shared" si="123"/>
        <v>1</v>
      </c>
      <c r="L3929" s="27">
        <v>3.2</v>
      </c>
    </row>
    <row r="3930" spans="1:22" ht="18" customHeight="1" x14ac:dyDescent="0.2">
      <c r="A3930" s="92" t="s">
        <v>2901</v>
      </c>
      <c r="B3930" s="92" t="s">
        <v>2902</v>
      </c>
      <c r="C3930" s="93">
        <v>1970</v>
      </c>
      <c r="D3930" s="93" t="s">
        <v>14</v>
      </c>
      <c r="E3930" s="92" t="s">
        <v>2724</v>
      </c>
      <c r="F3930" s="94" t="s">
        <v>980</v>
      </c>
      <c r="G3930" s="145">
        <f t="shared" si="122"/>
        <v>3.2</v>
      </c>
      <c r="H3930" s="23">
        <f t="shared" si="123"/>
        <v>1</v>
      </c>
      <c r="L3930" s="27">
        <v>3.2</v>
      </c>
    </row>
    <row r="3931" spans="1:22" ht="18" customHeight="1" x14ac:dyDescent="0.2">
      <c r="A3931" s="86" t="s">
        <v>2328</v>
      </c>
      <c r="B3931" s="86" t="s">
        <v>34</v>
      </c>
      <c r="C3931" s="15">
        <v>1969</v>
      </c>
      <c r="D3931" s="15" t="s">
        <v>14</v>
      </c>
      <c r="E3931" s="87" t="s">
        <v>932</v>
      </c>
      <c r="F3931" s="87" t="s">
        <v>981</v>
      </c>
      <c r="G3931" s="145">
        <f t="shared" si="122"/>
        <v>3.2</v>
      </c>
      <c r="H3931" s="23">
        <f t="shared" si="123"/>
        <v>1</v>
      </c>
      <c r="L3931" s="27">
        <v>3.2</v>
      </c>
    </row>
    <row r="3932" spans="1:22" ht="18" customHeight="1" x14ac:dyDescent="0.2">
      <c r="A3932" s="35" t="s">
        <v>58</v>
      </c>
      <c r="B3932" s="35" t="s">
        <v>2959</v>
      </c>
      <c r="C3932" s="34">
        <v>1975</v>
      </c>
      <c r="D3932" s="34" t="s">
        <v>14</v>
      </c>
      <c r="E3932" s="87" t="s">
        <v>2724</v>
      </c>
      <c r="F3932" s="87" t="s">
        <v>979</v>
      </c>
      <c r="G3932" s="145">
        <f t="shared" si="122"/>
        <v>3.2</v>
      </c>
      <c r="H3932" s="23">
        <f t="shared" si="123"/>
        <v>1</v>
      </c>
      <c r="J3932" s="61"/>
      <c r="L3932" s="27">
        <v>3.2</v>
      </c>
    </row>
    <row r="3933" spans="1:22" ht="18" customHeight="1" x14ac:dyDescent="0.2">
      <c r="A3933" s="86" t="s">
        <v>882</v>
      </c>
      <c r="B3933" s="86" t="s">
        <v>45</v>
      </c>
      <c r="C3933" s="15">
        <v>1970</v>
      </c>
      <c r="D3933" s="15" t="s">
        <v>14</v>
      </c>
      <c r="E3933" s="87" t="s">
        <v>2724</v>
      </c>
      <c r="F3933" s="87" t="s">
        <v>980</v>
      </c>
      <c r="G3933" s="145">
        <f t="shared" si="122"/>
        <v>3.2</v>
      </c>
      <c r="H3933" s="23">
        <f t="shared" si="123"/>
        <v>1</v>
      </c>
      <c r="L3933" s="27">
        <v>3.2</v>
      </c>
    </row>
    <row r="3934" spans="1:22" ht="18" customHeight="1" x14ac:dyDescent="0.2">
      <c r="A3934" s="35" t="s">
        <v>445</v>
      </c>
      <c r="B3934" s="35" t="s">
        <v>166</v>
      </c>
      <c r="C3934" s="34">
        <v>1967</v>
      </c>
      <c r="D3934" s="34" t="s">
        <v>14</v>
      </c>
      <c r="E3934" s="87" t="s">
        <v>2849</v>
      </c>
      <c r="F3934" s="87" t="s">
        <v>981</v>
      </c>
      <c r="G3934" s="145">
        <f t="shared" si="122"/>
        <v>3.2</v>
      </c>
      <c r="H3934" s="23">
        <f t="shared" si="123"/>
        <v>1</v>
      </c>
      <c r="J3934" s="61"/>
      <c r="L3934" s="27">
        <v>3.2</v>
      </c>
    </row>
    <row r="3935" spans="1:22" ht="18" customHeight="1" x14ac:dyDescent="0.2">
      <c r="A3935" s="97" t="s">
        <v>2963</v>
      </c>
      <c r="B3935" s="97" t="s">
        <v>94</v>
      </c>
      <c r="C3935" s="112">
        <v>1972</v>
      </c>
      <c r="D3935" s="113" t="s">
        <v>14</v>
      </c>
      <c r="E3935" s="103" t="s">
        <v>2725</v>
      </c>
      <c r="F3935" s="96" t="s">
        <v>980</v>
      </c>
      <c r="G3935" s="145">
        <f t="shared" si="122"/>
        <v>3.2</v>
      </c>
      <c r="H3935" s="23">
        <f t="shared" si="123"/>
        <v>1</v>
      </c>
      <c r="J3935" s="46"/>
      <c r="L3935" s="27">
        <v>3.2</v>
      </c>
    </row>
    <row r="3936" spans="1:22" ht="18" customHeight="1" x14ac:dyDescent="0.2">
      <c r="A3936" s="86" t="s">
        <v>5123</v>
      </c>
      <c r="B3936" s="86" t="s">
        <v>5068</v>
      </c>
      <c r="C3936" s="15">
        <v>1972</v>
      </c>
      <c r="D3936" s="15" t="s">
        <v>14</v>
      </c>
      <c r="E3936" s="87" t="s">
        <v>5059</v>
      </c>
      <c r="F3936" s="87" t="s">
        <v>980</v>
      </c>
      <c r="G3936" s="145">
        <f t="shared" si="122"/>
        <v>3.1</v>
      </c>
      <c r="H3936" s="23">
        <f t="shared" si="123"/>
        <v>1</v>
      </c>
      <c r="V3936" s="35">
        <v>3.1</v>
      </c>
    </row>
    <row r="3937" spans="1:22" ht="18" customHeight="1" x14ac:dyDescent="0.2">
      <c r="A3937" s="86" t="s">
        <v>4381</v>
      </c>
      <c r="B3937" s="86" t="s">
        <v>37</v>
      </c>
      <c r="C3937" s="15">
        <v>1974</v>
      </c>
      <c r="D3937" s="15" t="s">
        <v>14</v>
      </c>
      <c r="E3937" s="87" t="s">
        <v>1621</v>
      </c>
      <c r="F3937" s="87" t="s">
        <v>980</v>
      </c>
      <c r="G3937" s="145">
        <f t="shared" si="122"/>
        <v>3.1</v>
      </c>
      <c r="H3937" s="23">
        <f t="shared" si="123"/>
        <v>1</v>
      </c>
      <c r="Q3937" s="133">
        <v>3.1</v>
      </c>
    </row>
    <row r="3938" spans="1:22" ht="18" customHeight="1" x14ac:dyDescent="0.2">
      <c r="A3938" s="86" t="s">
        <v>5352</v>
      </c>
      <c r="B3938" s="86" t="s">
        <v>5107</v>
      </c>
      <c r="C3938" s="15">
        <v>1965</v>
      </c>
      <c r="D3938" s="15" t="s">
        <v>14</v>
      </c>
      <c r="E3938" s="87" t="s">
        <v>5353</v>
      </c>
      <c r="F3938" s="87" t="s">
        <v>981</v>
      </c>
      <c r="G3938" s="145">
        <f t="shared" si="122"/>
        <v>3.1</v>
      </c>
      <c r="H3938" s="23">
        <f t="shared" si="123"/>
        <v>1</v>
      </c>
      <c r="V3938" s="35">
        <v>3.1</v>
      </c>
    </row>
    <row r="3939" spans="1:22" ht="18" customHeight="1" x14ac:dyDescent="0.2">
      <c r="A3939" s="86" t="s">
        <v>5263</v>
      </c>
      <c r="B3939" s="86" t="s">
        <v>5162</v>
      </c>
      <c r="C3939" s="15">
        <v>1965</v>
      </c>
      <c r="D3939" s="15" t="s">
        <v>14</v>
      </c>
      <c r="E3939" s="87" t="s">
        <v>5046</v>
      </c>
      <c r="F3939" s="87" t="s">
        <v>981</v>
      </c>
      <c r="G3939" s="145">
        <f t="shared" si="122"/>
        <v>3.1</v>
      </c>
      <c r="H3939" s="23">
        <f t="shared" si="123"/>
        <v>1</v>
      </c>
      <c r="V3939" s="35">
        <v>3.1</v>
      </c>
    </row>
    <row r="3940" spans="1:22" ht="18" customHeight="1" x14ac:dyDescent="0.2">
      <c r="A3940" s="86" t="s">
        <v>2241</v>
      </c>
      <c r="B3940" s="86" t="s">
        <v>42</v>
      </c>
      <c r="C3940" s="15">
        <v>1970</v>
      </c>
      <c r="D3940" s="15" t="s">
        <v>14</v>
      </c>
      <c r="E3940" s="87" t="s">
        <v>2817</v>
      </c>
      <c r="F3940" s="87" t="s">
        <v>980</v>
      </c>
      <c r="G3940" s="145">
        <f t="shared" si="122"/>
        <v>3.1</v>
      </c>
      <c r="H3940" s="23">
        <f t="shared" si="123"/>
        <v>1</v>
      </c>
      <c r="Q3940" s="133">
        <v>3.1</v>
      </c>
    </row>
    <row r="3941" spans="1:22" ht="18" customHeight="1" x14ac:dyDescent="0.2">
      <c r="A3941" s="86" t="s">
        <v>1293</v>
      </c>
      <c r="B3941" s="86" t="s">
        <v>302</v>
      </c>
      <c r="C3941" s="15">
        <v>1964</v>
      </c>
      <c r="D3941" s="15" t="s">
        <v>14</v>
      </c>
      <c r="E3941" s="87" t="s">
        <v>43</v>
      </c>
      <c r="F3941" s="87" t="s">
        <v>984</v>
      </c>
      <c r="G3941" s="145">
        <f t="shared" si="122"/>
        <v>3.1</v>
      </c>
      <c r="H3941" s="23">
        <f t="shared" si="123"/>
        <v>1</v>
      </c>
      <c r="Q3941" s="133">
        <v>3.1</v>
      </c>
    </row>
    <row r="3942" spans="1:22" ht="18" customHeight="1" x14ac:dyDescent="0.2">
      <c r="A3942" s="86" t="s">
        <v>5221</v>
      </c>
      <c r="B3942" s="86" t="s">
        <v>5148</v>
      </c>
      <c r="C3942" s="15">
        <v>1972</v>
      </c>
      <c r="D3942" s="15" t="s">
        <v>14</v>
      </c>
      <c r="E3942" s="87" t="s">
        <v>5222</v>
      </c>
      <c r="F3942" s="87" t="s">
        <v>980</v>
      </c>
      <c r="G3942" s="145">
        <f t="shared" si="122"/>
        <v>3.1</v>
      </c>
      <c r="H3942" s="23">
        <f t="shared" si="123"/>
        <v>1</v>
      </c>
      <c r="V3942" s="35">
        <v>3.1</v>
      </c>
    </row>
    <row r="3943" spans="1:22" ht="18" customHeight="1" x14ac:dyDescent="0.2">
      <c r="A3943" s="86" t="s">
        <v>4359</v>
      </c>
      <c r="B3943" s="86" t="s">
        <v>392</v>
      </c>
      <c r="C3943" s="15">
        <v>1965</v>
      </c>
      <c r="D3943" s="15" t="s">
        <v>14</v>
      </c>
      <c r="E3943" s="87" t="s">
        <v>18</v>
      </c>
      <c r="F3943" s="87" t="s">
        <v>981</v>
      </c>
      <c r="G3943" s="145">
        <f t="shared" si="122"/>
        <v>3.1</v>
      </c>
      <c r="H3943" s="23">
        <f t="shared" si="123"/>
        <v>1</v>
      </c>
      <c r="Q3943" s="133">
        <v>3.1</v>
      </c>
    </row>
    <row r="3944" spans="1:22" ht="18" customHeight="1" x14ac:dyDescent="0.2">
      <c r="A3944" s="86" t="s">
        <v>5357</v>
      </c>
      <c r="B3944" s="86" t="s">
        <v>5107</v>
      </c>
      <c r="C3944" s="15">
        <v>1968</v>
      </c>
      <c r="D3944" s="15" t="s">
        <v>14</v>
      </c>
      <c r="E3944" s="87" t="s">
        <v>5356</v>
      </c>
      <c r="F3944" s="87" t="s">
        <v>981</v>
      </c>
      <c r="G3944" s="145">
        <f t="shared" si="122"/>
        <v>3.1</v>
      </c>
      <c r="H3944" s="23">
        <f t="shared" si="123"/>
        <v>1</v>
      </c>
      <c r="V3944" s="35">
        <v>3.1</v>
      </c>
    </row>
    <row r="3945" spans="1:22" ht="18" customHeight="1" x14ac:dyDescent="0.2">
      <c r="A3945" s="86" t="s">
        <v>5218</v>
      </c>
      <c r="B3945" s="86" t="s">
        <v>5219</v>
      </c>
      <c r="C3945" s="15">
        <v>1967</v>
      </c>
      <c r="D3945" s="15" t="s">
        <v>14</v>
      </c>
      <c r="E3945" s="87" t="s">
        <v>5220</v>
      </c>
      <c r="F3945" s="87" t="s">
        <v>981</v>
      </c>
      <c r="G3945" s="145">
        <f t="shared" si="122"/>
        <v>3.1</v>
      </c>
      <c r="H3945" s="23">
        <f t="shared" si="123"/>
        <v>1</v>
      </c>
      <c r="V3945" s="35">
        <v>3.1</v>
      </c>
    </row>
    <row r="3946" spans="1:22" ht="18" customHeight="1" x14ac:dyDescent="0.2">
      <c r="A3946" s="86" t="s">
        <v>5292</v>
      </c>
      <c r="B3946" s="86" t="s">
        <v>5225</v>
      </c>
      <c r="C3946" s="15">
        <v>1971</v>
      </c>
      <c r="D3946" s="15" t="s">
        <v>14</v>
      </c>
      <c r="E3946" s="87" t="s">
        <v>5088</v>
      </c>
      <c r="F3946" s="87" t="s">
        <v>980</v>
      </c>
      <c r="G3946" s="145">
        <f t="shared" si="122"/>
        <v>3.1</v>
      </c>
      <c r="H3946" s="23">
        <f t="shared" si="123"/>
        <v>1</v>
      </c>
      <c r="V3946" s="35">
        <v>3.1</v>
      </c>
    </row>
    <row r="3947" spans="1:22" ht="18" customHeight="1" x14ac:dyDescent="0.2">
      <c r="A3947" s="86" t="s">
        <v>4440</v>
      </c>
      <c r="B3947" s="86" t="s">
        <v>42</v>
      </c>
      <c r="C3947" s="15">
        <v>1967</v>
      </c>
      <c r="D3947" s="15" t="s">
        <v>14</v>
      </c>
      <c r="E3947" s="87" t="s">
        <v>18</v>
      </c>
      <c r="F3947" s="87" t="s">
        <v>981</v>
      </c>
      <c r="G3947" s="145">
        <f t="shared" si="122"/>
        <v>3.1</v>
      </c>
      <c r="H3947" s="23">
        <f t="shared" si="123"/>
        <v>1</v>
      </c>
      <c r="Q3947" s="133">
        <v>3.1</v>
      </c>
    </row>
    <row r="3948" spans="1:22" ht="18" customHeight="1" x14ac:dyDescent="0.2">
      <c r="A3948" s="86" t="s">
        <v>5306</v>
      </c>
      <c r="B3948" s="86" t="s">
        <v>5225</v>
      </c>
      <c r="C3948" s="15">
        <v>1967</v>
      </c>
      <c r="D3948" s="15" t="s">
        <v>14</v>
      </c>
      <c r="E3948" s="87" t="s">
        <v>5059</v>
      </c>
      <c r="F3948" s="87" t="s">
        <v>981</v>
      </c>
      <c r="G3948" s="145">
        <f t="shared" si="122"/>
        <v>3.1</v>
      </c>
      <c r="H3948" s="23">
        <f t="shared" si="123"/>
        <v>1</v>
      </c>
      <c r="V3948" s="35">
        <v>3.1</v>
      </c>
    </row>
    <row r="3949" spans="1:22" ht="18" customHeight="1" x14ac:dyDescent="0.2">
      <c r="A3949" s="86" t="s">
        <v>5249</v>
      </c>
      <c r="B3949" s="86" t="s">
        <v>5250</v>
      </c>
      <c r="C3949" s="15">
        <v>1967</v>
      </c>
      <c r="D3949" s="15" t="s">
        <v>14</v>
      </c>
      <c r="E3949" s="87" t="s">
        <v>5001</v>
      </c>
      <c r="F3949" s="87" t="s">
        <v>981</v>
      </c>
      <c r="G3949" s="145">
        <f t="shared" si="122"/>
        <v>3.1</v>
      </c>
      <c r="H3949" s="23">
        <f t="shared" si="123"/>
        <v>1</v>
      </c>
      <c r="V3949" s="35">
        <v>3.1</v>
      </c>
    </row>
    <row r="3950" spans="1:22" ht="18" customHeight="1" x14ac:dyDescent="0.2">
      <c r="A3950" s="86" t="s">
        <v>5293</v>
      </c>
      <c r="B3950" s="86" t="s">
        <v>5184</v>
      </c>
      <c r="C3950" s="15">
        <v>1968</v>
      </c>
      <c r="D3950" s="15" t="s">
        <v>14</v>
      </c>
      <c r="E3950" s="87" t="s">
        <v>5012</v>
      </c>
      <c r="F3950" s="87" t="s">
        <v>981</v>
      </c>
      <c r="G3950" s="145">
        <f t="shared" si="122"/>
        <v>3.1</v>
      </c>
      <c r="H3950" s="23">
        <f t="shared" si="123"/>
        <v>1</v>
      </c>
      <c r="V3950" s="35">
        <v>3.1</v>
      </c>
    </row>
    <row r="3951" spans="1:22" ht="18" customHeight="1" x14ac:dyDescent="0.2">
      <c r="A3951" s="86" t="s">
        <v>5375</v>
      </c>
      <c r="B3951" s="86" t="s">
        <v>5020</v>
      </c>
      <c r="C3951" s="15">
        <v>1955</v>
      </c>
      <c r="D3951" s="15" t="s">
        <v>14</v>
      </c>
      <c r="E3951" s="87" t="s">
        <v>5374</v>
      </c>
      <c r="F3951" s="87" t="s">
        <v>988</v>
      </c>
      <c r="G3951" s="145">
        <f t="shared" si="122"/>
        <v>3.1</v>
      </c>
      <c r="H3951" s="23">
        <f t="shared" si="123"/>
        <v>1</v>
      </c>
      <c r="V3951" s="35">
        <v>3.1</v>
      </c>
    </row>
    <row r="3952" spans="1:22" ht="18" customHeight="1" x14ac:dyDescent="0.2">
      <c r="A3952" s="86" t="s">
        <v>4458</v>
      </c>
      <c r="B3952" s="86" t="s">
        <v>4459</v>
      </c>
      <c r="C3952" s="15">
        <v>1970</v>
      </c>
      <c r="D3952" s="15" t="s">
        <v>87</v>
      </c>
      <c r="E3952" s="87" t="s">
        <v>308</v>
      </c>
      <c r="F3952" s="87" t="s">
        <v>982</v>
      </c>
      <c r="G3952" s="145">
        <f t="shared" si="122"/>
        <v>3.1</v>
      </c>
      <c r="H3952" s="23">
        <f t="shared" si="123"/>
        <v>1</v>
      </c>
      <c r="Q3952" s="133">
        <v>3.1</v>
      </c>
    </row>
    <row r="3953" spans="1:22" ht="18" customHeight="1" x14ac:dyDescent="0.2">
      <c r="A3953" s="86" t="s">
        <v>5361</v>
      </c>
      <c r="B3953" s="86" t="s">
        <v>5362</v>
      </c>
      <c r="C3953" s="15">
        <v>1974</v>
      </c>
      <c r="D3953" s="15" t="s">
        <v>87</v>
      </c>
      <c r="E3953" s="87" t="s">
        <v>5210</v>
      </c>
      <c r="F3953" s="87" t="s">
        <v>982</v>
      </c>
      <c r="G3953" s="145">
        <f t="shared" si="122"/>
        <v>3.1</v>
      </c>
      <c r="H3953" s="23">
        <f t="shared" si="123"/>
        <v>1</v>
      </c>
      <c r="V3953" s="35">
        <v>3.1</v>
      </c>
    </row>
    <row r="3954" spans="1:22" ht="18" customHeight="1" x14ac:dyDescent="0.2">
      <c r="A3954" s="86" t="s">
        <v>5376</v>
      </c>
      <c r="B3954" s="86" t="s">
        <v>5377</v>
      </c>
      <c r="C3954" s="15">
        <v>1966</v>
      </c>
      <c r="D3954" s="15" t="s">
        <v>87</v>
      </c>
      <c r="E3954" s="87" t="s">
        <v>5012</v>
      </c>
      <c r="F3954" s="87" t="s">
        <v>987</v>
      </c>
      <c r="G3954" s="145">
        <f t="shared" si="122"/>
        <v>3.1</v>
      </c>
      <c r="H3954" s="23">
        <f t="shared" si="123"/>
        <v>1</v>
      </c>
      <c r="V3954" s="35">
        <v>3.1</v>
      </c>
    </row>
    <row r="3955" spans="1:22" ht="18" customHeight="1" x14ac:dyDescent="0.2">
      <c r="A3955" s="86" t="s">
        <v>5266</v>
      </c>
      <c r="B3955" s="86" t="s">
        <v>5070</v>
      </c>
      <c r="C3955" s="15">
        <v>1963</v>
      </c>
      <c r="D3955" s="15" t="s">
        <v>14</v>
      </c>
      <c r="E3955" s="87" t="s">
        <v>5301</v>
      </c>
      <c r="F3955" s="87" t="s">
        <v>984</v>
      </c>
      <c r="G3955" s="145">
        <f t="shared" si="122"/>
        <v>3.1</v>
      </c>
      <c r="H3955" s="23">
        <f t="shared" si="123"/>
        <v>1</v>
      </c>
      <c r="V3955" s="35">
        <v>3.1</v>
      </c>
    </row>
    <row r="3956" spans="1:22" ht="18" customHeight="1" x14ac:dyDescent="0.2">
      <c r="A3956" s="86" t="s">
        <v>4411</v>
      </c>
      <c r="B3956" s="86" t="s">
        <v>4412</v>
      </c>
      <c r="C3956" s="15">
        <v>1974</v>
      </c>
      <c r="D3956" s="15" t="s">
        <v>14</v>
      </c>
      <c r="E3956" s="87" t="s">
        <v>43</v>
      </c>
      <c r="F3956" s="87" t="s">
        <v>980</v>
      </c>
      <c r="G3956" s="145">
        <f t="shared" si="122"/>
        <v>3.1</v>
      </c>
      <c r="H3956" s="23">
        <f t="shared" si="123"/>
        <v>1</v>
      </c>
      <c r="Q3956" s="133">
        <v>3.1</v>
      </c>
    </row>
    <row r="3957" spans="1:22" ht="18" customHeight="1" x14ac:dyDescent="0.2">
      <c r="A3957" s="86" t="s">
        <v>5344</v>
      </c>
      <c r="B3957" s="86" t="s">
        <v>5122</v>
      </c>
      <c r="C3957" s="15">
        <v>1984</v>
      </c>
      <c r="D3957" s="15" t="s">
        <v>14</v>
      </c>
      <c r="E3957" s="87" t="s">
        <v>5059</v>
      </c>
      <c r="F3957" s="87" t="s">
        <v>977</v>
      </c>
      <c r="G3957" s="145">
        <f t="shared" si="122"/>
        <v>3.1</v>
      </c>
      <c r="H3957" s="23">
        <f t="shared" si="123"/>
        <v>1</v>
      </c>
      <c r="V3957" s="35">
        <v>3.1</v>
      </c>
    </row>
    <row r="3958" spans="1:22" ht="18" customHeight="1" x14ac:dyDescent="0.2">
      <c r="A3958" s="86" t="s">
        <v>5299</v>
      </c>
      <c r="B3958" s="86" t="s">
        <v>5300</v>
      </c>
      <c r="C3958" s="15">
        <v>1966</v>
      </c>
      <c r="D3958" s="15" t="s">
        <v>14</v>
      </c>
      <c r="E3958" s="87" t="s">
        <v>5102</v>
      </c>
      <c r="F3958" s="87" t="s">
        <v>981</v>
      </c>
      <c r="G3958" s="145">
        <f t="shared" si="122"/>
        <v>3.1</v>
      </c>
      <c r="H3958" s="23">
        <f t="shared" si="123"/>
        <v>1</v>
      </c>
      <c r="V3958" s="35">
        <v>3.1</v>
      </c>
    </row>
    <row r="3959" spans="1:22" ht="18" customHeight="1" x14ac:dyDescent="0.2">
      <c r="A3959" s="86" t="s">
        <v>4337</v>
      </c>
      <c r="B3959" s="86" t="s">
        <v>4338</v>
      </c>
      <c r="C3959" s="15">
        <v>1977</v>
      </c>
      <c r="D3959" s="15" t="s">
        <v>14</v>
      </c>
      <c r="E3959" s="87" t="s">
        <v>43</v>
      </c>
      <c r="F3959" s="87" t="s">
        <v>979</v>
      </c>
      <c r="G3959" s="145">
        <f t="shared" si="122"/>
        <v>3.1</v>
      </c>
      <c r="H3959" s="23">
        <f t="shared" si="123"/>
        <v>1</v>
      </c>
      <c r="Q3959" s="133">
        <v>3.1</v>
      </c>
    </row>
    <row r="3960" spans="1:22" ht="18" customHeight="1" x14ac:dyDescent="0.2">
      <c r="A3960" s="86" t="s">
        <v>5110</v>
      </c>
      <c r="B3960" s="86" t="s">
        <v>5111</v>
      </c>
      <c r="C3960" s="15">
        <v>1970</v>
      </c>
      <c r="D3960" s="15" t="s">
        <v>14</v>
      </c>
      <c r="E3960" s="87" t="s">
        <v>5112</v>
      </c>
      <c r="F3960" s="87" t="s">
        <v>980</v>
      </c>
      <c r="G3960" s="145">
        <f t="shared" si="122"/>
        <v>3.1</v>
      </c>
      <c r="H3960" s="23">
        <f t="shared" si="123"/>
        <v>1</v>
      </c>
      <c r="V3960" s="35">
        <v>3.1</v>
      </c>
    </row>
    <row r="3961" spans="1:22" ht="18" customHeight="1" x14ac:dyDescent="0.2">
      <c r="A3961" s="86" t="s">
        <v>5172</v>
      </c>
      <c r="B3961" s="86" t="s">
        <v>5056</v>
      </c>
      <c r="C3961" s="15">
        <v>1976</v>
      </c>
      <c r="D3961" s="15" t="s">
        <v>14</v>
      </c>
      <c r="E3961" s="87" t="s">
        <v>5173</v>
      </c>
      <c r="F3961" s="87" t="s">
        <v>979</v>
      </c>
      <c r="G3961" s="145">
        <f t="shared" si="122"/>
        <v>3.1</v>
      </c>
      <c r="H3961" s="23">
        <f t="shared" si="123"/>
        <v>1</v>
      </c>
      <c r="V3961" s="35">
        <v>3.1</v>
      </c>
    </row>
    <row r="3962" spans="1:22" ht="18" customHeight="1" x14ac:dyDescent="0.2">
      <c r="A3962" s="86" t="s">
        <v>5247</v>
      </c>
      <c r="B3962" s="86" t="s">
        <v>5319</v>
      </c>
      <c r="C3962" s="15">
        <v>1968</v>
      </c>
      <c r="D3962" s="15" t="s">
        <v>14</v>
      </c>
      <c r="E3962" s="87" t="s">
        <v>5078</v>
      </c>
      <c r="F3962" s="87" t="s">
        <v>981</v>
      </c>
      <c r="G3962" s="145">
        <f t="shared" si="122"/>
        <v>3.1</v>
      </c>
      <c r="H3962" s="23">
        <f t="shared" si="123"/>
        <v>1</v>
      </c>
      <c r="V3962" s="35">
        <v>3.1</v>
      </c>
    </row>
    <row r="3963" spans="1:22" ht="18" customHeight="1" x14ac:dyDescent="0.2">
      <c r="A3963" s="86" t="s">
        <v>5335</v>
      </c>
      <c r="B3963" s="86" t="s">
        <v>5149</v>
      </c>
      <c r="C3963" s="15">
        <v>1975</v>
      </c>
      <c r="D3963" s="15" t="s">
        <v>14</v>
      </c>
      <c r="E3963" s="87" t="s">
        <v>5206</v>
      </c>
      <c r="F3963" s="87" t="s">
        <v>979</v>
      </c>
      <c r="G3963" s="145">
        <f t="shared" si="122"/>
        <v>3.1</v>
      </c>
      <c r="H3963" s="23">
        <f t="shared" si="123"/>
        <v>1</v>
      </c>
      <c r="V3963" s="35">
        <v>3.1</v>
      </c>
    </row>
    <row r="3964" spans="1:22" ht="18" customHeight="1" x14ac:dyDescent="0.2">
      <c r="A3964" s="86" t="s">
        <v>1994</v>
      </c>
      <c r="B3964" s="86" t="s">
        <v>199</v>
      </c>
      <c r="C3964" s="15">
        <v>1967</v>
      </c>
      <c r="D3964" s="15" t="s">
        <v>14</v>
      </c>
      <c r="E3964" s="87" t="s">
        <v>4376</v>
      </c>
      <c r="F3964" s="87" t="s">
        <v>981</v>
      </c>
      <c r="G3964" s="145">
        <f t="shared" si="122"/>
        <v>3.1</v>
      </c>
      <c r="H3964" s="23">
        <f t="shared" si="123"/>
        <v>1</v>
      </c>
      <c r="Q3964" s="133">
        <v>3.1</v>
      </c>
    </row>
    <row r="3965" spans="1:22" ht="18" customHeight="1" x14ac:dyDescent="0.2">
      <c r="A3965" s="86" t="s">
        <v>4447</v>
      </c>
      <c r="B3965" s="86" t="s">
        <v>4448</v>
      </c>
      <c r="C3965" s="15">
        <v>1974</v>
      </c>
      <c r="D3965" s="15" t="s">
        <v>87</v>
      </c>
      <c r="E3965" s="87" t="s">
        <v>43</v>
      </c>
      <c r="F3965" s="87" t="s">
        <v>982</v>
      </c>
      <c r="G3965" s="145">
        <f t="shared" si="122"/>
        <v>3.1</v>
      </c>
      <c r="H3965" s="23">
        <f t="shared" si="123"/>
        <v>1</v>
      </c>
      <c r="Q3965" s="133">
        <v>3.1</v>
      </c>
    </row>
    <row r="3966" spans="1:22" ht="18" customHeight="1" x14ac:dyDescent="0.2">
      <c r="A3966" s="86" t="s">
        <v>5320</v>
      </c>
      <c r="B3966" s="86" t="s">
        <v>4997</v>
      </c>
      <c r="C3966" s="15">
        <v>1963</v>
      </c>
      <c r="D3966" s="15" t="s">
        <v>14</v>
      </c>
      <c r="E3966" s="87" t="s">
        <v>5321</v>
      </c>
      <c r="F3966" s="87" t="s">
        <v>984</v>
      </c>
      <c r="G3966" s="145">
        <f t="shared" si="122"/>
        <v>3.1</v>
      </c>
      <c r="H3966" s="23">
        <f t="shared" si="123"/>
        <v>1</v>
      </c>
      <c r="V3966" s="35">
        <v>3.1</v>
      </c>
    </row>
    <row r="3967" spans="1:22" ht="18" customHeight="1" x14ac:dyDescent="0.2">
      <c r="A3967" s="86" t="s">
        <v>5191</v>
      </c>
      <c r="B3967" s="86" t="s">
        <v>5042</v>
      </c>
      <c r="C3967" s="15">
        <v>1978</v>
      </c>
      <c r="D3967" s="15" t="s">
        <v>14</v>
      </c>
      <c r="E3967" s="87" t="s">
        <v>5078</v>
      </c>
      <c r="F3967" s="87" t="s">
        <v>979</v>
      </c>
      <c r="G3967" s="145">
        <f t="shared" si="122"/>
        <v>3.1</v>
      </c>
      <c r="H3967" s="23">
        <f t="shared" si="123"/>
        <v>1</v>
      </c>
      <c r="V3967" s="35">
        <v>3.1</v>
      </c>
    </row>
    <row r="3968" spans="1:22" ht="18" customHeight="1" x14ac:dyDescent="0.2">
      <c r="A3968" s="86" t="s">
        <v>5182</v>
      </c>
      <c r="B3968" s="86" t="s">
        <v>5008</v>
      </c>
      <c r="C3968" s="15">
        <v>1976</v>
      </c>
      <c r="D3968" s="15" t="s">
        <v>14</v>
      </c>
      <c r="E3968" s="87" t="s">
        <v>5120</v>
      </c>
      <c r="F3968" s="87" t="s">
        <v>979</v>
      </c>
      <c r="G3968" s="145">
        <f t="shared" si="122"/>
        <v>3.1</v>
      </c>
      <c r="H3968" s="23">
        <f t="shared" si="123"/>
        <v>1</v>
      </c>
      <c r="V3968" s="35">
        <v>3.1</v>
      </c>
    </row>
    <row r="3969" spans="1:22" ht="18" customHeight="1" x14ac:dyDescent="0.2">
      <c r="A3969" s="86" t="s">
        <v>5193</v>
      </c>
      <c r="B3969" s="86" t="s">
        <v>5194</v>
      </c>
      <c r="C3969" s="15">
        <v>1977</v>
      </c>
      <c r="D3969" s="15" t="s">
        <v>14</v>
      </c>
      <c r="E3969" s="87" t="s">
        <v>5156</v>
      </c>
      <c r="F3969" s="87" t="s">
        <v>979</v>
      </c>
      <c r="G3969" s="145">
        <f t="shared" si="122"/>
        <v>3.1</v>
      </c>
      <c r="H3969" s="23">
        <f t="shared" si="123"/>
        <v>1</v>
      </c>
      <c r="V3969" s="35">
        <v>3.1</v>
      </c>
    </row>
    <row r="3970" spans="1:22" ht="18" customHeight="1" x14ac:dyDescent="0.2">
      <c r="A3970" s="86" t="s">
        <v>5216</v>
      </c>
      <c r="B3970" s="86" t="s">
        <v>5008</v>
      </c>
      <c r="C3970" s="15">
        <v>1977</v>
      </c>
      <c r="D3970" s="15" t="s">
        <v>14</v>
      </c>
      <c r="E3970" s="87" t="s">
        <v>5217</v>
      </c>
      <c r="F3970" s="87" t="s">
        <v>979</v>
      </c>
      <c r="G3970" s="145">
        <f t="shared" ref="G3970:G4036" si="124">SUM(I3970:V3970)</f>
        <v>3.1</v>
      </c>
      <c r="H3970" s="23">
        <f t="shared" ref="H3970:H4033" si="125">COUNT(I3970:V3970)</f>
        <v>1</v>
      </c>
      <c r="V3970" s="35">
        <v>3.1</v>
      </c>
    </row>
    <row r="3971" spans="1:22" ht="18" customHeight="1" x14ac:dyDescent="0.2">
      <c r="A3971" s="86" t="s">
        <v>5261</v>
      </c>
      <c r="B3971" s="86" t="s">
        <v>5066</v>
      </c>
      <c r="C3971" s="15">
        <v>1960</v>
      </c>
      <c r="D3971" s="15" t="s">
        <v>14</v>
      </c>
      <c r="E3971" s="87" t="s">
        <v>5069</v>
      </c>
      <c r="F3971" s="87" t="s">
        <v>984</v>
      </c>
      <c r="G3971" s="145">
        <f t="shared" si="124"/>
        <v>3.1</v>
      </c>
      <c r="H3971" s="23">
        <f t="shared" si="125"/>
        <v>1</v>
      </c>
      <c r="V3971" s="35">
        <v>3.1</v>
      </c>
    </row>
    <row r="3972" spans="1:22" ht="18" customHeight="1" x14ac:dyDescent="0.2">
      <c r="A3972" s="86" t="s">
        <v>5278</v>
      </c>
      <c r="B3972" s="86" t="s">
        <v>5279</v>
      </c>
      <c r="C3972" s="15">
        <v>1969</v>
      </c>
      <c r="D3972" s="15" t="s">
        <v>14</v>
      </c>
      <c r="E3972" s="87" t="s">
        <v>5280</v>
      </c>
      <c r="F3972" s="87" t="s">
        <v>981</v>
      </c>
      <c r="G3972" s="145">
        <f t="shared" si="124"/>
        <v>3.1</v>
      </c>
      <c r="H3972" s="23">
        <f t="shared" si="125"/>
        <v>1</v>
      </c>
      <c r="V3972" s="35">
        <v>3.1</v>
      </c>
    </row>
    <row r="3973" spans="1:22" ht="18" customHeight="1" x14ac:dyDescent="0.2">
      <c r="A3973" s="86" t="s">
        <v>5163</v>
      </c>
      <c r="B3973" s="86" t="s">
        <v>5070</v>
      </c>
      <c r="C3973" s="15">
        <v>1976</v>
      </c>
      <c r="D3973" s="15" t="s">
        <v>14</v>
      </c>
      <c r="E3973" s="87" t="s">
        <v>5164</v>
      </c>
      <c r="F3973" s="87" t="s">
        <v>979</v>
      </c>
      <c r="G3973" s="145">
        <f t="shared" si="124"/>
        <v>3.1</v>
      </c>
      <c r="H3973" s="23">
        <f t="shared" si="125"/>
        <v>1</v>
      </c>
      <c r="V3973" s="35">
        <v>3.1</v>
      </c>
    </row>
    <row r="3974" spans="1:22" ht="18" customHeight="1" x14ac:dyDescent="0.2">
      <c r="A3974" s="86" t="s">
        <v>4420</v>
      </c>
      <c r="B3974" s="86" t="s">
        <v>4421</v>
      </c>
      <c r="C3974" s="15">
        <v>1978</v>
      </c>
      <c r="D3974" s="15" t="s">
        <v>14</v>
      </c>
      <c r="E3974" s="87" t="s">
        <v>43</v>
      </c>
      <c r="F3974" s="87" t="s">
        <v>979</v>
      </c>
      <c r="G3974" s="145">
        <f t="shared" si="124"/>
        <v>3.1</v>
      </c>
      <c r="H3974" s="23">
        <f t="shared" si="125"/>
        <v>1</v>
      </c>
      <c r="Q3974" s="133">
        <v>3.1</v>
      </c>
    </row>
    <row r="3975" spans="1:22" ht="18" customHeight="1" x14ac:dyDescent="0.2">
      <c r="A3975" s="86" t="s">
        <v>4456</v>
      </c>
      <c r="B3975" s="86" t="s">
        <v>4457</v>
      </c>
      <c r="C3975" s="15">
        <v>1966</v>
      </c>
      <c r="D3975" s="15" t="s">
        <v>14</v>
      </c>
      <c r="E3975" s="87" t="s">
        <v>43</v>
      </c>
      <c r="F3975" s="87" t="s">
        <v>981</v>
      </c>
      <c r="G3975" s="145">
        <f t="shared" si="124"/>
        <v>3.1</v>
      </c>
      <c r="H3975" s="23">
        <f t="shared" si="125"/>
        <v>1</v>
      </c>
      <c r="Q3975" s="133">
        <v>3.1</v>
      </c>
    </row>
    <row r="3976" spans="1:22" ht="18" customHeight="1" x14ac:dyDescent="0.2">
      <c r="A3976" s="86" t="s">
        <v>4333</v>
      </c>
      <c r="B3976" s="86" t="s">
        <v>4365</v>
      </c>
      <c r="C3976" s="15">
        <v>1975</v>
      </c>
      <c r="D3976" s="15" t="s">
        <v>14</v>
      </c>
      <c r="E3976" s="87" t="s">
        <v>43</v>
      </c>
      <c r="F3976" s="87" t="s">
        <v>979</v>
      </c>
      <c r="G3976" s="145">
        <f t="shared" si="124"/>
        <v>3.1</v>
      </c>
      <c r="H3976" s="23">
        <f t="shared" si="125"/>
        <v>1</v>
      </c>
      <c r="Q3976" s="133">
        <v>3.1</v>
      </c>
    </row>
    <row r="3977" spans="1:22" ht="18" customHeight="1" x14ac:dyDescent="0.2">
      <c r="A3977" s="86" t="s">
        <v>4362</v>
      </c>
      <c r="B3977" s="86" t="s">
        <v>4363</v>
      </c>
      <c r="C3977" s="15">
        <v>1984</v>
      </c>
      <c r="D3977" s="15" t="s">
        <v>14</v>
      </c>
      <c r="E3977" s="87" t="s">
        <v>43</v>
      </c>
      <c r="F3977" s="87" t="s">
        <v>977</v>
      </c>
      <c r="G3977" s="145">
        <f t="shared" si="124"/>
        <v>3.1</v>
      </c>
      <c r="H3977" s="23">
        <f t="shared" si="125"/>
        <v>1</v>
      </c>
      <c r="Q3977" s="133">
        <v>3.1</v>
      </c>
    </row>
    <row r="3978" spans="1:22" ht="18" customHeight="1" x14ac:dyDescent="0.2">
      <c r="A3978" s="86" t="s">
        <v>5238</v>
      </c>
      <c r="B3978" s="86" t="s">
        <v>5016</v>
      </c>
      <c r="C3978" s="15">
        <v>1974</v>
      </c>
      <c r="D3978" s="15" t="s">
        <v>14</v>
      </c>
      <c r="E3978" s="87" t="s">
        <v>5081</v>
      </c>
      <c r="F3978" s="87" t="s">
        <v>980</v>
      </c>
      <c r="G3978" s="145">
        <f t="shared" si="124"/>
        <v>3.1</v>
      </c>
      <c r="H3978" s="23">
        <f t="shared" si="125"/>
        <v>1</v>
      </c>
      <c r="V3978" s="35">
        <v>3.1</v>
      </c>
    </row>
    <row r="3979" spans="1:22" ht="18" customHeight="1" x14ac:dyDescent="0.2">
      <c r="A3979" s="86" t="s">
        <v>5124</v>
      </c>
      <c r="B3979" s="86" t="s">
        <v>5075</v>
      </c>
      <c r="C3979" s="15">
        <v>1972</v>
      </c>
      <c r="D3979" s="15" t="s">
        <v>14</v>
      </c>
      <c r="E3979" s="87" t="s">
        <v>4998</v>
      </c>
      <c r="F3979" s="87" t="s">
        <v>980</v>
      </c>
      <c r="G3979" s="145">
        <f t="shared" si="124"/>
        <v>3.1</v>
      </c>
      <c r="H3979" s="23">
        <f t="shared" si="125"/>
        <v>1</v>
      </c>
      <c r="V3979" s="35">
        <v>3.1</v>
      </c>
    </row>
    <row r="3980" spans="1:22" ht="18" customHeight="1" x14ac:dyDescent="0.2">
      <c r="A3980" s="86" t="s">
        <v>4357</v>
      </c>
      <c r="B3980" s="86" t="s">
        <v>34</v>
      </c>
      <c r="C3980" s="15">
        <v>1979</v>
      </c>
      <c r="D3980" s="15" t="s">
        <v>14</v>
      </c>
      <c r="E3980" s="87" t="s">
        <v>4356</v>
      </c>
      <c r="F3980" s="87" t="s">
        <v>979</v>
      </c>
      <c r="G3980" s="145">
        <f t="shared" si="124"/>
        <v>3.1</v>
      </c>
      <c r="H3980" s="23">
        <f t="shared" si="125"/>
        <v>1</v>
      </c>
      <c r="Q3980" s="133">
        <v>3.1</v>
      </c>
    </row>
    <row r="3981" spans="1:22" ht="18" customHeight="1" x14ac:dyDescent="0.2">
      <c r="A3981" s="86" t="s">
        <v>5143</v>
      </c>
      <c r="B3981" s="86" t="s">
        <v>5257</v>
      </c>
      <c r="C3981" s="15">
        <v>1979</v>
      </c>
      <c r="D3981" s="15" t="s">
        <v>14</v>
      </c>
      <c r="E3981" s="87" t="s">
        <v>5161</v>
      </c>
      <c r="F3981" s="87" t="s">
        <v>979</v>
      </c>
      <c r="G3981" s="145">
        <f t="shared" si="124"/>
        <v>3.1</v>
      </c>
      <c r="H3981" s="23">
        <f t="shared" si="125"/>
        <v>1</v>
      </c>
      <c r="V3981" s="35">
        <v>3.1</v>
      </c>
    </row>
    <row r="3982" spans="1:22" ht="18" customHeight="1" x14ac:dyDescent="0.2">
      <c r="A3982" s="86" t="s">
        <v>5273</v>
      </c>
      <c r="B3982" s="86" t="s">
        <v>5274</v>
      </c>
      <c r="C3982" s="15">
        <v>1964</v>
      </c>
      <c r="D3982" s="15" t="s">
        <v>14</v>
      </c>
      <c r="E3982" s="87" t="s">
        <v>5040</v>
      </c>
      <c r="F3982" s="87" t="s">
        <v>984</v>
      </c>
      <c r="G3982" s="145">
        <f t="shared" si="124"/>
        <v>3.1</v>
      </c>
      <c r="H3982" s="23">
        <f t="shared" si="125"/>
        <v>1</v>
      </c>
      <c r="V3982" s="35">
        <v>3.1</v>
      </c>
    </row>
    <row r="3983" spans="1:22" ht="18" customHeight="1" x14ac:dyDescent="0.2">
      <c r="A3983" s="86" t="s">
        <v>5246</v>
      </c>
      <c r="B3983" s="86" t="s">
        <v>5107</v>
      </c>
      <c r="C3983" s="15">
        <v>1972</v>
      </c>
      <c r="D3983" s="15" t="s">
        <v>14</v>
      </c>
      <c r="E3983" s="87" t="s">
        <v>5179</v>
      </c>
      <c r="F3983" s="87" t="s">
        <v>980</v>
      </c>
      <c r="G3983" s="145">
        <f t="shared" si="124"/>
        <v>3.1</v>
      </c>
      <c r="H3983" s="23">
        <f t="shared" si="125"/>
        <v>1</v>
      </c>
      <c r="V3983" s="35">
        <v>3.1</v>
      </c>
    </row>
    <row r="3984" spans="1:22" ht="18" customHeight="1" x14ac:dyDescent="0.2">
      <c r="A3984" s="86" t="s">
        <v>4364</v>
      </c>
      <c r="B3984" s="86" t="s">
        <v>108</v>
      </c>
      <c r="C3984" s="15">
        <v>1973</v>
      </c>
      <c r="D3984" s="15" t="s">
        <v>14</v>
      </c>
      <c r="E3984" s="87" t="s">
        <v>43</v>
      </c>
      <c r="F3984" s="87" t="s">
        <v>980</v>
      </c>
      <c r="G3984" s="145">
        <f t="shared" si="124"/>
        <v>3.1</v>
      </c>
      <c r="H3984" s="23">
        <f t="shared" si="125"/>
        <v>1</v>
      </c>
      <c r="Q3984" s="133">
        <v>3.1</v>
      </c>
    </row>
    <row r="3985" spans="1:22" ht="18" customHeight="1" x14ac:dyDescent="0.2">
      <c r="A3985" s="86" t="s">
        <v>5177</v>
      </c>
      <c r="B3985" s="86" t="s">
        <v>5178</v>
      </c>
      <c r="C3985" s="15">
        <v>1971</v>
      </c>
      <c r="D3985" s="15" t="s">
        <v>14</v>
      </c>
      <c r="E3985" s="87" t="s">
        <v>5179</v>
      </c>
      <c r="F3985" s="87" t="s">
        <v>980</v>
      </c>
      <c r="G3985" s="145">
        <f t="shared" si="124"/>
        <v>3.1</v>
      </c>
      <c r="H3985" s="23">
        <f t="shared" si="125"/>
        <v>1</v>
      </c>
      <c r="V3985" s="35">
        <v>3.1</v>
      </c>
    </row>
    <row r="3986" spans="1:22" ht="18" customHeight="1" x14ac:dyDescent="0.2">
      <c r="A3986" s="86" t="s">
        <v>5310</v>
      </c>
      <c r="B3986" s="86" t="s">
        <v>5219</v>
      </c>
      <c r="C3986" s="15">
        <v>1964</v>
      </c>
      <c r="D3986" s="15" t="s">
        <v>14</v>
      </c>
      <c r="E3986" s="87" t="s">
        <v>5161</v>
      </c>
      <c r="F3986" s="87" t="s">
        <v>984</v>
      </c>
      <c r="G3986" s="145">
        <f t="shared" si="124"/>
        <v>3.1</v>
      </c>
      <c r="H3986" s="23">
        <f t="shared" si="125"/>
        <v>1</v>
      </c>
      <c r="V3986" s="35">
        <v>3.1</v>
      </c>
    </row>
    <row r="3987" spans="1:22" ht="18" customHeight="1" x14ac:dyDescent="0.2">
      <c r="A3987" s="86" t="s">
        <v>5315</v>
      </c>
      <c r="B3987" s="86" t="s">
        <v>5316</v>
      </c>
      <c r="C3987" s="15">
        <v>1973</v>
      </c>
      <c r="D3987" s="15" t="s">
        <v>14</v>
      </c>
      <c r="E3987" s="87" t="s">
        <v>5314</v>
      </c>
      <c r="F3987" s="87" t="s">
        <v>980</v>
      </c>
      <c r="G3987" s="145">
        <f t="shared" si="124"/>
        <v>3.1</v>
      </c>
      <c r="H3987" s="23">
        <f t="shared" si="125"/>
        <v>1</v>
      </c>
      <c r="V3987" s="35">
        <v>3.1</v>
      </c>
    </row>
    <row r="3988" spans="1:22" ht="18" customHeight="1" x14ac:dyDescent="0.2">
      <c r="A3988" s="86" t="s">
        <v>5318</v>
      </c>
      <c r="B3988" s="86" t="s">
        <v>5016</v>
      </c>
      <c r="C3988" s="15">
        <v>1966</v>
      </c>
      <c r="D3988" s="15" t="s">
        <v>14</v>
      </c>
      <c r="E3988" s="87" t="s">
        <v>5083</v>
      </c>
      <c r="F3988" s="87" t="s">
        <v>981</v>
      </c>
      <c r="G3988" s="145">
        <f t="shared" si="124"/>
        <v>3.1</v>
      </c>
      <c r="H3988" s="23">
        <f t="shared" si="125"/>
        <v>1</v>
      </c>
      <c r="V3988" s="35">
        <v>3.1</v>
      </c>
    </row>
    <row r="3989" spans="1:22" ht="18" customHeight="1" x14ac:dyDescent="0.2">
      <c r="A3989" s="86" t="s">
        <v>5312</v>
      </c>
      <c r="B3989" s="86" t="s">
        <v>5066</v>
      </c>
      <c r="C3989" s="15">
        <v>1965</v>
      </c>
      <c r="D3989" s="15" t="s">
        <v>14</v>
      </c>
      <c r="E3989" s="87" t="s">
        <v>5154</v>
      </c>
      <c r="F3989" s="87" t="s">
        <v>981</v>
      </c>
      <c r="G3989" s="145">
        <f t="shared" si="124"/>
        <v>3.1</v>
      </c>
      <c r="H3989" s="23">
        <f t="shared" si="125"/>
        <v>1</v>
      </c>
      <c r="V3989" s="35">
        <v>3.1</v>
      </c>
    </row>
    <row r="3990" spans="1:22" ht="18" customHeight="1" x14ac:dyDescent="0.2">
      <c r="A3990" s="86" t="s">
        <v>4366</v>
      </c>
      <c r="B3990" s="86" t="s">
        <v>4367</v>
      </c>
      <c r="C3990" s="15">
        <v>1974</v>
      </c>
      <c r="D3990" s="15" t="s">
        <v>14</v>
      </c>
      <c r="E3990" s="87" t="s">
        <v>18</v>
      </c>
      <c r="F3990" s="87" t="s">
        <v>980</v>
      </c>
      <c r="G3990" s="145">
        <f t="shared" si="124"/>
        <v>3.1</v>
      </c>
      <c r="H3990" s="23">
        <f t="shared" si="125"/>
        <v>1</v>
      </c>
      <c r="Q3990" s="133">
        <v>3.1</v>
      </c>
    </row>
    <row r="3991" spans="1:22" ht="18" customHeight="1" x14ac:dyDescent="0.2">
      <c r="A3991" s="86" t="s">
        <v>5365</v>
      </c>
      <c r="B3991" s="86" t="s">
        <v>5366</v>
      </c>
      <c r="C3991" s="15">
        <v>1967</v>
      </c>
      <c r="D3991" s="15" t="s">
        <v>87</v>
      </c>
      <c r="E3991" s="87" t="s">
        <v>5206</v>
      </c>
      <c r="F3991" s="87" t="s">
        <v>987</v>
      </c>
      <c r="G3991" s="145">
        <f t="shared" si="124"/>
        <v>3.1</v>
      </c>
      <c r="H3991" s="23">
        <f t="shared" si="125"/>
        <v>1</v>
      </c>
      <c r="V3991" s="35">
        <v>3.1</v>
      </c>
    </row>
    <row r="3992" spans="1:22" ht="18" customHeight="1" x14ac:dyDescent="0.2">
      <c r="A3992" s="86" t="s">
        <v>4378</v>
      </c>
      <c r="B3992" s="86" t="s">
        <v>1679</v>
      </c>
      <c r="C3992" s="15">
        <v>1983</v>
      </c>
      <c r="D3992" s="15" t="s">
        <v>14</v>
      </c>
      <c r="E3992" s="87" t="s">
        <v>263</v>
      </c>
      <c r="F3992" s="87" t="s">
        <v>977</v>
      </c>
      <c r="G3992" s="145">
        <f t="shared" si="124"/>
        <v>3.1</v>
      </c>
      <c r="H3992" s="23">
        <f t="shared" si="125"/>
        <v>1</v>
      </c>
      <c r="Q3992" s="133">
        <v>3.1</v>
      </c>
    </row>
    <row r="3993" spans="1:22" ht="18" customHeight="1" x14ac:dyDescent="0.2">
      <c r="A3993" s="86" t="s">
        <v>5289</v>
      </c>
      <c r="B3993" s="86" t="s">
        <v>5122</v>
      </c>
      <c r="C3993" s="15">
        <v>1978</v>
      </c>
      <c r="D3993" s="15" t="s">
        <v>14</v>
      </c>
      <c r="E3993" s="87" t="s">
        <v>5290</v>
      </c>
      <c r="F3993" s="87" t="s">
        <v>979</v>
      </c>
      <c r="G3993" s="145">
        <f t="shared" si="124"/>
        <v>3.1</v>
      </c>
      <c r="H3993" s="23">
        <f t="shared" si="125"/>
        <v>1</v>
      </c>
      <c r="V3993" s="35">
        <v>3.1</v>
      </c>
    </row>
    <row r="3994" spans="1:22" ht="18" customHeight="1" x14ac:dyDescent="0.2">
      <c r="A3994" s="86" t="s">
        <v>4428</v>
      </c>
      <c r="B3994" s="86" t="s">
        <v>4429</v>
      </c>
      <c r="C3994" s="15">
        <v>1964</v>
      </c>
      <c r="D3994" s="15" t="s">
        <v>14</v>
      </c>
      <c r="E3994" s="87" t="s">
        <v>43</v>
      </c>
      <c r="F3994" s="87" t="s">
        <v>984</v>
      </c>
      <c r="G3994" s="145">
        <f t="shared" si="124"/>
        <v>3.1</v>
      </c>
      <c r="H3994" s="23">
        <f t="shared" si="125"/>
        <v>1</v>
      </c>
      <c r="Q3994" s="133">
        <v>3.1</v>
      </c>
    </row>
    <row r="3995" spans="1:22" ht="18" customHeight="1" x14ac:dyDescent="0.2">
      <c r="A3995" s="86" t="s">
        <v>4351</v>
      </c>
      <c r="B3995" s="86" t="s">
        <v>226</v>
      </c>
      <c r="C3995" s="15">
        <v>1968</v>
      </c>
      <c r="D3995" s="15" t="s">
        <v>14</v>
      </c>
      <c r="E3995" s="87" t="s">
        <v>18</v>
      </c>
      <c r="F3995" s="87" t="s">
        <v>981</v>
      </c>
      <c r="G3995" s="145">
        <f t="shared" si="124"/>
        <v>3.1</v>
      </c>
      <c r="H3995" s="23">
        <f t="shared" si="125"/>
        <v>1</v>
      </c>
      <c r="Q3995" s="133">
        <v>3.1</v>
      </c>
    </row>
    <row r="3996" spans="1:22" ht="18" customHeight="1" x14ac:dyDescent="0.2">
      <c r="A3996" s="86" t="s">
        <v>5368</v>
      </c>
      <c r="B3996" s="86" t="s">
        <v>5330</v>
      </c>
      <c r="C3996" s="15">
        <v>1968</v>
      </c>
      <c r="D3996" s="15" t="s">
        <v>87</v>
      </c>
      <c r="E3996" s="87" t="s">
        <v>5369</v>
      </c>
      <c r="F3996" s="87" t="s">
        <v>987</v>
      </c>
      <c r="G3996" s="145">
        <f t="shared" si="124"/>
        <v>3.1</v>
      </c>
      <c r="H3996" s="23">
        <f t="shared" si="125"/>
        <v>1</v>
      </c>
      <c r="V3996" s="35">
        <v>3.1</v>
      </c>
    </row>
    <row r="3997" spans="1:22" ht="18" customHeight="1" x14ac:dyDescent="0.2">
      <c r="A3997" s="86" t="s">
        <v>1988</v>
      </c>
      <c r="B3997" s="86" t="s">
        <v>4354</v>
      </c>
      <c r="C3997" s="15">
        <v>1980</v>
      </c>
      <c r="D3997" s="15" t="s">
        <v>14</v>
      </c>
      <c r="E3997" s="87" t="s">
        <v>18</v>
      </c>
      <c r="F3997" s="87" t="s">
        <v>977</v>
      </c>
      <c r="G3997" s="145">
        <f t="shared" si="124"/>
        <v>3.1</v>
      </c>
      <c r="H3997" s="23">
        <f t="shared" si="125"/>
        <v>1</v>
      </c>
      <c r="Q3997" s="133">
        <v>3.1</v>
      </c>
    </row>
    <row r="3998" spans="1:22" ht="18" customHeight="1" x14ac:dyDescent="0.2">
      <c r="A3998" s="86" t="s">
        <v>5283</v>
      </c>
      <c r="B3998" s="86" t="s">
        <v>5004</v>
      </c>
      <c r="C3998" s="15">
        <v>1970</v>
      </c>
      <c r="D3998" s="15" t="s">
        <v>14</v>
      </c>
      <c r="E3998" s="87" t="s">
        <v>5154</v>
      </c>
      <c r="F3998" s="87" t="s">
        <v>980</v>
      </c>
      <c r="G3998" s="145">
        <f t="shared" si="124"/>
        <v>3.1</v>
      </c>
      <c r="H3998" s="23">
        <f t="shared" si="125"/>
        <v>1</v>
      </c>
      <c r="V3998" s="35">
        <v>3.1</v>
      </c>
    </row>
    <row r="3999" spans="1:22" ht="18" customHeight="1" x14ac:dyDescent="0.2">
      <c r="A3999" s="86" t="s">
        <v>5106</v>
      </c>
      <c r="B3999" s="86" t="s">
        <v>5148</v>
      </c>
      <c r="C3999" s="15">
        <v>1979</v>
      </c>
      <c r="D3999" s="15" t="s">
        <v>14</v>
      </c>
      <c r="E3999" s="87" t="s">
        <v>5120</v>
      </c>
      <c r="F3999" s="87" t="s">
        <v>979</v>
      </c>
      <c r="G3999" s="145">
        <f t="shared" si="124"/>
        <v>3.1</v>
      </c>
      <c r="H3999" s="23">
        <f t="shared" si="125"/>
        <v>1</v>
      </c>
      <c r="V3999" s="35">
        <v>3.1</v>
      </c>
    </row>
    <row r="4000" spans="1:22" ht="18" customHeight="1" x14ac:dyDescent="0.2">
      <c r="A4000" s="86" t="s">
        <v>5131</v>
      </c>
      <c r="B4000" s="86" t="s">
        <v>5132</v>
      </c>
      <c r="C4000" s="15">
        <v>1973</v>
      </c>
      <c r="D4000" s="15" t="s">
        <v>14</v>
      </c>
      <c r="E4000" s="87" t="s">
        <v>5133</v>
      </c>
      <c r="F4000" s="87" t="s">
        <v>980</v>
      </c>
      <c r="G4000" s="145">
        <f t="shared" si="124"/>
        <v>3.1</v>
      </c>
      <c r="H4000" s="23">
        <f t="shared" si="125"/>
        <v>1</v>
      </c>
      <c r="V4000" s="35">
        <v>3.1</v>
      </c>
    </row>
    <row r="4001" spans="1:22" ht="18" customHeight="1" x14ac:dyDescent="0.2">
      <c r="A4001" s="86" t="s">
        <v>5265</v>
      </c>
      <c r="B4001" s="86" t="s">
        <v>5004</v>
      </c>
      <c r="C4001" s="15">
        <v>1965</v>
      </c>
      <c r="D4001" s="15" t="s">
        <v>14</v>
      </c>
      <c r="E4001" s="87" t="s">
        <v>5046</v>
      </c>
      <c r="F4001" s="87" t="s">
        <v>981</v>
      </c>
      <c r="G4001" s="145">
        <f t="shared" si="124"/>
        <v>3.1</v>
      </c>
      <c r="H4001" s="23">
        <f t="shared" si="125"/>
        <v>1</v>
      </c>
      <c r="V4001" s="35">
        <v>3.1</v>
      </c>
    </row>
    <row r="4002" spans="1:22" ht="18" customHeight="1" x14ac:dyDescent="0.2">
      <c r="A4002" s="86" t="s">
        <v>5140</v>
      </c>
      <c r="B4002" s="86" t="s">
        <v>5134</v>
      </c>
      <c r="C4002" s="15">
        <v>1978</v>
      </c>
      <c r="D4002" s="15" t="s">
        <v>14</v>
      </c>
      <c r="E4002" s="87" t="s">
        <v>5141</v>
      </c>
      <c r="F4002" s="87" t="s">
        <v>979</v>
      </c>
      <c r="G4002" s="145">
        <f t="shared" si="124"/>
        <v>3.1</v>
      </c>
      <c r="H4002" s="23">
        <f t="shared" si="125"/>
        <v>1</v>
      </c>
      <c r="V4002" s="35">
        <v>3.1</v>
      </c>
    </row>
    <row r="4003" spans="1:22" ht="18" customHeight="1" x14ac:dyDescent="0.2">
      <c r="A4003" s="86" t="s">
        <v>5307</v>
      </c>
      <c r="B4003" s="86" t="s">
        <v>5308</v>
      </c>
      <c r="C4003" s="15">
        <v>1976</v>
      </c>
      <c r="D4003" s="15" t="s">
        <v>14</v>
      </c>
      <c r="E4003" s="87" t="s">
        <v>5309</v>
      </c>
      <c r="F4003" s="87" t="s">
        <v>979</v>
      </c>
      <c r="G4003" s="145">
        <f t="shared" si="124"/>
        <v>3.1</v>
      </c>
      <c r="H4003" s="23">
        <f t="shared" si="125"/>
        <v>1</v>
      </c>
      <c r="V4003" s="35">
        <v>3.1</v>
      </c>
    </row>
    <row r="4004" spans="1:22" ht="18" customHeight="1" x14ac:dyDescent="0.2">
      <c r="A4004" s="86" t="s">
        <v>467</v>
      </c>
      <c r="B4004" s="86" t="s">
        <v>318</v>
      </c>
      <c r="C4004" s="15">
        <v>1978</v>
      </c>
      <c r="D4004" s="15" t="s">
        <v>14</v>
      </c>
      <c r="E4004" s="87" t="s">
        <v>536</v>
      </c>
      <c r="F4004" s="87" t="s">
        <v>979</v>
      </c>
      <c r="G4004" s="145">
        <f t="shared" si="124"/>
        <v>3.1</v>
      </c>
      <c r="H4004" s="23">
        <f t="shared" si="125"/>
        <v>1</v>
      </c>
      <c r="Q4004" s="133">
        <v>3.1</v>
      </c>
    </row>
    <row r="4005" spans="1:22" ht="18" customHeight="1" x14ac:dyDescent="0.2">
      <c r="A4005" s="86" t="s">
        <v>5302</v>
      </c>
      <c r="B4005" s="86" t="s">
        <v>5134</v>
      </c>
      <c r="C4005" s="15">
        <v>1971</v>
      </c>
      <c r="D4005" s="15" t="s">
        <v>14</v>
      </c>
      <c r="E4005" s="87" t="s">
        <v>5303</v>
      </c>
      <c r="F4005" s="87" t="s">
        <v>980</v>
      </c>
      <c r="G4005" s="145">
        <f t="shared" si="124"/>
        <v>3.1</v>
      </c>
      <c r="H4005" s="23">
        <f t="shared" si="125"/>
        <v>1</v>
      </c>
      <c r="V4005" s="35">
        <v>3.1</v>
      </c>
    </row>
    <row r="4006" spans="1:22" ht="18" customHeight="1" x14ac:dyDescent="0.2">
      <c r="A4006" s="86" t="s">
        <v>5180</v>
      </c>
      <c r="B4006" s="86" t="s">
        <v>5056</v>
      </c>
      <c r="C4006" s="15">
        <v>1978</v>
      </c>
      <c r="D4006" s="15" t="s">
        <v>14</v>
      </c>
      <c r="E4006" s="87" t="s">
        <v>5181</v>
      </c>
      <c r="F4006" s="87" t="s">
        <v>979</v>
      </c>
      <c r="G4006" s="145">
        <f t="shared" si="124"/>
        <v>3.1</v>
      </c>
      <c r="H4006" s="23">
        <f t="shared" si="125"/>
        <v>1</v>
      </c>
      <c r="V4006" s="35">
        <v>3.1</v>
      </c>
    </row>
    <row r="4007" spans="1:22" ht="18" customHeight="1" x14ac:dyDescent="0.2">
      <c r="A4007" s="86" t="s">
        <v>894</v>
      </c>
      <c r="B4007" s="86" t="s">
        <v>103</v>
      </c>
      <c r="C4007" s="15">
        <v>1966</v>
      </c>
      <c r="D4007" s="15" t="s">
        <v>14</v>
      </c>
      <c r="E4007" s="87" t="s">
        <v>2356</v>
      </c>
      <c r="F4007" s="87" t="s">
        <v>981</v>
      </c>
      <c r="G4007" s="145">
        <f t="shared" si="124"/>
        <v>3.1</v>
      </c>
      <c r="H4007" s="23">
        <f t="shared" si="125"/>
        <v>1</v>
      </c>
      <c r="Q4007" s="133">
        <v>3.1</v>
      </c>
    </row>
    <row r="4008" spans="1:22" ht="18" customHeight="1" x14ac:dyDescent="0.2">
      <c r="A4008" s="86" t="s">
        <v>3370</v>
      </c>
      <c r="B4008" s="86" t="s">
        <v>560</v>
      </c>
      <c r="C4008" s="15">
        <v>1967</v>
      </c>
      <c r="D4008" s="15" t="s">
        <v>14</v>
      </c>
      <c r="E4008" s="87" t="s">
        <v>18</v>
      </c>
      <c r="F4008" s="87" t="s">
        <v>981</v>
      </c>
      <c r="G4008" s="145">
        <f t="shared" si="124"/>
        <v>3.1</v>
      </c>
      <c r="H4008" s="23">
        <f t="shared" si="125"/>
        <v>1</v>
      </c>
      <c r="Q4008" s="133">
        <v>3.1</v>
      </c>
    </row>
    <row r="4009" spans="1:22" ht="18" customHeight="1" x14ac:dyDescent="0.2">
      <c r="A4009" s="86" t="s">
        <v>5311</v>
      </c>
      <c r="B4009" s="86" t="s">
        <v>5132</v>
      </c>
      <c r="C4009" s="15">
        <v>1974</v>
      </c>
      <c r="D4009" s="15" t="s">
        <v>14</v>
      </c>
      <c r="E4009" s="87" t="s">
        <v>5001</v>
      </c>
      <c r="F4009" s="87" t="s">
        <v>980</v>
      </c>
      <c r="G4009" s="145">
        <f t="shared" si="124"/>
        <v>3.1</v>
      </c>
      <c r="H4009" s="23">
        <f t="shared" si="125"/>
        <v>1</v>
      </c>
      <c r="V4009" s="35">
        <v>3.1</v>
      </c>
    </row>
    <row r="4010" spans="1:22" ht="18" customHeight="1" x14ac:dyDescent="0.2">
      <c r="A4010" s="86" t="s">
        <v>5223</v>
      </c>
      <c r="B4010" s="86" t="s">
        <v>5132</v>
      </c>
      <c r="C4010" s="15">
        <v>1966</v>
      </c>
      <c r="D4010" s="15" t="s">
        <v>14</v>
      </c>
      <c r="E4010" s="87" t="s">
        <v>5168</v>
      </c>
      <c r="F4010" s="87" t="s">
        <v>981</v>
      </c>
      <c r="G4010" s="145">
        <f t="shared" si="124"/>
        <v>3.1</v>
      </c>
      <c r="H4010" s="23">
        <f t="shared" si="125"/>
        <v>1</v>
      </c>
      <c r="V4010" s="35">
        <v>3.1</v>
      </c>
    </row>
    <row r="4011" spans="1:22" ht="18" customHeight="1" x14ac:dyDescent="0.2">
      <c r="A4011" s="86" t="s">
        <v>4473</v>
      </c>
      <c r="B4011" s="86" t="s">
        <v>531</v>
      </c>
      <c r="C4011" s="15">
        <v>1974</v>
      </c>
      <c r="D4011" s="15" t="s">
        <v>87</v>
      </c>
      <c r="E4011" s="87" t="s">
        <v>43</v>
      </c>
      <c r="F4011" s="87" t="s">
        <v>982</v>
      </c>
      <c r="G4011" s="145">
        <f t="shared" si="124"/>
        <v>3.1</v>
      </c>
      <c r="H4011" s="23">
        <f t="shared" si="125"/>
        <v>1</v>
      </c>
      <c r="Q4011" s="133">
        <v>3.1</v>
      </c>
    </row>
    <row r="4012" spans="1:22" ht="18" customHeight="1" x14ac:dyDescent="0.2">
      <c r="A4012" s="86" t="s">
        <v>5286</v>
      </c>
      <c r="B4012" s="86" t="s">
        <v>5063</v>
      </c>
      <c r="C4012" s="15">
        <v>1966</v>
      </c>
      <c r="D4012" s="15" t="s">
        <v>14</v>
      </c>
      <c r="E4012" s="87" t="s">
        <v>5085</v>
      </c>
      <c r="F4012" s="87" t="s">
        <v>981</v>
      </c>
      <c r="G4012" s="145">
        <f t="shared" si="124"/>
        <v>3.1</v>
      </c>
      <c r="H4012" s="23">
        <f t="shared" si="125"/>
        <v>1</v>
      </c>
      <c r="V4012" s="35">
        <v>3.1</v>
      </c>
    </row>
    <row r="4013" spans="1:22" ht="18" customHeight="1" x14ac:dyDescent="0.2">
      <c r="A4013" s="86" t="s">
        <v>5241</v>
      </c>
      <c r="B4013" s="86" t="s">
        <v>5242</v>
      </c>
      <c r="C4013" s="15">
        <v>1975</v>
      </c>
      <c r="D4013" s="15" t="s">
        <v>14</v>
      </c>
      <c r="E4013" s="87" t="s">
        <v>5059</v>
      </c>
      <c r="F4013" s="87" t="s">
        <v>979</v>
      </c>
      <c r="G4013" s="145">
        <f t="shared" si="124"/>
        <v>3.1</v>
      </c>
      <c r="H4013" s="23">
        <f t="shared" si="125"/>
        <v>1</v>
      </c>
      <c r="V4013" s="35">
        <v>3.1</v>
      </c>
    </row>
    <row r="4014" spans="1:22" ht="18" customHeight="1" x14ac:dyDescent="0.2">
      <c r="A4014" s="86" t="s">
        <v>5277</v>
      </c>
      <c r="B4014" s="86" t="s">
        <v>1191</v>
      </c>
      <c r="C4014" s="15">
        <v>1983</v>
      </c>
      <c r="D4014" s="15" t="s">
        <v>14</v>
      </c>
      <c r="E4014" s="87" t="s">
        <v>5154</v>
      </c>
      <c r="F4014" s="87" t="s">
        <v>977</v>
      </c>
      <c r="G4014" s="145">
        <f t="shared" si="124"/>
        <v>3.1</v>
      </c>
      <c r="H4014" s="23">
        <f t="shared" si="125"/>
        <v>1</v>
      </c>
      <c r="V4014" s="35">
        <v>3.1</v>
      </c>
    </row>
    <row r="4015" spans="1:22" ht="18" customHeight="1" x14ac:dyDescent="0.2">
      <c r="A4015" s="86" t="s">
        <v>5336</v>
      </c>
      <c r="B4015" s="86" t="s">
        <v>5219</v>
      </c>
      <c r="C4015" s="15">
        <v>1964</v>
      </c>
      <c r="D4015" s="15" t="s">
        <v>14</v>
      </c>
      <c r="E4015" s="87" t="s">
        <v>5085</v>
      </c>
      <c r="F4015" s="87" t="s">
        <v>984</v>
      </c>
      <c r="G4015" s="145">
        <f t="shared" si="124"/>
        <v>3.1</v>
      </c>
      <c r="H4015" s="23">
        <f t="shared" si="125"/>
        <v>1</v>
      </c>
      <c r="V4015" s="35">
        <v>3.1</v>
      </c>
    </row>
    <row r="4016" spans="1:22" ht="18" customHeight="1" x14ac:dyDescent="0.2">
      <c r="A4016" s="86" t="s">
        <v>5251</v>
      </c>
      <c r="B4016" s="86" t="s">
        <v>5129</v>
      </c>
      <c r="C4016" s="15">
        <v>1974</v>
      </c>
      <c r="D4016" s="15" t="s">
        <v>14</v>
      </c>
      <c r="E4016" s="87" t="s">
        <v>5252</v>
      </c>
      <c r="F4016" s="87" t="s">
        <v>980</v>
      </c>
      <c r="G4016" s="145">
        <f t="shared" si="124"/>
        <v>3.1</v>
      </c>
      <c r="H4016" s="23">
        <f t="shared" si="125"/>
        <v>1</v>
      </c>
      <c r="V4016" s="35">
        <v>3.1</v>
      </c>
    </row>
    <row r="4017" spans="1:22" ht="18" customHeight="1" x14ac:dyDescent="0.2">
      <c r="A4017" s="86" t="s">
        <v>5254</v>
      </c>
      <c r="B4017" s="86" t="s">
        <v>5042</v>
      </c>
      <c r="C4017" s="15">
        <v>1960</v>
      </c>
      <c r="D4017" s="15" t="s">
        <v>14</v>
      </c>
      <c r="E4017" s="87" t="s">
        <v>5021</v>
      </c>
      <c r="F4017" s="87" t="s">
        <v>984</v>
      </c>
      <c r="G4017" s="145">
        <f t="shared" si="124"/>
        <v>3.1</v>
      </c>
      <c r="H4017" s="23">
        <f t="shared" si="125"/>
        <v>1</v>
      </c>
      <c r="V4017" s="35">
        <v>3.1</v>
      </c>
    </row>
    <row r="4018" spans="1:22" ht="18" customHeight="1" x14ac:dyDescent="0.2">
      <c r="A4018" s="86" t="s">
        <v>5363</v>
      </c>
      <c r="B4018" s="86" t="s">
        <v>5070</v>
      </c>
      <c r="C4018" s="15">
        <v>1965</v>
      </c>
      <c r="D4018" s="15" t="s">
        <v>14</v>
      </c>
      <c r="E4018" s="87" t="s">
        <v>5012</v>
      </c>
      <c r="F4018" s="87" t="s">
        <v>981</v>
      </c>
      <c r="G4018" s="145">
        <f t="shared" si="124"/>
        <v>3.1</v>
      </c>
      <c r="H4018" s="23">
        <f t="shared" si="125"/>
        <v>1</v>
      </c>
      <c r="V4018" s="35">
        <v>3.1</v>
      </c>
    </row>
    <row r="4019" spans="1:22" ht="18" customHeight="1" x14ac:dyDescent="0.2">
      <c r="A4019" s="86" t="s">
        <v>4387</v>
      </c>
      <c r="B4019" s="86" t="s">
        <v>258</v>
      </c>
      <c r="C4019" s="15">
        <v>1960</v>
      </c>
      <c r="D4019" s="15" t="s">
        <v>14</v>
      </c>
      <c r="E4019" s="87" t="s">
        <v>43</v>
      </c>
      <c r="F4019" s="87" t="s">
        <v>984</v>
      </c>
      <c r="G4019" s="145">
        <f t="shared" si="124"/>
        <v>3.1</v>
      </c>
      <c r="H4019" s="23">
        <f t="shared" si="125"/>
        <v>1</v>
      </c>
      <c r="Q4019" s="133">
        <v>3.1</v>
      </c>
    </row>
    <row r="4020" spans="1:22" ht="18" customHeight="1" x14ac:dyDescent="0.2">
      <c r="A4020" s="86" t="s">
        <v>3779</v>
      </c>
      <c r="B4020" s="86" t="s">
        <v>133</v>
      </c>
      <c r="C4020" s="15">
        <v>1975</v>
      </c>
      <c r="D4020" s="15" t="s">
        <v>14</v>
      </c>
      <c r="E4020" s="87" t="s">
        <v>18</v>
      </c>
      <c r="F4020" s="87" t="s">
        <v>979</v>
      </c>
      <c r="G4020" s="145">
        <f t="shared" si="124"/>
        <v>3.1</v>
      </c>
      <c r="H4020" s="23">
        <f t="shared" si="125"/>
        <v>1</v>
      </c>
      <c r="Q4020" s="133">
        <v>3.1</v>
      </c>
    </row>
    <row r="4021" spans="1:22" ht="18" customHeight="1" x14ac:dyDescent="0.2">
      <c r="A4021" s="86" t="s">
        <v>4339</v>
      </c>
      <c r="B4021" s="86" t="s">
        <v>42</v>
      </c>
      <c r="C4021" s="15">
        <v>1970</v>
      </c>
      <c r="D4021" s="15" t="s">
        <v>14</v>
      </c>
      <c r="E4021" s="87" t="s">
        <v>4304</v>
      </c>
      <c r="F4021" s="87" t="s">
        <v>980</v>
      </c>
      <c r="G4021" s="145">
        <f t="shared" si="124"/>
        <v>3.1</v>
      </c>
      <c r="H4021" s="23">
        <f t="shared" si="125"/>
        <v>1</v>
      </c>
      <c r="Q4021" s="133">
        <v>3.1</v>
      </c>
    </row>
    <row r="4022" spans="1:22" ht="18" customHeight="1" x14ac:dyDescent="0.2">
      <c r="A4022" s="86" t="s">
        <v>4436</v>
      </c>
      <c r="B4022" s="86" t="s">
        <v>4437</v>
      </c>
      <c r="C4022" s="15">
        <v>1972</v>
      </c>
      <c r="D4022" s="15" t="s">
        <v>14</v>
      </c>
      <c r="E4022" s="87" t="s">
        <v>43</v>
      </c>
      <c r="F4022" s="87" t="s">
        <v>980</v>
      </c>
      <c r="G4022" s="145">
        <f t="shared" si="124"/>
        <v>3.1</v>
      </c>
      <c r="H4022" s="23">
        <f t="shared" si="125"/>
        <v>1</v>
      </c>
      <c r="Q4022" s="133">
        <v>3.1</v>
      </c>
    </row>
    <row r="4023" spans="1:22" ht="18" customHeight="1" x14ac:dyDescent="0.2">
      <c r="A4023" s="86" t="s">
        <v>2683</v>
      </c>
      <c r="B4023" s="86" t="s">
        <v>29</v>
      </c>
      <c r="C4023" s="15">
        <v>1978</v>
      </c>
      <c r="D4023" s="34" t="s">
        <v>14</v>
      </c>
      <c r="E4023" s="87" t="s">
        <v>2356</v>
      </c>
      <c r="F4023" s="87" t="s">
        <v>979</v>
      </c>
      <c r="G4023" s="145">
        <f t="shared" si="124"/>
        <v>2.5</v>
      </c>
      <c r="H4023" s="23">
        <f t="shared" si="125"/>
        <v>1</v>
      </c>
      <c r="K4023" s="26">
        <v>2.5</v>
      </c>
      <c r="M4023" s="42"/>
    </row>
    <row r="4024" spans="1:22" ht="18" customHeight="1" x14ac:dyDescent="0.2">
      <c r="A4024" s="86" t="s">
        <v>2705</v>
      </c>
      <c r="B4024" s="86" t="s">
        <v>622</v>
      </c>
      <c r="C4024" s="90">
        <v>1969</v>
      </c>
      <c r="D4024" s="91" t="s">
        <v>14</v>
      </c>
      <c r="E4024" s="87" t="s">
        <v>2704</v>
      </c>
      <c r="F4024" s="87" t="s">
        <v>981</v>
      </c>
      <c r="G4024" s="145">
        <f t="shared" si="124"/>
        <v>2.5</v>
      </c>
      <c r="H4024" s="23">
        <f t="shared" si="125"/>
        <v>1</v>
      </c>
      <c r="K4024" s="26">
        <v>2.5</v>
      </c>
    </row>
    <row r="4025" spans="1:22" ht="18" customHeight="1" x14ac:dyDescent="0.2">
      <c r="A4025" s="86" t="s">
        <v>2677</v>
      </c>
      <c r="B4025" s="86" t="s">
        <v>1560</v>
      </c>
      <c r="C4025" s="15">
        <v>1979</v>
      </c>
      <c r="D4025" s="15" t="s">
        <v>14</v>
      </c>
      <c r="E4025" s="87" t="s">
        <v>2671</v>
      </c>
      <c r="F4025" s="87" t="s">
        <v>979</v>
      </c>
      <c r="G4025" s="145">
        <f t="shared" si="124"/>
        <v>2.5</v>
      </c>
      <c r="H4025" s="23">
        <f t="shared" si="125"/>
        <v>1</v>
      </c>
      <c r="K4025" s="26">
        <v>2.5</v>
      </c>
    </row>
    <row r="4026" spans="1:22" ht="18" customHeight="1" x14ac:dyDescent="0.2">
      <c r="A4026" s="92" t="s">
        <v>2672</v>
      </c>
      <c r="B4026" s="92" t="s">
        <v>23</v>
      </c>
      <c r="C4026" s="93">
        <v>1977</v>
      </c>
      <c r="D4026" s="93" t="s">
        <v>14</v>
      </c>
      <c r="E4026" s="92" t="s">
        <v>2671</v>
      </c>
      <c r="F4026" s="94" t="s">
        <v>979</v>
      </c>
      <c r="G4026" s="145">
        <f t="shared" si="124"/>
        <v>2.5</v>
      </c>
      <c r="H4026" s="23">
        <f t="shared" si="125"/>
        <v>1</v>
      </c>
      <c r="K4026" s="26">
        <v>2.5</v>
      </c>
    </row>
    <row r="4027" spans="1:22" ht="18" customHeight="1" x14ac:dyDescent="0.2">
      <c r="A4027" s="86" t="s">
        <v>2680</v>
      </c>
      <c r="B4027" s="86" t="s">
        <v>79</v>
      </c>
      <c r="C4027" s="15">
        <v>1969</v>
      </c>
      <c r="D4027" s="15" t="s">
        <v>14</v>
      </c>
      <c r="E4027" s="87" t="s">
        <v>1302</v>
      </c>
      <c r="F4027" s="87" t="s">
        <v>981</v>
      </c>
      <c r="G4027" s="145">
        <f t="shared" si="124"/>
        <v>2.5</v>
      </c>
      <c r="H4027" s="23">
        <f t="shared" si="125"/>
        <v>1</v>
      </c>
      <c r="K4027" s="26">
        <v>2.5</v>
      </c>
      <c r="M4027" s="58"/>
    </row>
    <row r="4028" spans="1:22" ht="18" customHeight="1" x14ac:dyDescent="0.2">
      <c r="A4028" s="86" t="s">
        <v>374</v>
      </c>
      <c r="B4028" s="86" t="s">
        <v>81</v>
      </c>
      <c r="C4028" s="15">
        <v>1968</v>
      </c>
      <c r="D4028" s="15" t="s">
        <v>14</v>
      </c>
      <c r="E4028" s="87" t="s">
        <v>2421</v>
      </c>
      <c r="F4028" s="87" t="s">
        <v>981</v>
      </c>
      <c r="G4028" s="145">
        <f t="shared" si="124"/>
        <v>2.5</v>
      </c>
      <c r="H4028" s="23">
        <f t="shared" si="125"/>
        <v>1</v>
      </c>
      <c r="K4028" s="26">
        <v>2.5</v>
      </c>
      <c r="M4028" s="42"/>
    </row>
    <row r="4029" spans="1:22" ht="18" customHeight="1" x14ac:dyDescent="0.2">
      <c r="A4029" s="35" t="s">
        <v>2686</v>
      </c>
      <c r="B4029" s="35" t="s">
        <v>2687</v>
      </c>
      <c r="C4029" s="15">
        <v>1967</v>
      </c>
      <c r="D4029" s="15" t="s">
        <v>14</v>
      </c>
      <c r="E4029" s="87" t="s">
        <v>96</v>
      </c>
      <c r="F4029" s="87" t="s">
        <v>981</v>
      </c>
      <c r="G4029" s="145">
        <f t="shared" si="124"/>
        <v>2.5</v>
      </c>
      <c r="H4029" s="23">
        <f t="shared" si="125"/>
        <v>1</v>
      </c>
      <c r="K4029" s="26">
        <v>2.5</v>
      </c>
      <c r="M4029" s="42"/>
    </row>
    <row r="4030" spans="1:22" ht="18" customHeight="1" x14ac:dyDescent="0.2">
      <c r="A4030" s="86" t="s">
        <v>2698</v>
      </c>
      <c r="B4030" s="86" t="s">
        <v>533</v>
      </c>
      <c r="C4030" s="15">
        <v>1975</v>
      </c>
      <c r="D4030" s="15" t="s">
        <v>14</v>
      </c>
      <c r="E4030" s="87" t="s">
        <v>2356</v>
      </c>
      <c r="F4030" s="87" t="s">
        <v>979</v>
      </c>
      <c r="G4030" s="145">
        <f t="shared" si="124"/>
        <v>2.5</v>
      </c>
      <c r="H4030" s="23">
        <f t="shared" si="125"/>
        <v>1</v>
      </c>
      <c r="K4030" s="26">
        <v>2.5</v>
      </c>
      <c r="M4030" s="42"/>
    </row>
    <row r="4031" spans="1:22" ht="18" customHeight="1" x14ac:dyDescent="0.2">
      <c r="A4031" s="86" t="s">
        <v>1438</v>
      </c>
      <c r="B4031" s="86" t="s">
        <v>103</v>
      </c>
      <c r="C4031" s="15">
        <v>1967</v>
      </c>
      <c r="D4031" s="15" t="s">
        <v>14</v>
      </c>
      <c r="E4031" s="87" t="s">
        <v>469</v>
      </c>
      <c r="F4031" s="87" t="s">
        <v>981</v>
      </c>
      <c r="G4031" s="145">
        <f t="shared" si="124"/>
        <v>2.2999999999999998</v>
      </c>
      <c r="H4031" s="23">
        <f t="shared" si="125"/>
        <v>1</v>
      </c>
      <c r="J4031" s="25">
        <v>2.2999999999999998</v>
      </c>
      <c r="M4031" s="58"/>
    </row>
    <row r="4032" spans="1:22" ht="18" customHeight="1" x14ac:dyDescent="0.2">
      <c r="A4032" s="86" t="s">
        <v>1489</v>
      </c>
      <c r="B4032" s="86" t="s">
        <v>51</v>
      </c>
      <c r="C4032" s="15">
        <v>1968</v>
      </c>
      <c r="D4032" s="15" t="s">
        <v>14</v>
      </c>
      <c r="E4032" s="87" t="s">
        <v>1374</v>
      </c>
      <c r="F4032" s="87" t="s">
        <v>981</v>
      </c>
      <c r="G4032" s="145">
        <f t="shared" si="124"/>
        <v>2.2999999999999998</v>
      </c>
      <c r="H4032" s="23">
        <f t="shared" si="125"/>
        <v>1</v>
      </c>
      <c r="J4032" s="25">
        <v>2.2999999999999998</v>
      </c>
    </row>
    <row r="4033" spans="1:10" ht="18" customHeight="1" x14ac:dyDescent="0.2">
      <c r="A4033" s="97" t="s">
        <v>355</v>
      </c>
      <c r="B4033" s="98" t="s">
        <v>20</v>
      </c>
      <c r="C4033" s="88">
        <v>1988</v>
      </c>
      <c r="D4033" s="91" t="s">
        <v>14</v>
      </c>
      <c r="E4033" s="85" t="s">
        <v>43</v>
      </c>
      <c r="F4033" s="96" t="s">
        <v>975</v>
      </c>
      <c r="G4033" s="145">
        <f t="shared" si="124"/>
        <v>2.2999999999999998</v>
      </c>
      <c r="H4033" s="23">
        <f t="shared" si="125"/>
        <v>1</v>
      </c>
      <c r="J4033" s="61">
        <v>2.2999999999999998</v>
      </c>
    </row>
    <row r="4034" spans="1:10" ht="18" customHeight="1" x14ac:dyDescent="0.2">
      <c r="A4034" s="86" t="s">
        <v>1507</v>
      </c>
      <c r="B4034" s="86" t="s">
        <v>465</v>
      </c>
      <c r="C4034" s="15">
        <v>1969</v>
      </c>
      <c r="D4034" s="15" t="s">
        <v>14</v>
      </c>
      <c r="E4034" s="87" t="s">
        <v>43</v>
      </c>
      <c r="F4034" s="87" t="s">
        <v>981</v>
      </c>
      <c r="G4034" s="145">
        <f t="shared" si="124"/>
        <v>2.2999999999999998</v>
      </c>
      <c r="H4034" s="23">
        <f t="shared" ref="H4034:H4097" si="126">COUNT(I4034:V4034)</f>
        <v>1</v>
      </c>
      <c r="J4034" s="25">
        <v>2.2999999999999998</v>
      </c>
    </row>
    <row r="4035" spans="1:10" ht="18" customHeight="1" x14ac:dyDescent="0.2">
      <c r="A4035" s="86" t="s">
        <v>1429</v>
      </c>
      <c r="B4035" s="86" t="s">
        <v>174</v>
      </c>
      <c r="C4035" s="15">
        <v>1967</v>
      </c>
      <c r="D4035" s="15" t="s">
        <v>14</v>
      </c>
      <c r="E4035" s="87" t="s">
        <v>1430</v>
      </c>
      <c r="F4035" s="87" t="s">
        <v>981</v>
      </c>
      <c r="G4035" s="145">
        <f t="shared" si="124"/>
        <v>2.2999999999999998</v>
      </c>
      <c r="H4035" s="23">
        <f t="shared" si="126"/>
        <v>1</v>
      </c>
      <c r="J4035" s="25">
        <v>2.2999999999999998</v>
      </c>
    </row>
    <row r="4036" spans="1:10" ht="18" customHeight="1" x14ac:dyDescent="0.2">
      <c r="A4036" s="85" t="s">
        <v>1474</v>
      </c>
      <c r="B4036" s="85" t="s">
        <v>446</v>
      </c>
      <c r="C4036" s="88">
        <v>1966</v>
      </c>
      <c r="D4036" s="91" t="s">
        <v>14</v>
      </c>
      <c r="E4036" s="85" t="s">
        <v>18</v>
      </c>
      <c r="F4036" s="96" t="s">
        <v>981</v>
      </c>
      <c r="G4036" s="145">
        <f t="shared" si="124"/>
        <v>2.2999999999999998</v>
      </c>
      <c r="H4036" s="23">
        <f t="shared" si="126"/>
        <v>1</v>
      </c>
      <c r="J4036" s="25">
        <v>2.2999999999999998</v>
      </c>
    </row>
    <row r="4037" spans="1:10" ht="18" customHeight="1" x14ac:dyDescent="0.2">
      <c r="G4037" s="145"/>
      <c r="H4037" s="23"/>
    </row>
    <row r="4038" spans="1:10" ht="18" customHeight="1" x14ac:dyDescent="0.2">
      <c r="G4038" s="145"/>
      <c r="H4038" s="23"/>
    </row>
    <row r="4039" spans="1:10" ht="18" customHeight="1" x14ac:dyDescent="0.2">
      <c r="G4039" s="145"/>
      <c r="H4039" s="23"/>
    </row>
    <row r="4040" spans="1:10" ht="18" customHeight="1" x14ac:dyDescent="0.2">
      <c r="G4040" s="145"/>
      <c r="H4040" s="23"/>
    </row>
    <row r="4041" spans="1:10" ht="18" customHeight="1" x14ac:dyDescent="0.2">
      <c r="G4041" s="145"/>
      <c r="H4041" s="23"/>
    </row>
    <row r="4042" spans="1:10" ht="18" customHeight="1" x14ac:dyDescent="0.2">
      <c r="G4042" s="145"/>
      <c r="H4042" s="23"/>
    </row>
    <row r="4043" spans="1:10" ht="18" customHeight="1" x14ac:dyDescent="0.2">
      <c r="G4043" s="145"/>
      <c r="H4043" s="23"/>
    </row>
    <row r="4044" spans="1:10" ht="18" customHeight="1" x14ac:dyDescent="0.2">
      <c r="G4044" s="145"/>
      <c r="H4044" s="23"/>
    </row>
    <row r="4045" spans="1:10" ht="18" customHeight="1" x14ac:dyDescent="0.2">
      <c r="G4045" s="145"/>
      <c r="H4045" s="23"/>
    </row>
    <row r="4046" spans="1:10" ht="18" customHeight="1" x14ac:dyDescent="0.2">
      <c r="G4046" s="145"/>
      <c r="H4046" s="23"/>
    </row>
    <row r="4047" spans="1:10" ht="18" customHeight="1" x14ac:dyDescent="0.2">
      <c r="G4047" s="145"/>
      <c r="H4047" s="23"/>
    </row>
    <row r="4048" spans="1:10" ht="18" customHeight="1" x14ac:dyDescent="0.2">
      <c r="G4048" s="145"/>
      <c r="H4048" s="23"/>
    </row>
    <row r="4049" spans="7:8" ht="18" customHeight="1" x14ac:dyDescent="0.2">
      <c r="G4049" s="145"/>
      <c r="H4049" s="23"/>
    </row>
    <row r="4050" spans="7:8" ht="18" customHeight="1" x14ac:dyDescent="0.2">
      <c r="G4050" s="145"/>
      <c r="H4050" s="23"/>
    </row>
    <row r="4051" spans="7:8" ht="18" customHeight="1" x14ac:dyDescent="0.2">
      <c r="G4051" s="145"/>
      <c r="H4051" s="23"/>
    </row>
    <row r="4052" spans="7:8" ht="18" customHeight="1" x14ac:dyDescent="0.2">
      <c r="G4052" s="145"/>
      <c r="H4052" s="23"/>
    </row>
    <row r="4053" spans="7:8" ht="18" customHeight="1" x14ac:dyDescent="0.2">
      <c r="G4053" s="145"/>
      <c r="H4053" s="23"/>
    </row>
    <row r="4054" spans="7:8" ht="18" customHeight="1" x14ac:dyDescent="0.2">
      <c r="G4054" s="145"/>
      <c r="H4054" s="23"/>
    </row>
    <row r="4055" spans="7:8" ht="18" customHeight="1" x14ac:dyDescent="0.2">
      <c r="G4055" s="145"/>
      <c r="H4055" s="23"/>
    </row>
    <row r="4056" spans="7:8" ht="18" customHeight="1" x14ac:dyDescent="0.2">
      <c r="G4056" s="145"/>
      <c r="H4056" s="23"/>
    </row>
    <row r="4057" spans="7:8" ht="18" customHeight="1" x14ac:dyDescent="0.2">
      <c r="G4057" s="145"/>
      <c r="H4057" s="23"/>
    </row>
    <row r="4058" spans="7:8" ht="18" customHeight="1" x14ac:dyDescent="0.2">
      <c r="G4058" s="145"/>
      <c r="H4058" s="23"/>
    </row>
    <row r="4059" spans="7:8" ht="18" customHeight="1" x14ac:dyDescent="0.2">
      <c r="G4059" s="145"/>
      <c r="H4059" s="23"/>
    </row>
    <row r="4060" spans="7:8" ht="18" customHeight="1" x14ac:dyDescent="0.2">
      <c r="G4060" s="145"/>
      <c r="H4060" s="23"/>
    </row>
    <row r="4061" spans="7:8" ht="18" customHeight="1" x14ac:dyDescent="0.2">
      <c r="G4061" s="145"/>
      <c r="H4061" s="23"/>
    </row>
    <row r="4062" spans="7:8" ht="18" customHeight="1" x14ac:dyDescent="0.2">
      <c r="G4062" s="145"/>
      <c r="H4062" s="23"/>
    </row>
    <row r="4063" spans="7:8" ht="18" customHeight="1" x14ac:dyDescent="0.2">
      <c r="G4063" s="145"/>
      <c r="H4063" s="23"/>
    </row>
    <row r="4064" spans="7:8" ht="18" customHeight="1" x14ac:dyDescent="0.2">
      <c r="G4064" s="145"/>
      <c r="H4064" s="23"/>
    </row>
    <row r="4065" spans="7:8" ht="18" customHeight="1" x14ac:dyDescent="0.2">
      <c r="G4065" s="145"/>
      <c r="H4065" s="23"/>
    </row>
    <row r="4066" spans="7:8" ht="18" customHeight="1" x14ac:dyDescent="0.2">
      <c r="G4066" s="145"/>
      <c r="H4066" s="23"/>
    </row>
    <row r="4067" spans="7:8" ht="18" customHeight="1" x14ac:dyDescent="0.2">
      <c r="G4067" s="145"/>
      <c r="H4067" s="23"/>
    </row>
    <row r="4068" spans="7:8" ht="18" customHeight="1" x14ac:dyDescent="0.2">
      <c r="G4068" s="145"/>
      <c r="H4068" s="23"/>
    </row>
    <row r="4069" spans="7:8" ht="18" customHeight="1" x14ac:dyDescent="0.2">
      <c r="G4069" s="145"/>
      <c r="H4069" s="23"/>
    </row>
    <row r="4070" spans="7:8" ht="18" customHeight="1" x14ac:dyDescent="0.2">
      <c r="G4070" s="145"/>
      <c r="H4070" s="23"/>
    </row>
    <row r="4071" spans="7:8" ht="18" customHeight="1" x14ac:dyDescent="0.2">
      <c r="G4071" s="145"/>
      <c r="H4071" s="23"/>
    </row>
    <row r="4072" spans="7:8" ht="18" customHeight="1" x14ac:dyDescent="0.2">
      <c r="G4072" s="145"/>
      <c r="H4072" s="23"/>
    </row>
    <row r="4073" spans="7:8" ht="18" customHeight="1" x14ac:dyDescent="0.2">
      <c r="G4073" s="145"/>
      <c r="H4073" s="23"/>
    </row>
    <row r="4074" spans="7:8" ht="18" customHeight="1" x14ac:dyDescent="0.2">
      <c r="G4074" s="145"/>
      <c r="H4074" s="23"/>
    </row>
    <row r="4075" spans="7:8" ht="18" customHeight="1" x14ac:dyDescent="0.2">
      <c r="G4075" s="145"/>
      <c r="H4075" s="23"/>
    </row>
    <row r="4076" spans="7:8" ht="18" customHeight="1" x14ac:dyDescent="0.2">
      <c r="G4076" s="145"/>
      <c r="H4076" s="23"/>
    </row>
    <row r="4077" spans="7:8" ht="18" customHeight="1" x14ac:dyDescent="0.2">
      <c r="G4077" s="145"/>
      <c r="H4077" s="23"/>
    </row>
    <row r="4078" spans="7:8" ht="18" customHeight="1" x14ac:dyDescent="0.2">
      <c r="G4078" s="145"/>
      <c r="H4078" s="23"/>
    </row>
    <row r="4079" spans="7:8" ht="18" customHeight="1" x14ac:dyDescent="0.2">
      <c r="G4079" s="145"/>
      <c r="H4079" s="23"/>
    </row>
    <row r="4080" spans="7:8" ht="18" customHeight="1" x14ac:dyDescent="0.2">
      <c r="G4080" s="145"/>
      <c r="H4080" s="23"/>
    </row>
    <row r="4081" spans="7:8" ht="18" customHeight="1" x14ac:dyDescent="0.2">
      <c r="G4081" s="145"/>
      <c r="H4081" s="23"/>
    </row>
    <row r="4082" spans="7:8" ht="18" customHeight="1" x14ac:dyDescent="0.2">
      <c r="G4082" s="145"/>
      <c r="H4082" s="23"/>
    </row>
    <row r="4083" spans="7:8" ht="18" customHeight="1" x14ac:dyDescent="0.2">
      <c r="G4083" s="145"/>
      <c r="H4083" s="23"/>
    </row>
    <row r="4084" spans="7:8" ht="18" customHeight="1" x14ac:dyDescent="0.2">
      <c r="G4084" s="145"/>
      <c r="H4084" s="23"/>
    </row>
    <row r="4085" spans="7:8" ht="18" customHeight="1" x14ac:dyDescent="0.2">
      <c r="G4085" s="145"/>
      <c r="H4085" s="23"/>
    </row>
    <row r="4086" spans="7:8" ht="18" customHeight="1" x14ac:dyDescent="0.2">
      <c r="G4086" s="145"/>
      <c r="H4086" s="23"/>
    </row>
    <row r="4087" spans="7:8" ht="18" customHeight="1" x14ac:dyDescent="0.2">
      <c r="G4087" s="145"/>
      <c r="H4087" s="23"/>
    </row>
    <row r="4088" spans="7:8" ht="18" customHeight="1" x14ac:dyDescent="0.2">
      <c r="G4088" s="145"/>
      <c r="H4088" s="23"/>
    </row>
    <row r="4089" spans="7:8" ht="18" customHeight="1" x14ac:dyDescent="0.2">
      <c r="G4089" s="145"/>
      <c r="H4089" s="23"/>
    </row>
    <row r="4090" spans="7:8" ht="18" customHeight="1" x14ac:dyDescent="0.2">
      <c r="G4090" s="145"/>
      <c r="H4090" s="23"/>
    </row>
    <row r="4091" spans="7:8" ht="18" customHeight="1" x14ac:dyDescent="0.2">
      <c r="G4091" s="145"/>
      <c r="H4091" s="23"/>
    </row>
    <row r="4092" spans="7:8" ht="18" customHeight="1" x14ac:dyDescent="0.2">
      <c r="G4092" s="145"/>
      <c r="H4092" s="23"/>
    </row>
    <row r="4093" spans="7:8" ht="18" customHeight="1" x14ac:dyDescent="0.2">
      <c r="G4093" s="145"/>
      <c r="H4093" s="23"/>
    </row>
    <row r="4094" spans="7:8" ht="18" customHeight="1" x14ac:dyDescent="0.2">
      <c r="G4094" s="145"/>
      <c r="H4094" s="23"/>
    </row>
    <row r="4095" spans="7:8" ht="18" customHeight="1" x14ac:dyDescent="0.2">
      <c r="G4095" s="145"/>
      <c r="H4095" s="23"/>
    </row>
    <row r="4096" spans="7:8" ht="18" customHeight="1" x14ac:dyDescent="0.2">
      <c r="G4096" s="145"/>
      <c r="H4096" s="23"/>
    </row>
    <row r="4097" spans="1:8" ht="18" customHeight="1" x14ac:dyDescent="0.2">
      <c r="A4097" s="119"/>
      <c r="B4097" s="120"/>
      <c r="C4097" s="122"/>
      <c r="D4097" s="122"/>
      <c r="E4097" s="120"/>
      <c r="F4097" s="124"/>
      <c r="G4097" s="145"/>
      <c r="H4097" s="23"/>
    </row>
    <row r="4098" spans="1:8" ht="18" customHeight="1" x14ac:dyDescent="0.2">
      <c r="G4098" s="145"/>
      <c r="H4098" s="23"/>
    </row>
    <row r="4099" spans="1:8" ht="18" customHeight="1" x14ac:dyDescent="0.2">
      <c r="G4099" s="145"/>
      <c r="H4099" s="23"/>
    </row>
    <row r="4100" spans="1:8" ht="18" customHeight="1" x14ac:dyDescent="0.2">
      <c r="G4100" s="145"/>
      <c r="H4100" s="23"/>
    </row>
    <row r="4101" spans="1:8" ht="18" customHeight="1" x14ac:dyDescent="0.2">
      <c r="G4101" s="145"/>
      <c r="H4101" s="23"/>
    </row>
    <row r="4102" spans="1:8" ht="18" customHeight="1" x14ac:dyDescent="0.2">
      <c r="G4102" s="145"/>
      <c r="H4102" s="23"/>
    </row>
    <row r="4103" spans="1:8" ht="18" customHeight="1" x14ac:dyDescent="0.2">
      <c r="G4103" s="145"/>
      <c r="H4103" s="23"/>
    </row>
    <row r="4104" spans="1:8" ht="18" customHeight="1" x14ac:dyDescent="0.2">
      <c r="G4104" s="145"/>
      <c r="H4104" s="23"/>
    </row>
    <row r="4105" spans="1:8" ht="18" customHeight="1" x14ac:dyDescent="0.2">
      <c r="G4105" s="145"/>
      <c r="H4105" s="23"/>
    </row>
    <row r="4106" spans="1:8" ht="18" customHeight="1" x14ac:dyDescent="0.2">
      <c r="G4106" s="145"/>
      <c r="H4106" s="23"/>
    </row>
    <row r="4107" spans="1:8" ht="18" customHeight="1" x14ac:dyDescent="0.2">
      <c r="G4107" s="145"/>
      <c r="H4107" s="23"/>
    </row>
    <row r="4108" spans="1:8" ht="18" customHeight="1" x14ac:dyDescent="0.2">
      <c r="G4108" s="145"/>
      <c r="H4108" s="23"/>
    </row>
    <row r="4109" spans="1:8" ht="18" customHeight="1" x14ac:dyDescent="0.2">
      <c r="G4109" s="145"/>
      <c r="H4109" s="23"/>
    </row>
    <row r="4110" spans="1:8" ht="18" customHeight="1" x14ac:dyDescent="0.2">
      <c r="G4110" s="145"/>
      <c r="H4110" s="23"/>
    </row>
    <row r="4111" spans="1:8" ht="18" customHeight="1" x14ac:dyDescent="0.2">
      <c r="G4111" s="145"/>
      <c r="H4111" s="23"/>
    </row>
    <row r="4112" spans="1:8" ht="18" customHeight="1" x14ac:dyDescent="0.2">
      <c r="G4112" s="145"/>
      <c r="H4112" s="23"/>
    </row>
    <row r="4113" spans="7:8" ht="18" customHeight="1" x14ac:dyDescent="0.2">
      <c r="G4113" s="145"/>
      <c r="H4113" s="23"/>
    </row>
    <row r="4114" spans="7:8" ht="18" customHeight="1" x14ac:dyDescent="0.2">
      <c r="G4114" s="145"/>
      <c r="H4114" s="23"/>
    </row>
    <row r="4115" spans="7:8" ht="18" customHeight="1" x14ac:dyDescent="0.2">
      <c r="G4115" s="145"/>
      <c r="H4115" s="23"/>
    </row>
    <row r="4116" spans="7:8" ht="18" customHeight="1" x14ac:dyDescent="0.2">
      <c r="G4116" s="145"/>
      <c r="H4116" s="23"/>
    </row>
    <row r="4117" spans="7:8" ht="18" customHeight="1" x14ac:dyDescent="0.2">
      <c r="G4117" s="145"/>
      <c r="H4117" s="23"/>
    </row>
    <row r="4118" spans="7:8" ht="18" customHeight="1" x14ac:dyDescent="0.2">
      <c r="G4118" s="145"/>
      <c r="H4118" s="23"/>
    </row>
    <row r="4119" spans="7:8" ht="18" customHeight="1" x14ac:dyDescent="0.2">
      <c r="G4119" s="145"/>
      <c r="H4119" s="23"/>
    </row>
    <row r="4120" spans="7:8" ht="18" customHeight="1" x14ac:dyDescent="0.2">
      <c r="G4120" s="145"/>
      <c r="H4120" s="23"/>
    </row>
    <row r="4121" spans="7:8" ht="18" customHeight="1" x14ac:dyDescent="0.2">
      <c r="G4121" s="145"/>
      <c r="H4121" s="23"/>
    </row>
    <row r="4122" spans="7:8" ht="18" customHeight="1" x14ac:dyDescent="0.2">
      <c r="G4122" s="145"/>
      <c r="H4122" s="23"/>
    </row>
    <row r="4123" spans="7:8" ht="18" customHeight="1" x14ac:dyDescent="0.2">
      <c r="G4123" s="145"/>
      <c r="H4123" s="23"/>
    </row>
    <row r="4124" spans="7:8" ht="18" customHeight="1" x14ac:dyDescent="0.2">
      <c r="G4124" s="145"/>
      <c r="H4124" s="23"/>
    </row>
    <row r="4125" spans="7:8" ht="18" customHeight="1" x14ac:dyDescent="0.2">
      <c r="G4125" s="145"/>
      <c r="H4125" s="23"/>
    </row>
    <row r="4126" spans="7:8" ht="18" customHeight="1" x14ac:dyDescent="0.2">
      <c r="G4126" s="145"/>
      <c r="H4126" s="23"/>
    </row>
    <row r="4127" spans="7:8" ht="18" customHeight="1" x14ac:dyDescent="0.2">
      <c r="G4127" s="145"/>
      <c r="H4127" s="23"/>
    </row>
    <row r="4128" spans="7:8" ht="18" customHeight="1" x14ac:dyDescent="0.2">
      <c r="G4128" s="145"/>
      <c r="H4128" s="23"/>
    </row>
    <row r="4129" spans="7:8" ht="18" customHeight="1" x14ac:dyDescent="0.2">
      <c r="G4129" s="145"/>
      <c r="H4129" s="23"/>
    </row>
    <row r="4130" spans="7:8" ht="18" customHeight="1" x14ac:dyDescent="0.2">
      <c r="G4130" s="145"/>
      <c r="H4130" s="23"/>
    </row>
    <row r="4131" spans="7:8" ht="18" customHeight="1" x14ac:dyDescent="0.2">
      <c r="G4131" s="145"/>
      <c r="H4131" s="23"/>
    </row>
    <row r="4132" spans="7:8" ht="18" customHeight="1" x14ac:dyDescent="0.2">
      <c r="G4132" s="145"/>
      <c r="H4132" s="23"/>
    </row>
    <row r="4133" spans="7:8" ht="18" customHeight="1" x14ac:dyDescent="0.2">
      <c r="G4133" s="145"/>
      <c r="H4133" s="23"/>
    </row>
    <row r="4134" spans="7:8" ht="18" customHeight="1" x14ac:dyDescent="0.2">
      <c r="G4134" s="145"/>
      <c r="H4134" s="23"/>
    </row>
    <row r="4135" spans="7:8" ht="18" customHeight="1" x14ac:dyDescent="0.2">
      <c r="G4135" s="145"/>
      <c r="H4135" s="23"/>
    </row>
    <row r="4136" spans="7:8" ht="18" customHeight="1" x14ac:dyDescent="0.2">
      <c r="G4136" s="145"/>
      <c r="H4136" s="23"/>
    </row>
    <row r="4137" spans="7:8" ht="18" customHeight="1" x14ac:dyDescent="0.2">
      <c r="G4137" s="145"/>
      <c r="H4137" s="23"/>
    </row>
    <row r="4138" spans="7:8" ht="18" customHeight="1" x14ac:dyDescent="0.2">
      <c r="G4138" s="145"/>
      <c r="H4138" s="23"/>
    </row>
    <row r="4139" spans="7:8" ht="18" customHeight="1" x14ac:dyDescent="0.2">
      <c r="G4139" s="145"/>
      <c r="H4139" s="23"/>
    </row>
    <row r="4140" spans="7:8" ht="18" customHeight="1" x14ac:dyDescent="0.2">
      <c r="G4140" s="145"/>
      <c r="H4140" s="23"/>
    </row>
    <row r="4141" spans="7:8" ht="18" customHeight="1" x14ac:dyDescent="0.2">
      <c r="G4141" s="145"/>
      <c r="H4141" s="23"/>
    </row>
    <row r="4142" spans="7:8" ht="18" customHeight="1" x14ac:dyDescent="0.2">
      <c r="G4142" s="145"/>
      <c r="H4142" s="23"/>
    </row>
    <row r="4143" spans="7:8" ht="18" customHeight="1" x14ac:dyDescent="0.2">
      <c r="G4143" s="145"/>
      <c r="H4143" s="23"/>
    </row>
    <row r="4144" spans="7:8" ht="18" customHeight="1" x14ac:dyDescent="0.2">
      <c r="G4144" s="145"/>
      <c r="H4144" s="23"/>
    </row>
    <row r="4145" spans="7:8" ht="18" customHeight="1" x14ac:dyDescent="0.2">
      <c r="G4145" s="145"/>
      <c r="H4145" s="23"/>
    </row>
    <row r="4146" spans="7:8" ht="18" customHeight="1" x14ac:dyDescent="0.2">
      <c r="G4146" s="145"/>
      <c r="H4146" s="23"/>
    </row>
    <row r="4147" spans="7:8" ht="18" customHeight="1" x14ac:dyDescent="0.2">
      <c r="G4147" s="145"/>
      <c r="H4147" s="23"/>
    </row>
    <row r="4148" spans="7:8" ht="18" customHeight="1" x14ac:dyDescent="0.2">
      <c r="G4148" s="145"/>
      <c r="H4148" s="23"/>
    </row>
    <row r="4149" spans="7:8" ht="18" customHeight="1" x14ac:dyDescent="0.2">
      <c r="G4149" s="145"/>
      <c r="H4149" s="23"/>
    </row>
    <row r="4150" spans="7:8" ht="18" customHeight="1" x14ac:dyDescent="0.2">
      <c r="G4150" s="145"/>
      <c r="H4150" s="23"/>
    </row>
    <row r="4151" spans="7:8" ht="18" customHeight="1" x14ac:dyDescent="0.2">
      <c r="G4151" s="145"/>
      <c r="H4151" s="23"/>
    </row>
    <row r="4152" spans="7:8" ht="18" customHeight="1" x14ac:dyDescent="0.2">
      <c r="G4152" s="145"/>
      <c r="H4152" s="23"/>
    </row>
    <row r="4153" spans="7:8" ht="18" customHeight="1" x14ac:dyDescent="0.2">
      <c r="G4153" s="145"/>
      <c r="H4153" s="23"/>
    </row>
    <row r="4154" spans="7:8" ht="18" customHeight="1" x14ac:dyDescent="0.2">
      <c r="G4154" s="145"/>
      <c r="H4154" s="23"/>
    </row>
    <row r="4155" spans="7:8" ht="18" customHeight="1" x14ac:dyDescent="0.2">
      <c r="G4155" s="145"/>
      <c r="H4155" s="23"/>
    </row>
    <row r="4156" spans="7:8" ht="18" customHeight="1" x14ac:dyDescent="0.2">
      <c r="G4156" s="145"/>
      <c r="H4156" s="23"/>
    </row>
    <row r="4157" spans="7:8" ht="18" customHeight="1" x14ac:dyDescent="0.2">
      <c r="G4157" s="145"/>
      <c r="H4157" s="23"/>
    </row>
    <row r="4158" spans="7:8" ht="18" customHeight="1" x14ac:dyDescent="0.2">
      <c r="G4158" s="145"/>
      <c r="H4158" s="23"/>
    </row>
    <row r="4159" spans="7:8" ht="18" customHeight="1" x14ac:dyDescent="0.2">
      <c r="G4159" s="145"/>
      <c r="H4159" s="23"/>
    </row>
    <row r="4160" spans="7:8" ht="18" customHeight="1" x14ac:dyDescent="0.2">
      <c r="G4160" s="145"/>
      <c r="H4160" s="23"/>
    </row>
    <row r="4161" spans="7:8" ht="18" customHeight="1" x14ac:dyDescent="0.2">
      <c r="G4161" s="145"/>
      <c r="H4161" s="23"/>
    </row>
    <row r="4162" spans="7:8" ht="18" customHeight="1" x14ac:dyDescent="0.2">
      <c r="G4162" s="145"/>
      <c r="H4162" s="23"/>
    </row>
    <row r="4163" spans="7:8" ht="18" customHeight="1" x14ac:dyDescent="0.2">
      <c r="G4163" s="145"/>
      <c r="H4163" s="23"/>
    </row>
    <row r="4164" spans="7:8" ht="18" customHeight="1" x14ac:dyDescent="0.2">
      <c r="G4164" s="145"/>
      <c r="H4164" s="23"/>
    </row>
    <row r="4165" spans="7:8" ht="18" customHeight="1" x14ac:dyDescent="0.2">
      <c r="G4165" s="145"/>
      <c r="H4165" s="23"/>
    </row>
    <row r="4166" spans="7:8" ht="18" customHeight="1" x14ac:dyDescent="0.2">
      <c r="G4166" s="145"/>
      <c r="H4166" s="23"/>
    </row>
    <row r="4167" spans="7:8" ht="18" customHeight="1" x14ac:dyDescent="0.2">
      <c r="G4167" s="145"/>
      <c r="H4167" s="23"/>
    </row>
    <row r="4168" spans="7:8" ht="18" customHeight="1" x14ac:dyDescent="0.2">
      <c r="G4168" s="145"/>
      <c r="H4168" s="23"/>
    </row>
    <row r="4169" spans="7:8" ht="18" customHeight="1" x14ac:dyDescent="0.2">
      <c r="G4169" s="145"/>
      <c r="H4169" s="23"/>
    </row>
    <row r="4170" spans="7:8" ht="18" customHeight="1" x14ac:dyDescent="0.2">
      <c r="G4170" s="145"/>
      <c r="H4170" s="23"/>
    </row>
    <row r="4171" spans="7:8" ht="18" customHeight="1" x14ac:dyDescent="0.2">
      <c r="G4171" s="145"/>
      <c r="H4171" s="23"/>
    </row>
    <row r="4172" spans="7:8" ht="18" customHeight="1" x14ac:dyDescent="0.2">
      <c r="G4172" s="145"/>
      <c r="H4172" s="23"/>
    </row>
    <row r="4173" spans="7:8" ht="18" customHeight="1" x14ac:dyDescent="0.2">
      <c r="G4173" s="145"/>
      <c r="H4173" s="23"/>
    </row>
    <row r="4174" spans="7:8" ht="18" customHeight="1" x14ac:dyDescent="0.2">
      <c r="G4174" s="145"/>
      <c r="H4174" s="23"/>
    </row>
    <row r="4175" spans="7:8" ht="18" customHeight="1" x14ac:dyDescent="0.2">
      <c r="G4175" s="145"/>
      <c r="H4175" s="23"/>
    </row>
    <row r="4176" spans="7:8" ht="18" customHeight="1" x14ac:dyDescent="0.2">
      <c r="G4176" s="145"/>
      <c r="H4176" s="23"/>
    </row>
    <row r="4177" spans="7:8" ht="18" customHeight="1" x14ac:dyDescent="0.2">
      <c r="G4177" s="145"/>
      <c r="H4177" s="23"/>
    </row>
    <row r="4178" spans="7:8" ht="18" customHeight="1" x14ac:dyDescent="0.2">
      <c r="G4178" s="145"/>
      <c r="H4178" s="23"/>
    </row>
    <row r="4179" spans="7:8" ht="18" customHeight="1" x14ac:dyDescent="0.2">
      <c r="G4179" s="145"/>
      <c r="H4179" s="23"/>
    </row>
    <row r="4180" spans="7:8" ht="18" customHeight="1" x14ac:dyDescent="0.2">
      <c r="G4180" s="145"/>
      <c r="H4180" s="23"/>
    </row>
    <row r="4181" spans="7:8" ht="18" customHeight="1" x14ac:dyDescent="0.2">
      <c r="G4181" s="145"/>
      <c r="H4181" s="23"/>
    </row>
    <row r="4182" spans="7:8" ht="18" customHeight="1" x14ac:dyDescent="0.2">
      <c r="G4182" s="145"/>
      <c r="H4182" s="23"/>
    </row>
    <row r="4183" spans="7:8" ht="18" customHeight="1" x14ac:dyDescent="0.2">
      <c r="G4183" s="145"/>
      <c r="H4183" s="23"/>
    </row>
    <row r="4184" spans="7:8" ht="18" customHeight="1" x14ac:dyDescent="0.2">
      <c r="G4184" s="145"/>
      <c r="H4184" s="23"/>
    </row>
    <row r="4185" spans="7:8" ht="18" customHeight="1" x14ac:dyDescent="0.2">
      <c r="G4185" s="145"/>
      <c r="H4185" s="23"/>
    </row>
    <row r="4186" spans="7:8" ht="18" customHeight="1" x14ac:dyDescent="0.2">
      <c r="G4186" s="145"/>
      <c r="H4186" s="23"/>
    </row>
    <row r="4187" spans="7:8" ht="18" customHeight="1" x14ac:dyDescent="0.2">
      <c r="G4187" s="145"/>
      <c r="H4187" s="23"/>
    </row>
    <row r="4188" spans="7:8" ht="18" customHeight="1" x14ac:dyDescent="0.2">
      <c r="G4188" s="145"/>
      <c r="H4188" s="23"/>
    </row>
    <row r="4189" spans="7:8" ht="18" customHeight="1" x14ac:dyDescent="0.2">
      <c r="G4189" s="145"/>
      <c r="H4189" s="23"/>
    </row>
    <row r="4190" spans="7:8" ht="18" customHeight="1" x14ac:dyDescent="0.2">
      <c r="G4190" s="145"/>
      <c r="H4190" s="23"/>
    </row>
    <row r="4191" spans="7:8" ht="18" customHeight="1" x14ac:dyDescent="0.2">
      <c r="G4191" s="145"/>
      <c r="H4191" s="23"/>
    </row>
    <row r="4192" spans="7:8" ht="18" customHeight="1" x14ac:dyDescent="0.2">
      <c r="G4192" s="145"/>
      <c r="H4192" s="23"/>
    </row>
    <row r="4193" spans="7:8" ht="18" customHeight="1" x14ac:dyDescent="0.2">
      <c r="G4193" s="145"/>
      <c r="H4193" s="23"/>
    </row>
    <row r="4194" spans="7:8" ht="18" customHeight="1" x14ac:dyDescent="0.2">
      <c r="G4194" s="145"/>
      <c r="H4194" s="23"/>
    </row>
    <row r="4195" spans="7:8" ht="18" customHeight="1" x14ac:dyDescent="0.2">
      <c r="G4195" s="145"/>
      <c r="H4195" s="23"/>
    </row>
    <row r="4196" spans="7:8" ht="18" customHeight="1" x14ac:dyDescent="0.2">
      <c r="G4196" s="145"/>
      <c r="H4196" s="23"/>
    </row>
    <row r="4197" spans="7:8" ht="18" customHeight="1" x14ac:dyDescent="0.2">
      <c r="G4197" s="145"/>
      <c r="H4197" s="23"/>
    </row>
    <row r="4198" spans="7:8" ht="18" customHeight="1" x14ac:dyDescent="0.2">
      <c r="G4198" s="145"/>
      <c r="H4198" s="23"/>
    </row>
    <row r="4199" spans="7:8" ht="18" customHeight="1" x14ac:dyDescent="0.2">
      <c r="G4199" s="145"/>
      <c r="H4199" s="23"/>
    </row>
    <row r="4200" spans="7:8" ht="18" customHeight="1" x14ac:dyDescent="0.2">
      <c r="G4200" s="145"/>
      <c r="H4200" s="23"/>
    </row>
    <row r="4201" spans="7:8" ht="18" customHeight="1" x14ac:dyDescent="0.2">
      <c r="G4201" s="145"/>
      <c r="H4201" s="23"/>
    </row>
    <row r="4202" spans="7:8" ht="18" customHeight="1" x14ac:dyDescent="0.2">
      <c r="G4202" s="145"/>
      <c r="H4202" s="23"/>
    </row>
    <row r="4203" spans="7:8" ht="18" customHeight="1" x14ac:dyDescent="0.2">
      <c r="G4203" s="145"/>
      <c r="H4203" s="23"/>
    </row>
    <row r="4204" spans="7:8" ht="18" customHeight="1" x14ac:dyDescent="0.2">
      <c r="G4204" s="145"/>
      <c r="H4204" s="23"/>
    </row>
    <row r="4205" spans="7:8" ht="18" customHeight="1" x14ac:dyDescent="0.2">
      <c r="G4205" s="145"/>
      <c r="H4205" s="23"/>
    </row>
    <row r="4206" spans="7:8" ht="18" customHeight="1" x14ac:dyDescent="0.2">
      <c r="G4206" s="145"/>
      <c r="H4206" s="23"/>
    </row>
    <row r="4207" spans="7:8" ht="18" customHeight="1" x14ac:dyDescent="0.2">
      <c r="G4207" s="145"/>
      <c r="H4207" s="23"/>
    </row>
    <row r="4208" spans="7:8" ht="18" customHeight="1" x14ac:dyDescent="0.2">
      <c r="G4208" s="145"/>
      <c r="H4208" s="23"/>
    </row>
    <row r="4209" spans="6:8" ht="18" customHeight="1" x14ac:dyDescent="0.2">
      <c r="G4209" s="145"/>
      <c r="H4209" s="23"/>
    </row>
    <row r="4210" spans="6:8" ht="18" customHeight="1" x14ac:dyDescent="0.2">
      <c r="G4210" s="145"/>
      <c r="H4210" s="23"/>
    </row>
    <row r="4211" spans="6:8" ht="18" customHeight="1" x14ac:dyDescent="0.2">
      <c r="G4211" s="145"/>
      <c r="H4211" s="23"/>
    </row>
    <row r="4212" spans="6:8" ht="18" customHeight="1" x14ac:dyDescent="0.2">
      <c r="G4212" s="145"/>
      <c r="H4212" s="23"/>
    </row>
    <row r="4213" spans="6:8" ht="18" customHeight="1" x14ac:dyDescent="0.2">
      <c r="F4213" s="87" t="s">
        <v>43</v>
      </c>
    </row>
    <row r="4214" spans="6:8" ht="18" customHeight="1" x14ac:dyDescent="0.2">
      <c r="F4214" s="87" t="s">
        <v>43</v>
      </c>
    </row>
    <row r="4215" spans="6:8" ht="18" customHeight="1" x14ac:dyDescent="0.2">
      <c r="F4215" s="87" t="s">
        <v>43</v>
      </c>
    </row>
    <row r="4216" spans="6:8" ht="18" customHeight="1" x14ac:dyDescent="0.2">
      <c r="F4216" s="87" t="s">
        <v>43</v>
      </c>
    </row>
    <row r="4217" spans="6:8" ht="18" customHeight="1" x14ac:dyDescent="0.2">
      <c r="F4217" s="87" t="s">
        <v>43</v>
      </c>
    </row>
    <row r="4218" spans="6:8" ht="18" customHeight="1" x14ac:dyDescent="0.2">
      <c r="F4218" s="87" t="s">
        <v>43</v>
      </c>
    </row>
    <row r="4219" spans="6:8" ht="18" customHeight="1" x14ac:dyDescent="0.2">
      <c r="F4219" s="87" t="s">
        <v>43</v>
      </c>
    </row>
    <row r="4220" spans="6:8" ht="18" customHeight="1" x14ac:dyDescent="0.2">
      <c r="F4220" s="87" t="s">
        <v>43</v>
      </c>
    </row>
    <row r="4221" spans="6:8" ht="18" customHeight="1" x14ac:dyDescent="0.2">
      <c r="F4221" s="87" t="s">
        <v>43</v>
      </c>
    </row>
    <row r="4222" spans="6:8" ht="18" customHeight="1" x14ac:dyDescent="0.2">
      <c r="F4222" s="87" t="s">
        <v>43</v>
      </c>
    </row>
    <row r="4223" spans="6:8" ht="18" customHeight="1" x14ac:dyDescent="0.2">
      <c r="F4223" s="87" t="s">
        <v>43</v>
      </c>
    </row>
    <row r="4224" spans="6:8" ht="18" customHeight="1" x14ac:dyDescent="0.2">
      <c r="F4224" s="87" t="s">
        <v>43</v>
      </c>
    </row>
    <row r="4225" spans="6:6" ht="18" customHeight="1" x14ac:dyDescent="0.2">
      <c r="F4225" s="87" t="s">
        <v>43</v>
      </c>
    </row>
    <row r="4226" spans="6:6" ht="18" customHeight="1" x14ac:dyDescent="0.2">
      <c r="F4226" s="87" t="s">
        <v>43</v>
      </c>
    </row>
    <row r="4227" spans="6:6" ht="18" customHeight="1" x14ac:dyDescent="0.2">
      <c r="F4227" s="87" t="s">
        <v>43</v>
      </c>
    </row>
    <row r="4228" spans="6:6" ht="18" customHeight="1" x14ac:dyDescent="0.2">
      <c r="F4228" s="87" t="s">
        <v>43</v>
      </c>
    </row>
    <row r="4229" spans="6:6" ht="18" customHeight="1" x14ac:dyDescent="0.2">
      <c r="F4229" s="87" t="s">
        <v>43</v>
      </c>
    </row>
    <row r="4230" spans="6:6" ht="18" customHeight="1" x14ac:dyDescent="0.2">
      <c r="F4230" s="87" t="s">
        <v>43</v>
      </c>
    </row>
    <row r="4231" spans="6:6" ht="18" customHeight="1" x14ac:dyDescent="0.2">
      <c r="F4231" s="87" t="s">
        <v>43</v>
      </c>
    </row>
    <row r="4232" spans="6:6" ht="18" customHeight="1" x14ac:dyDescent="0.2">
      <c r="F4232" s="87" t="s">
        <v>43</v>
      </c>
    </row>
    <row r="4233" spans="6:6" ht="18" customHeight="1" x14ac:dyDescent="0.2">
      <c r="F4233" s="87" t="s">
        <v>43</v>
      </c>
    </row>
    <row r="4234" spans="6:6" ht="18" customHeight="1" x14ac:dyDescent="0.2">
      <c r="F4234" s="87" t="s">
        <v>43</v>
      </c>
    </row>
    <row r="4235" spans="6:6" ht="18" customHeight="1" x14ac:dyDescent="0.2">
      <c r="F4235" s="87" t="s">
        <v>43</v>
      </c>
    </row>
    <row r="4236" spans="6:6" ht="18" customHeight="1" x14ac:dyDescent="0.2">
      <c r="F4236" s="87" t="s">
        <v>43</v>
      </c>
    </row>
    <row r="4237" spans="6:6" ht="18" customHeight="1" x14ac:dyDescent="0.2">
      <c r="F4237" s="87" t="s">
        <v>43</v>
      </c>
    </row>
    <row r="4238" spans="6:6" ht="18" customHeight="1" x14ac:dyDescent="0.2">
      <c r="F4238" s="87" t="s">
        <v>43</v>
      </c>
    </row>
    <row r="4239" spans="6:6" ht="18" customHeight="1" x14ac:dyDescent="0.2">
      <c r="F4239" s="87" t="s">
        <v>43</v>
      </c>
    </row>
    <row r="4240" spans="6:6" ht="18" customHeight="1" x14ac:dyDescent="0.2">
      <c r="F4240" s="87" t="s">
        <v>43</v>
      </c>
    </row>
    <row r="4241" spans="6:6" ht="18" customHeight="1" x14ac:dyDescent="0.2">
      <c r="F4241" s="87" t="s">
        <v>43</v>
      </c>
    </row>
    <row r="4242" spans="6:6" ht="18" customHeight="1" x14ac:dyDescent="0.2">
      <c r="F4242" s="87" t="s">
        <v>43</v>
      </c>
    </row>
    <row r="4243" spans="6:6" ht="18" customHeight="1" x14ac:dyDescent="0.2">
      <c r="F4243" s="87" t="s">
        <v>43</v>
      </c>
    </row>
    <row r="4244" spans="6:6" ht="18" customHeight="1" x14ac:dyDescent="0.2">
      <c r="F4244" s="87" t="s">
        <v>43</v>
      </c>
    </row>
    <row r="4245" spans="6:6" ht="18" customHeight="1" x14ac:dyDescent="0.2">
      <c r="F4245" s="87" t="s">
        <v>43</v>
      </c>
    </row>
    <row r="4246" spans="6:6" ht="18" customHeight="1" x14ac:dyDescent="0.2">
      <c r="F4246" s="87" t="s">
        <v>43</v>
      </c>
    </row>
    <row r="4247" spans="6:6" ht="18" customHeight="1" x14ac:dyDescent="0.2">
      <c r="F4247" s="87" t="s">
        <v>43</v>
      </c>
    </row>
    <row r="4248" spans="6:6" ht="18" customHeight="1" x14ac:dyDescent="0.2">
      <c r="F4248" s="87" t="s">
        <v>43</v>
      </c>
    </row>
    <row r="4249" spans="6:6" ht="18" customHeight="1" x14ac:dyDescent="0.2">
      <c r="F4249" s="87" t="s">
        <v>43</v>
      </c>
    </row>
    <row r="4250" spans="6:6" ht="18" customHeight="1" x14ac:dyDescent="0.2">
      <c r="F4250" s="87" t="s">
        <v>43</v>
      </c>
    </row>
    <row r="4251" spans="6:6" ht="18" customHeight="1" x14ac:dyDescent="0.2">
      <c r="F4251" s="87" t="s">
        <v>43</v>
      </c>
    </row>
    <row r="4252" spans="6:6" ht="18" customHeight="1" x14ac:dyDescent="0.2">
      <c r="F4252" s="87" t="s">
        <v>43</v>
      </c>
    </row>
    <row r="4253" spans="6:6" ht="18" customHeight="1" x14ac:dyDescent="0.2">
      <c r="F4253" s="87" t="s">
        <v>43</v>
      </c>
    </row>
    <row r="4254" spans="6:6" ht="18" customHeight="1" x14ac:dyDescent="0.2">
      <c r="F4254" s="87" t="s">
        <v>43</v>
      </c>
    </row>
    <row r="4255" spans="6:6" ht="18" customHeight="1" x14ac:dyDescent="0.2">
      <c r="F4255" s="87" t="s">
        <v>43</v>
      </c>
    </row>
    <row r="4256" spans="6:6" ht="18" customHeight="1" x14ac:dyDescent="0.2">
      <c r="F4256" s="87" t="s">
        <v>43</v>
      </c>
    </row>
    <row r="4257" spans="6:6" ht="18" customHeight="1" x14ac:dyDescent="0.2">
      <c r="F4257" s="87" t="s">
        <v>43</v>
      </c>
    </row>
    <row r="4258" spans="6:6" ht="18" customHeight="1" x14ac:dyDescent="0.2">
      <c r="F4258" s="87" t="s">
        <v>43</v>
      </c>
    </row>
    <row r="4259" spans="6:6" ht="18" customHeight="1" x14ac:dyDescent="0.2">
      <c r="F4259" s="87" t="s">
        <v>43</v>
      </c>
    </row>
    <row r="4260" spans="6:6" ht="18" customHeight="1" x14ac:dyDescent="0.2">
      <c r="F4260" s="87" t="s">
        <v>43</v>
      </c>
    </row>
    <row r="4261" spans="6:6" ht="18" customHeight="1" x14ac:dyDescent="0.2">
      <c r="F4261" s="87" t="s">
        <v>43</v>
      </c>
    </row>
    <row r="4262" spans="6:6" ht="18" customHeight="1" x14ac:dyDescent="0.2">
      <c r="F4262" s="87" t="s">
        <v>43</v>
      </c>
    </row>
    <row r="4263" spans="6:6" ht="18" customHeight="1" x14ac:dyDescent="0.2">
      <c r="F4263" s="87" t="s">
        <v>43</v>
      </c>
    </row>
    <row r="4264" spans="6:6" ht="18" customHeight="1" x14ac:dyDescent="0.2">
      <c r="F4264" s="87" t="s">
        <v>43</v>
      </c>
    </row>
    <row r="4265" spans="6:6" ht="18" customHeight="1" x14ac:dyDescent="0.2">
      <c r="F4265" s="87" t="s">
        <v>43</v>
      </c>
    </row>
    <row r="4266" spans="6:6" ht="18" customHeight="1" x14ac:dyDescent="0.2">
      <c r="F4266" s="87" t="s">
        <v>43</v>
      </c>
    </row>
    <row r="4267" spans="6:6" ht="18" customHeight="1" x14ac:dyDescent="0.2">
      <c r="F4267" s="87" t="s">
        <v>43</v>
      </c>
    </row>
    <row r="4268" spans="6:6" ht="18" customHeight="1" x14ac:dyDescent="0.2">
      <c r="F4268" s="87" t="s">
        <v>43</v>
      </c>
    </row>
    <row r="4269" spans="6:6" ht="18" customHeight="1" x14ac:dyDescent="0.2">
      <c r="F4269" s="87" t="s">
        <v>43</v>
      </c>
    </row>
    <row r="4270" spans="6:6" ht="18" customHeight="1" x14ac:dyDescent="0.2">
      <c r="F4270" s="87" t="s">
        <v>43</v>
      </c>
    </row>
    <row r="4271" spans="6:6" ht="18" customHeight="1" x14ac:dyDescent="0.2">
      <c r="F4271" s="87" t="s">
        <v>43</v>
      </c>
    </row>
    <row r="4272" spans="6:6" ht="18" customHeight="1" x14ac:dyDescent="0.2">
      <c r="F4272" s="87" t="s">
        <v>43</v>
      </c>
    </row>
    <row r="4273" spans="6:6" ht="18" customHeight="1" x14ac:dyDescent="0.2">
      <c r="F4273" s="87" t="s">
        <v>43</v>
      </c>
    </row>
    <row r="4274" spans="6:6" ht="18" customHeight="1" x14ac:dyDescent="0.2">
      <c r="F4274" s="87" t="s">
        <v>43</v>
      </c>
    </row>
    <row r="4275" spans="6:6" ht="18" customHeight="1" x14ac:dyDescent="0.2">
      <c r="F4275" s="87" t="s">
        <v>43</v>
      </c>
    </row>
    <row r="4276" spans="6:6" ht="18" customHeight="1" x14ac:dyDescent="0.2">
      <c r="F4276" s="87" t="s">
        <v>43</v>
      </c>
    </row>
    <row r="4277" spans="6:6" ht="18" customHeight="1" x14ac:dyDescent="0.2">
      <c r="F4277" s="87" t="s">
        <v>43</v>
      </c>
    </row>
    <row r="4278" spans="6:6" ht="18" customHeight="1" x14ac:dyDescent="0.2">
      <c r="F4278" s="87" t="s">
        <v>43</v>
      </c>
    </row>
    <row r="4279" spans="6:6" ht="18" customHeight="1" x14ac:dyDescent="0.2">
      <c r="F4279" s="87" t="s">
        <v>43</v>
      </c>
    </row>
    <row r="4280" spans="6:6" ht="18" customHeight="1" x14ac:dyDescent="0.2">
      <c r="F4280" s="87" t="s">
        <v>43</v>
      </c>
    </row>
    <row r="4281" spans="6:6" ht="18" customHeight="1" x14ac:dyDescent="0.2">
      <c r="F4281" s="87" t="s">
        <v>43</v>
      </c>
    </row>
    <row r="4282" spans="6:6" ht="18" customHeight="1" x14ac:dyDescent="0.2">
      <c r="F4282" s="87" t="s">
        <v>43</v>
      </c>
    </row>
    <row r="4283" spans="6:6" ht="18" customHeight="1" x14ac:dyDescent="0.2">
      <c r="F4283" s="87" t="s">
        <v>43</v>
      </c>
    </row>
    <row r="4284" spans="6:6" ht="18" customHeight="1" x14ac:dyDescent="0.2">
      <c r="F4284" s="87" t="s">
        <v>43</v>
      </c>
    </row>
    <row r="4285" spans="6:6" ht="18" customHeight="1" x14ac:dyDescent="0.2">
      <c r="F4285" s="87" t="s">
        <v>43</v>
      </c>
    </row>
    <row r="4286" spans="6:6" ht="18" customHeight="1" x14ac:dyDescent="0.2">
      <c r="F4286" s="87" t="s">
        <v>43</v>
      </c>
    </row>
    <row r="4287" spans="6:6" ht="18" customHeight="1" x14ac:dyDescent="0.2">
      <c r="F4287" s="87" t="s">
        <v>43</v>
      </c>
    </row>
    <row r="4288" spans="6:6" ht="18" customHeight="1" x14ac:dyDescent="0.2">
      <c r="F4288" s="87" t="s">
        <v>43</v>
      </c>
    </row>
    <row r="4289" spans="6:6" ht="18" customHeight="1" x14ac:dyDescent="0.2">
      <c r="F4289" s="87" t="s">
        <v>43</v>
      </c>
    </row>
    <row r="4290" spans="6:6" ht="18" customHeight="1" x14ac:dyDescent="0.2">
      <c r="F4290" s="87" t="s">
        <v>43</v>
      </c>
    </row>
    <row r="4291" spans="6:6" ht="18" customHeight="1" x14ac:dyDescent="0.2">
      <c r="F4291" s="87" t="s">
        <v>43</v>
      </c>
    </row>
    <row r="4292" spans="6:6" ht="18" customHeight="1" x14ac:dyDescent="0.2">
      <c r="F4292" s="87" t="s">
        <v>43</v>
      </c>
    </row>
    <row r="4293" spans="6:6" ht="18" customHeight="1" x14ac:dyDescent="0.2">
      <c r="F4293" s="87" t="s">
        <v>43</v>
      </c>
    </row>
    <row r="4294" spans="6:6" ht="18" customHeight="1" x14ac:dyDescent="0.2">
      <c r="F4294" s="87" t="s">
        <v>43</v>
      </c>
    </row>
    <row r="4295" spans="6:6" ht="18" customHeight="1" x14ac:dyDescent="0.2">
      <c r="F4295" s="87" t="s">
        <v>43</v>
      </c>
    </row>
    <row r="4296" spans="6:6" ht="18" customHeight="1" x14ac:dyDescent="0.2">
      <c r="F4296" s="87" t="s">
        <v>43</v>
      </c>
    </row>
    <row r="4297" spans="6:6" ht="18" customHeight="1" x14ac:dyDescent="0.2">
      <c r="F4297" s="87" t="s">
        <v>43</v>
      </c>
    </row>
    <row r="4298" spans="6:6" ht="18" customHeight="1" x14ac:dyDescent="0.2">
      <c r="F4298" s="87" t="s">
        <v>43</v>
      </c>
    </row>
    <row r="4299" spans="6:6" ht="18" customHeight="1" x14ac:dyDescent="0.2">
      <c r="F4299" s="87" t="s">
        <v>43</v>
      </c>
    </row>
    <row r="4300" spans="6:6" ht="18" customHeight="1" x14ac:dyDescent="0.2">
      <c r="F4300" s="87" t="s">
        <v>43</v>
      </c>
    </row>
    <row r="4301" spans="6:6" ht="18" customHeight="1" x14ac:dyDescent="0.2">
      <c r="F4301" s="87" t="s">
        <v>43</v>
      </c>
    </row>
    <row r="4302" spans="6:6" ht="18" customHeight="1" x14ac:dyDescent="0.2">
      <c r="F4302" s="87" t="s">
        <v>43</v>
      </c>
    </row>
    <row r="4303" spans="6:6" ht="18" customHeight="1" x14ac:dyDescent="0.2">
      <c r="F4303" s="87" t="s">
        <v>43</v>
      </c>
    </row>
    <row r="4304" spans="6:6" ht="18" customHeight="1" x14ac:dyDescent="0.2">
      <c r="F4304" s="87" t="s">
        <v>43</v>
      </c>
    </row>
    <row r="4305" spans="6:6" ht="18" customHeight="1" x14ac:dyDescent="0.2">
      <c r="F4305" s="87" t="s">
        <v>43</v>
      </c>
    </row>
    <row r="4306" spans="6:6" ht="18" customHeight="1" x14ac:dyDescent="0.2">
      <c r="F4306" s="87" t="s">
        <v>43</v>
      </c>
    </row>
    <row r="4307" spans="6:6" ht="18" customHeight="1" x14ac:dyDescent="0.2">
      <c r="F4307" s="87" t="s">
        <v>43</v>
      </c>
    </row>
    <row r="4308" spans="6:6" ht="18" customHeight="1" x14ac:dyDescent="0.2">
      <c r="F4308" s="87" t="s">
        <v>43</v>
      </c>
    </row>
    <row r="4309" spans="6:6" ht="18" customHeight="1" x14ac:dyDescent="0.2">
      <c r="F4309" s="87" t="s">
        <v>43</v>
      </c>
    </row>
    <row r="4310" spans="6:6" ht="18" customHeight="1" x14ac:dyDescent="0.2">
      <c r="F4310" s="87" t="s">
        <v>43</v>
      </c>
    </row>
    <row r="4311" spans="6:6" ht="18" customHeight="1" x14ac:dyDescent="0.2">
      <c r="F4311" s="87" t="s">
        <v>43</v>
      </c>
    </row>
    <row r="4312" spans="6:6" ht="18" customHeight="1" x14ac:dyDescent="0.2">
      <c r="F4312" s="87" t="s">
        <v>43</v>
      </c>
    </row>
    <row r="4313" spans="6:6" ht="18" customHeight="1" x14ac:dyDescent="0.2">
      <c r="F4313" s="87" t="s">
        <v>43</v>
      </c>
    </row>
    <row r="4314" spans="6:6" ht="18" customHeight="1" x14ac:dyDescent="0.2">
      <c r="F4314" s="87" t="s">
        <v>43</v>
      </c>
    </row>
    <row r="4315" spans="6:6" ht="18" customHeight="1" x14ac:dyDescent="0.2">
      <c r="F4315" s="87" t="s">
        <v>43</v>
      </c>
    </row>
    <row r="4316" spans="6:6" ht="18" customHeight="1" x14ac:dyDescent="0.2">
      <c r="F4316" s="87" t="s">
        <v>43</v>
      </c>
    </row>
    <row r="4317" spans="6:6" ht="18" customHeight="1" x14ac:dyDescent="0.2">
      <c r="F4317" s="87" t="s">
        <v>43</v>
      </c>
    </row>
    <row r="4318" spans="6:6" ht="18" customHeight="1" x14ac:dyDescent="0.2">
      <c r="F4318" s="87" t="s">
        <v>43</v>
      </c>
    </row>
    <row r="4319" spans="6:6" ht="18" customHeight="1" x14ac:dyDescent="0.2">
      <c r="F4319" s="87" t="s">
        <v>43</v>
      </c>
    </row>
    <row r="4320" spans="6:6" ht="18" customHeight="1" x14ac:dyDescent="0.2">
      <c r="F4320" s="87" t="s">
        <v>43</v>
      </c>
    </row>
    <row r="4321" spans="6:6" ht="18" customHeight="1" x14ac:dyDescent="0.2">
      <c r="F4321" s="87" t="s">
        <v>43</v>
      </c>
    </row>
    <row r="4322" spans="6:6" ht="18" customHeight="1" x14ac:dyDescent="0.2">
      <c r="F4322" s="87" t="s">
        <v>43</v>
      </c>
    </row>
    <row r="4323" spans="6:6" ht="18" customHeight="1" x14ac:dyDescent="0.2">
      <c r="F4323" s="87" t="s">
        <v>43</v>
      </c>
    </row>
    <row r="4324" spans="6:6" ht="18" customHeight="1" x14ac:dyDescent="0.2">
      <c r="F4324" s="87" t="s">
        <v>43</v>
      </c>
    </row>
    <row r="4325" spans="6:6" ht="18" customHeight="1" x14ac:dyDescent="0.2">
      <c r="F4325" s="87" t="s">
        <v>43</v>
      </c>
    </row>
    <row r="4326" spans="6:6" ht="18" customHeight="1" x14ac:dyDescent="0.2">
      <c r="F4326" s="87" t="s">
        <v>43</v>
      </c>
    </row>
    <row r="4327" spans="6:6" ht="18" customHeight="1" x14ac:dyDescent="0.2">
      <c r="F4327" s="87" t="s">
        <v>43</v>
      </c>
    </row>
    <row r="4328" spans="6:6" ht="18" customHeight="1" x14ac:dyDescent="0.2">
      <c r="F4328" s="87" t="s">
        <v>43</v>
      </c>
    </row>
    <row r="4329" spans="6:6" ht="18" customHeight="1" x14ac:dyDescent="0.2">
      <c r="F4329" s="87" t="s">
        <v>43</v>
      </c>
    </row>
    <row r="4330" spans="6:6" ht="18" customHeight="1" x14ac:dyDescent="0.2">
      <c r="F4330" s="87" t="s">
        <v>43</v>
      </c>
    </row>
    <row r="4331" spans="6:6" ht="18" customHeight="1" x14ac:dyDescent="0.2">
      <c r="F4331" s="87" t="s">
        <v>43</v>
      </c>
    </row>
    <row r="4332" spans="6:6" ht="18" customHeight="1" x14ac:dyDescent="0.2">
      <c r="F4332" s="87" t="s">
        <v>43</v>
      </c>
    </row>
    <row r="4333" spans="6:6" ht="18" customHeight="1" x14ac:dyDescent="0.2">
      <c r="F4333" s="87" t="s">
        <v>43</v>
      </c>
    </row>
    <row r="4334" spans="6:6" ht="18" customHeight="1" x14ac:dyDescent="0.2">
      <c r="F4334" s="87" t="s">
        <v>43</v>
      </c>
    </row>
    <row r="4335" spans="6:6" ht="18" customHeight="1" x14ac:dyDescent="0.2">
      <c r="F4335" s="87" t="s">
        <v>43</v>
      </c>
    </row>
    <row r="4336" spans="6:6" ht="18" customHeight="1" x14ac:dyDescent="0.2">
      <c r="F4336" s="87" t="s">
        <v>43</v>
      </c>
    </row>
    <row r="4337" spans="6:6" ht="18" customHeight="1" x14ac:dyDescent="0.2">
      <c r="F4337" s="87" t="s">
        <v>43</v>
      </c>
    </row>
    <row r="4338" spans="6:6" ht="18" customHeight="1" x14ac:dyDescent="0.2">
      <c r="F4338" s="87" t="s">
        <v>43</v>
      </c>
    </row>
    <row r="4339" spans="6:6" ht="18" customHeight="1" x14ac:dyDescent="0.2">
      <c r="F4339" s="87" t="s">
        <v>43</v>
      </c>
    </row>
    <row r="4340" spans="6:6" ht="18" customHeight="1" x14ac:dyDescent="0.2">
      <c r="F4340" s="87" t="s">
        <v>43</v>
      </c>
    </row>
    <row r="4341" spans="6:6" ht="18" customHeight="1" x14ac:dyDescent="0.2">
      <c r="F4341" s="87" t="s">
        <v>43</v>
      </c>
    </row>
    <row r="4342" spans="6:6" ht="18" customHeight="1" x14ac:dyDescent="0.2">
      <c r="F4342" s="87" t="s">
        <v>43</v>
      </c>
    </row>
    <row r="4343" spans="6:6" ht="18" customHeight="1" x14ac:dyDescent="0.2">
      <c r="F4343" s="87" t="s">
        <v>43</v>
      </c>
    </row>
    <row r="4344" spans="6:6" ht="18" customHeight="1" x14ac:dyDescent="0.2">
      <c r="F4344" s="87" t="s">
        <v>43</v>
      </c>
    </row>
    <row r="4345" spans="6:6" ht="18" customHeight="1" x14ac:dyDescent="0.2">
      <c r="F4345" s="87" t="s">
        <v>43</v>
      </c>
    </row>
  </sheetData>
  <autoFilter ref="A1:V4036"/>
  <sortState ref="A2:Z4212">
    <sortCondition descending="1" ref="G2:G4212"/>
    <sortCondition descending="1" ref="H2:H4212"/>
  </sortState>
  <dataValidations count="1">
    <dataValidation type="whole" allowBlank="1" showInputMessage="1" showErrorMessage="1" sqref="E143:E354 E356:E589">
      <formula1>0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45"/>
  <sheetViews>
    <sheetView zoomScale="68" zoomScaleNormal="68" workbookViewId="0">
      <pane xSplit="8" topLeftCell="I1" activePane="topRight" state="frozen"/>
      <selection pane="topRight" activeCell="A2" sqref="A2:XFD11"/>
    </sheetView>
  </sheetViews>
  <sheetFormatPr defaultColWidth="9.140625" defaultRowHeight="18" customHeight="1" x14ac:dyDescent="0.2"/>
  <cols>
    <col min="1" max="2" width="30.140625" style="86" customWidth="1"/>
    <col min="3" max="3" width="7.42578125" style="15" customWidth="1"/>
    <col min="4" max="4" width="6.42578125" style="15" customWidth="1"/>
    <col min="5" max="5" width="38.28515625" style="87" customWidth="1"/>
    <col min="6" max="6" width="23.42578125" style="87" customWidth="1"/>
    <col min="7" max="7" width="16.7109375" style="33" customWidth="1"/>
    <col min="8" max="8" width="11.28515625" style="33" customWidth="1"/>
    <col min="9" max="9" width="7" style="24" customWidth="1"/>
    <col min="10" max="10" width="7" style="25" customWidth="1"/>
    <col min="11" max="11" width="7" style="26" customWidth="1"/>
    <col min="12" max="12" width="7" style="27" customWidth="1"/>
    <col min="13" max="13" width="7" style="48" customWidth="1"/>
    <col min="14" max="14" width="7" style="29" customWidth="1"/>
    <col min="15" max="15" width="7" style="41" customWidth="1"/>
    <col min="16" max="16" width="7" style="30" customWidth="1"/>
    <col min="17" max="17" width="7" style="133" customWidth="1"/>
    <col min="18" max="18" width="7" style="31" customWidth="1"/>
    <col min="19" max="19" width="7" style="32" customWidth="1"/>
    <col min="20" max="20" width="7" style="142" customWidth="1"/>
    <col min="21" max="21" width="7" style="144" customWidth="1"/>
    <col min="22" max="22" width="7" style="35" customWidth="1"/>
    <col min="23" max="25" width="9.140625" style="35"/>
    <col min="26" max="26" width="9.140625" style="36"/>
    <col min="27" max="16384" width="9.140625" style="35"/>
  </cols>
  <sheetData>
    <row r="1" spans="1:26" s="2" customFormat="1" ht="63.75" customHeight="1" x14ac:dyDescent="0.25">
      <c r="A1" s="1" t="s">
        <v>4</v>
      </c>
      <c r="B1" s="1"/>
      <c r="C1" s="2" t="s">
        <v>7</v>
      </c>
      <c r="D1" s="2" t="s">
        <v>6</v>
      </c>
      <c r="E1" s="3" t="s">
        <v>0</v>
      </c>
      <c r="F1" s="3" t="s">
        <v>1</v>
      </c>
      <c r="G1" s="4" t="s">
        <v>2</v>
      </c>
      <c r="H1" s="4" t="s">
        <v>3</v>
      </c>
      <c r="I1" s="5" t="s">
        <v>2709</v>
      </c>
      <c r="J1" s="6" t="s">
        <v>5</v>
      </c>
      <c r="K1" s="7" t="s">
        <v>8</v>
      </c>
      <c r="L1" s="8" t="s">
        <v>2710</v>
      </c>
      <c r="M1" s="9" t="s">
        <v>2711</v>
      </c>
      <c r="N1" s="10" t="s">
        <v>2712</v>
      </c>
      <c r="O1" s="11" t="s">
        <v>2713</v>
      </c>
      <c r="P1" s="12" t="s">
        <v>9</v>
      </c>
      <c r="Q1" s="132" t="s">
        <v>2714</v>
      </c>
      <c r="R1" s="13" t="s">
        <v>2715</v>
      </c>
      <c r="S1" s="14" t="s">
        <v>2716</v>
      </c>
      <c r="T1" s="141" t="s">
        <v>2717</v>
      </c>
      <c r="U1" s="143" t="s">
        <v>10</v>
      </c>
      <c r="V1" s="2" t="s">
        <v>11</v>
      </c>
      <c r="Z1" s="16"/>
    </row>
    <row r="2" spans="1:26" s="194" customFormat="1" ht="18" customHeight="1" x14ac:dyDescent="0.2">
      <c r="A2" s="185" t="s">
        <v>97</v>
      </c>
      <c r="B2" s="186" t="s">
        <v>23</v>
      </c>
      <c r="C2" s="187">
        <v>1974</v>
      </c>
      <c r="D2" s="188" t="s">
        <v>14</v>
      </c>
      <c r="E2" s="189" t="s">
        <v>38</v>
      </c>
      <c r="F2" s="190" t="str">
        <f>IF(D2="","",IF([3]GARA!$G$17="SI",IF(D2="F",LOOKUP(C2,[3]Categorie!$A$2:$A$103,[3]Categorie!$E$2:$E$103),LOOKUP(C2,[3]Categorie!$A$2:$A$103,[3]Categorie!$D$2:$D$103)),IF(D2="","",IF(D2="F",LOOKUP(C2,[3]Categorie!$A$2:$A$103,[3]Categorie!$C$2:$C$103),LOOKUP(C2,[3]Categorie!$A$2:$A$103,[3]Categorie!$B$2:$B$103)))))</f>
        <v>F-45 SENIORES MASCH.</v>
      </c>
      <c r="G2" s="151">
        <f t="shared" ref="G2:G65" si="0">SUM(I2:V2)</f>
        <v>188</v>
      </c>
      <c r="H2" s="152">
        <f t="shared" ref="H2:H65" si="1">COUNT(I2:V2)</f>
        <v>9</v>
      </c>
      <c r="I2" s="191">
        <v>19.5</v>
      </c>
      <c r="J2" s="192">
        <v>19.3</v>
      </c>
      <c r="K2" s="193">
        <v>20.5</v>
      </c>
      <c r="L2" s="193"/>
      <c r="M2" s="193">
        <v>19.5</v>
      </c>
      <c r="N2" s="194">
        <v>24.3</v>
      </c>
      <c r="O2" s="194">
        <v>20.5</v>
      </c>
      <c r="P2" s="194">
        <v>21</v>
      </c>
      <c r="Q2" s="193"/>
      <c r="S2" s="194">
        <v>19.399999999999999</v>
      </c>
      <c r="T2" s="195">
        <v>24</v>
      </c>
      <c r="U2" s="193"/>
    </row>
    <row r="3" spans="1:26" s="36" customFormat="1" ht="18" customHeight="1" x14ac:dyDescent="0.2">
      <c r="A3" s="146" t="s">
        <v>1133</v>
      </c>
      <c r="B3" s="146" t="s">
        <v>210</v>
      </c>
      <c r="C3" s="158">
        <v>1971</v>
      </c>
      <c r="D3" s="159" t="s">
        <v>14</v>
      </c>
      <c r="E3" s="160" t="s">
        <v>1134</v>
      </c>
      <c r="F3" s="150" t="s">
        <v>980</v>
      </c>
      <c r="G3" s="151">
        <f t="shared" si="0"/>
        <v>174.40000000000003</v>
      </c>
      <c r="H3" s="152">
        <f t="shared" si="1"/>
        <v>9</v>
      </c>
      <c r="I3" s="24">
        <v>17</v>
      </c>
      <c r="J3" s="161"/>
      <c r="K3" s="154"/>
      <c r="L3" s="154"/>
      <c r="M3" s="154">
        <v>20.5</v>
      </c>
      <c r="N3" s="155">
        <v>19.3</v>
      </c>
      <c r="O3" s="36">
        <v>21.5</v>
      </c>
      <c r="P3" s="36">
        <v>20</v>
      </c>
      <c r="Q3" s="154">
        <v>21.1</v>
      </c>
      <c r="R3" s="36">
        <v>18.3</v>
      </c>
      <c r="S3" s="36">
        <v>20.399999999999999</v>
      </c>
      <c r="T3" s="156">
        <v>16.3</v>
      </c>
      <c r="U3" s="157"/>
    </row>
    <row r="4" spans="1:26" s="36" customFormat="1" ht="18" customHeight="1" x14ac:dyDescent="0.2">
      <c r="A4" s="149" t="s">
        <v>1015</v>
      </c>
      <c r="B4" s="149" t="s">
        <v>1016</v>
      </c>
      <c r="C4" s="148">
        <v>1982</v>
      </c>
      <c r="D4" s="148" t="s">
        <v>14</v>
      </c>
      <c r="E4" s="149" t="s">
        <v>27</v>
      </c>
      <c r="F4" s="162" t="s">
        <v>977</v>
      </c>
      <c r="G4" s="151">
        <f t="shared" si="0"/>
        <v>188.70000000000002</v>
      </c>
      <c r="H4" s="152">
        <f t="shared" si="1"/>
        <v>9</v>
      </c>
      <c r="I4" s="24">
        <v>22</v>
      </c>
      <c r="J4" s="36">
        <v>15.4</v>
      </c>
      <c r="K4" s="154"/>
      <c r="L4" s="154"/>
      <c r="M4" s="163"/>
      <c r="N4" s="155"/>
      <c r="O4" s="36">
        <v>35</v>
      </c>
      <c r="Q4" s="154">
        <v>24.5</v>
      </c>
      <c r="R4" s="36">
        <v>21.2</v>
      </c>
      <c r="S4" s="36">
        <v>18.7</v>
      </c>
      <c r="T4" s="156">
        <v>17.3</v>
      </c>
      <c r="U4" s="157">
        <v>19.5</v>
      </c>
      <c r="V4" s="36">
        <v>15.1</v>
      </c>
    </row>
    <row r="5" spans="1:26" s="179" customFormat="1" ht="18" customHeight="1" x14ac:dyDescent="0.2">
      <c r="A5" s="169" t="s">
        <v>568</v>
      </c>
      <c r="B5" s="169" t="s">
        <v>120</v>
      </c>
      <c r="C5" s="170">
        <v>1972</v>
      </c>
      <c r="D5" s="171" t="s">
        <v>14</v>
      </c>
      <c r="E5" s="169" t="s">
        <v>57</v>
      </c>
      <c r="F5" s="172" t="str">
        <f>IF(D5="","",IF([3]GARA!$G$17="SI",IF(D5="F",LOOKUP(C5,[3]Categorie!$A$2:$A$103,[3]Categorie!$E$2:$E$103),LOOKUP(C5,[3]Categorie!$A$2:$A$103,[3]Categorie!$D$2:$D$103)),IF(D5="","",IF(D5="F",LOOKUP(C5,[3]Categorie!$A$2:$A$103,[3]Categorie!$C$2:$C$103),LOOKUP(C5,[3]Categorie!$A$2:$A$103,[3]Categorie!$B$2:$B$103)))))</f>
        <v>F-45 SENIORES MASCH.</v>
      </c>
      <c r="G5" s="173">
        <f t="shared" si="0"/>
        <v>185.39999999999998</v>
      </c>
      <c r="H5" s="174">
        <f t="shared" si="1"/>
        <v>7</v>
      </c>
      <c r="I5" s="175">
        <v>24.5</v>
      </c>
      <c r="J5" s="143">
        <v>23.4</v>
      </c>
      <c r="K5" s="176"/>
      <c r="L5" s="176">
        <v>28.2</v>
      </c>
      <c r="M5" s="177"/>
      <c r="N5" s="178"/>
      <c r="O5" s="179">
        <v>31.3</v>
      </c>
      <c r="Q5" s="179">
        <v>28.5</v>
      </c>
      <c r="R5" s="179">
        <v>32.200000000000003</v>
      </c>
      <c r="T5" s="180">
        <v>17.3</v>
      </c>
      <c r="U5" s="144"/>
    </row>
    <row r="6" spans="1:26" s="36" customFormat="1" ht="18" customHeight="1" x14ac:dyDescent="0.2">
      <c r="A6" s="149" t="s">
        <v>879</v>
      </c>
      <c r="B6" s="149" t="s">
        <v>716</v>
      </c>
      <c r="C6" s="147">
        <v>1986</v>
      </c>
      <c r="D6" s="148" t="s">
        <v>14</v>
      </c>
      <c r="E6" s="149" t="s">
        <v>148</v>
      </c>
      <c r="F6" s="150" t="str">
        <f>IF(D6="","",IF([3]GARA!$G$17="SI",IF(D6="F",LOOKUP(C6,[3]Categorie!$A$2:$A$103,[3]Categorie!$E$2:$E$103),LOOKUP(C6,[3]Categorie!$A$2:$A$103,[3]Categorie!$D$2:$D$103)),IF(D6="","",IF(D6="F",LOOKUP(C6,[3]Categorie!$A$2:$A$103,[3]Categorie!$C$2:$C$103),LOOKUP(C6,[3]Categorie!$A$2:$A$103,[3]Categorie!$B$2:$B$103)))))</f>
        <v>C-30 SENIORES MASCH.</v>
      </c>
      <c r="G6" s="151">
        <f t="shared" si="0"/>
        <v>160.29999999999998</v>
      </c>
      <c r="H6" s="152">
        <f t="shared" si="1"/>
        <v>9</v>
      </c>
      <c r="I6" s="24">
        <v>6.5</v>
      </c>
      <c r="J6" s="153">
        <v>15.3</v>
      </c>
      <c r="K6" s="154">
        <v>18.5</v>
      </c>
      <c r="L6" s="154"/>
      <c r="M6" s="163"/>
      <c r="N6" s="155"/>
      <c r="O6" s="36">
        <v>25.3</v>
      </c>
      <c r="Q6" s="154">
        <v>21.5</v>
      </c>
      <c r="R6" s="36">
        <v>19.2</v>
      </c>
      <c r="S6" s="36">
        <v>18.7</v>
      </c>
      <c r="T6" s="156"/>
      <c r="U6" s="157">
        <v>22.2</v>
      </c>
      <c r="V6" s="36">
        <v>13.1</v>
      </c>
    </row>
    <row r="7" spans="1:26" s="179" customFormat="1" ht="18" customHeight="1" x14ac:dyDescent="0.2">
      <c r="A7" s="169" t="s">
        <v>2304</v>
      </c>
      <c r="B7" s="169" t="s">
        <v>411</v>
      </c>
      <c r="C7" s="171">
        <v>1966</v>
      </c>
      <c r="D7" s="171" t="s">
        <v>87</v>
      </c>
      <c r="E7" s="181" t="s">
        <v>1753</v>
      </c>
      <c r="F7" s="181" t="s">
        <v>987</v>
      </c>
      <c r="G7" s="173">
        <f t="shared" si="0"/>
        <v>152.19999999999999</v>
      </c>
      <c r="H7" s="174">
        <f t="shared" si="1"/>
        <v>7</v>
      </c>
      <c r="I7" s="175"/>
      <c r="J7" s="143">
        <v>18.399999999999999</v>
      </c>
      <c r="K7" s="176">
        <v>22.5</v>
      </c>
      <c r="L7" s="176">
        <v>22.2</v>
      </c>
      <c r="M7" s="182"/>
      <c r="N7" s="178"/>
      <c r="O7" s="179">
        <v>28.3</v>
      </c>
      <c r="Q7" s="176"/>
      <c r="S7" s="179">
        <v>21.7</v>
      </c>
      <c r="T7" s="180">
        <v>30</v>
      </c>
      <c r="U7" s="144"/>
      <c r="V7" s="179">
        <v>9.1</v>
      </c>
    </row>
    <row r="8" spans="1:26" s="36" customFormat="1" ht="18" customHeight="1" x14ac:dyDescent="0.2">
      <c r="A8" s="164" t="s">
        <v>1135</v>
      </c>
      <c r="B8" s="164" t="s">
        <v>73</v>
      </c>
      <c r="C8" s="165">
        <v>1980</v>
      </c>
      <c r="D8" s="165" t="s">
        <v>14</v>
      </c>
      <c r="E8" s="166" t="s">
        <v>201</v>
      </c>
      <c r="F8" s="166" t="s">
        <v>977</v>
      </c>
      <c r="G8" s="151">
        <f t="shared" si="0"/>
        <v>147.69999999999999</v>
      </c>
      <c r="H8" s="152">
        <f t="shared" si="1"/>
        <v>8</v>
      </c>
      <c r="I8" s="24">
        <v>18</v>
      </c>
      <c r="J8" s="153">
        <v>10.4</v>
      </c>
      <c r="K8" s="154"/>
      <c r="L8" s="154"/>
      <c r="M8" s="163"/>
      <c r="N8" s="155"/>
      <c r="O8" s="36">
        <v>20.5</v>
      </c>
      <c r="Q8" s="154"/>
      <c r="R8" s="36">
        <v>20.2</v>
      </c>
      <c r="S8" s="36">
        <v>16.7</v>
      </c>
      <c r="T8" s="156">
        <v>19.3</v>
      </c>
      <c r="U8" s="157">
        <v>21.5</v>
      </c>
      <c r="V8" s="36">
        <v>21.1</v>
      </c>
    </row>
    <row r="9" spans="1:26" ht="18" customHeight="1" x14ac:dyDescent="0.2">
      <c r="A9" s="52" t="s">
        <v>667</v>
      </c>
      <c r="B9" s="52" t="s">
        <v>711</v>
      </c>
      <c r="C9" s="53">
        <v>1983</v>
      </c>
      <c r="D9" s="53" t="s">
        <v>14</v>
      </c>
      <c r="E9" s="47" t="s">
        <v>759</v>
      </c>
      <c r="F9" s="47" t="s">
        <v>977</v>
      </c>
      <c r="G9" s="145">
        <f t="shared" si="0"/>
        <v>140.9</v>
      </c>
      <c r="H9" s="23">
        <f t="shared" si="1"/>
        <v>6</v>
      </c>
      <c r="J9" s="25">
        <v>20.3</v>
      </c>
      <c r="M9" s="28">
        <v>27.5</v>
      </c>
      <c r="O9" s="41">
        <v>27.5</v>
      </c>
      <c r="R9" s="31">
        <v>23.3</v>
      </c>
      <c r="S9" s="32">
        <v>22.4</v>
      </c>
      <c r="T9" s="142">
        <v>19.899999999999999</v>
      </c>
    </row>
    <row r="10" spans="1:26" ht="18" customHeight="1" x14ac:dyDescent="0.2">
      <c r="A10" s="21" t="s">
        <v>930</v>
      </c>
      <c r="B10" s="21" t="s">
        <v>931</v>
      </c>
      <c r="C10" s="19">
        <v>1953</v>
      </c>
      <c r="D10" s="20" t="s">
        <v>14</v>
      </c>
      <c r="E10" s="21" t="s">
        <v>932</v>
      </c>
      <c r="F10" s="22" t="str">
        <f>IF(D10="","",IF([3]GARA!$G$17="SI",IF(D10="F",LOOKUP(C10,[3]Categorie!$A$2:$A$103,[3]Categorie!$E$2:$E$103),LOOKUP(C10,[3]Categorie!$A$2:$A$103,[3]Categorie!$D$2:$D$103)),IF(D10="","",IF(D10="F",LOOKUP(C10,[3]Categorie!$A$2:$A$103,[3]Categorie!$C$2:$C$103),LOOKUP(C10,[3]Categorie!$A$2:$A$103,[3]Categorie!$B$2:$B$103)))))</f>
        <v>L-65 VETERANI MASCH.</v>
      </c>
      <c r="G10" s="145">
        <f t="shared" si="0"/>
        <v>135.1</v>
      </c>
      <c r="H10" s="23">
        <f t="shared" si="1"/>
        <v>6</v>
      </c>
      <c r="I10" s="24">
        <v>19.5</v>
      </c>
      <c r="J10" s="25">
        <v>22.4</v>
      </c>
      <c r="K10" s="26">
        <v>24.5</v>
      </c>
      <c r="L10" s="27">
        <v>19.2</v>
      </c>
      <c r="M10" s="42"/>
      <c r="O10" s="41">
        <v>25.3</v>
      </c>
      <c r="U10" s="144">
        <v>24.2</v>
      </c>
    </row>
    <row r="11" spans="1:26" s="179" customFormat="1" ht="18" customHeight="1" x14ac:dyDescent="0.2">
      <c r="A11" s="169" t="s">
        <v>749</v>
      </c>
      <c r="B11" s="169" t="s">
        <v>750</v>
      </c>
      <c r="C11" s="170">
        <v>1962</v>
      </c>
      <c r="D11" s="171" t="s">
        <v>14</v>
      </c>
      <c r="E11" s="169" t="s">
        <v>32</v>
      </c>
      <c r="F11" s="172" t="str">
        <f>IF(D11="","",IF([3]GARA!$G$17="SI",IF(D11="F",LOOKUP(C11,[3]Categorie!$A$2:$A$103,[3]Categorie!$E$2:$E$103),LOOKUP(C11,[3]Categorie!$A$2:$A$103,[3]Categorie!$D$2:$D$103)),IF(D11="","",IF(D11="F",LOOKUP(C11,[3]Categorie!$A$2:$A$103,[3]Categorie!$C$2:$C$103),LOOKUP(C11,[3]Categorie!$A$2:$A$103,[3]Categorie!$B$2:$B$103)))))</f>
        <v>H-55 VETERANI MASCH.</v>
      </c>
      <c r="G11" s="173">
        <f t="shared" si="0"/>
        <v>134.9</v>
      </c>
      <c r="H11" s="174">
        <f t="shared" si="1"/>
        <v>7</v>
      </c>
      <c r="I11" s="175">
        <v>17.5</v>
      </c>
      <c r="J11" s="143">
        <v>14.4</v>
      </c>
      <c r="K11" s="176">
        <v>20.5</v>
      </c>
      <c r="L11" s="176"/>
      <c r="M11" s="177"/>
      <c r="N11" s="178"/>
      <c r="Q11" s="176">
        <v>22.5</v>
      </c>
      <c r="S11" s="179">
        <v>20.7</v>
      </c>
      <c r="T11" s="180"/>
      <c r="U11" s="144">
        <v>22.2</v>
      </c>
      <c r="V11" s="179">
        <v>17.100000000000001</v>
      </c>
    </row>
    <row r="12" spans="1:26" ht="18" customHeight="1" x14ac:dyDescent="0.2">
      <c r="A12" s="52" t="s">
        <v>438</v>
      </c>
      <c r="B12" s="52" t="s">
        <v>493</v>
      </c>
      <c r="C12" s="53">
        <v>1955</v>
      </c>
      <c r="D12" s="53" t="s">
        <v>87</v>
      </c>
      <c r="E12" s="47" t="s">
        <v>1374</v>
      </c>
      <c r="F12" s="47" t="s">
        <v>990</v>
      </c>
      <c r="G12" s="145">
        <f t="shared" si="0"/>
        <v>130.20000000000002</v>
      </c>
      <c r="H12" s="23">
        <f t="shared" si="1"/>
        <v>6</v>
      </c>
      <c r="J12" s="25">
        <v>20.3</v>
      </c>
      <c r="K12" s="26">
        <v>22.4</v>
      </c>
      <c r="L12" s="27">
        <v>21.2</v>
      </c>
      <c r="S12" s="32">
        <v>22.7</v>
      </c>
      <c r="U12" s="144">
        <v>22.5</v>
      </c>
      <c r="V12" s="35">
        <v>21.1</v>
      </c>
    </row>
    <row r="13" spans="1:26" ht="18" customHeight="1" x14ac:dyDescent="0.2">
      <c r="A13" s="17" t="s">
        <v>28</v>
      </c>
      <c r="B13" s="18" t="s">
        <v>29</v>
      </c>
      <c r="C13" s="19">
        <v>1976</v>
      </c>
      <c r="D13" s="20" t="s">
        <v>14</v>
      </c>
      <c r="E13" s="21" t="s">
        <v>30</v>
      </c>
      <c r="F13" s="22" t="str">
        <f>IF(D13="","",IF([3]GARA!$G$17="SI",IF(D13="F",LOOKUP(C13,[3]Categorie!$A$2:$A$103,[3]Categorie!$E$2:$E$103),LOOKUP(C13,[3]Categorie!$A$2:$A$103,[3]Categorie!$D$2:$D$103)),IF(D13="","",IF(D13="F",LOOKUP(C13,[3]Categorie!$A$2:$A$103,[3]Categorie!$C$2:$C$103),LOOKUP(C13,[3]Categorie!$A$2:$A$103,[3]Categorie!$B$2:$B$103)))))</f>
        <v>E-40 SENIORES MASCH.</v>
      </c>
      <c r="G13" s="145">
        <f t="shared" si="0"/>
        <v>128.30000000000001</v>
      </c>
      <c r="H13" s="23">
        <f t="shared" si="1"/>
        <v>5</v>
      </c>
      <c r="I13" s="24">
        <v>22.5</v>
      </c>
      <c r="K13" s="26">
        <v>31.5</v>
      </c>
      <c r="M13" s="28">
        <v>31.5</v>
      </c>
      <c r="S13" s="32">
        <v>21.7</v>
      </c>
      <c r="V13" s="35">
        <v>21.1</v>
      </c>
    </row>
    <row r="14" spans="1:26" ht="18" customHeight="1" x14ac:dyDescent="0.2">
      <c r="A14" s="37" t="s">
        <v>2087</v>
      </c>
      <c r="B14" s="37" t="s">
        <v>145</v>
      </c>
      <c r="C14" s="38">
        <v>1972</v>
      </c>
      <c r="D14" s="38" t="s">
        <v>87</v>
      </c>
      <c r="E14" s="37" t="s">
        <v>1205</v>
      </c>
      <c r="F14" s="39" t="s">
        <v>982</v>
      </c>
      <c r="G14" s="145">
        <f t="shared" si="0"/>
        <v>127.1</v>
      </c>
      <c r="H14" s="23">
        <f t="shared" si="1"/>
        <v>4</v>
      </c>
      <c r="J14" s="25">
        <v>25.4</v>
      </c>
      <c r="K14" s="26">
        <v>21.5</v>
      </c>
      <c r="L14" s="27">
        <v>34.200000000000003</v>
      </c>
      <c r="M14" s="40"/>
      <c r="O14" s="41">
        <v>46</v>
      </c>
    </row>
    <row r="15" spans="1:26" ht="18" customHeight="1" x14ac:dyDescent="0.2">
      <c r="A15" s="21" t="s">
        <v>1515</v>
      </c>
      <c r="B15" s="21" t="s">
        <v>79</v>
      </c>
      <c r="C15" s="20">
        <v>1982</v>
      </c>
      <c r="D15" s="20" t="s">
        <v>14</v>
      </c>
      <c r="E15" s="21" t="s">
        <v>950</v>
      </c>
      <c r="F15" s="45" t="s">
        <v>977</v>
      </c>
      <c r="G15" s="145">
        <f t="shared" si="0"/>
        <v>123.69999999999999</v>
      </c>
      <c r="H15" s="23">
        <f t="shared" si="1"/>
        <v>5</v>
      </c>
      <c r="J15" s="25">
        <v>22.3</v>
      </c>
      <c r="R15" s="31">
        <v>31.3</v>
      </c>
      <c r="S15" s="32">
        <v>27.4</v>
      </c>
      <c r="T15" s="142">
        <v>22.3</v>
      </c>
      <c r="U15" s="144">
        <v>20.399999999999999</v>
      </c>
    </row>
    <row r="16" spans="1:26" ht="18" customHeight="1" x14ac:dyDescent="0.2">
      <c r="A16" s="54" t="s">
        <v>753</v>
      </c>
      <c r="B16" s="54" t="s">
        <v>166</v>
      </c>
      <c r="C16" s="55">
        <v>1960</v>
      </c>
      <c r="D16" s="56" t="s">
        <v>14</v>
      </c>
      <c r="E16" s="54" t="s">
        <v>759</v>
      </c>
      <c r="F16" s="57" t="str">
        <f>IF(D16="","",IF([3]GARA!$G$17="SI",IF(D16="F",LOOKUP(C16,[3]Categorie!$A$2:$A$103,[3]Categorie!$E$2:$E$103),LOOKUP(C16,[3]Categorie!$A$2:$A$103,[3]Categorie!$D$2:$D$103)),IF(D16="","",IF(D16="F",LOOKUP(C16,[3]Categorie!$A$2:$A$103,[3]Categorie!$C$2:$C$103),LOOKUP(C16,[3]Categorie!$A$2:$A$103,[3]Categorie!$B$2:$B$103)))))</f>
        <v>H-55 VETERANI MASCH.</v>
      </c>
      <c r="G16" s="145">
        <f t="shared" si="0"/>
        <v>119.60000000000001</v>
      </c>
      <c r="H16" s="23">
        <f t="shared" si="1"/>
        <v>5</v>
      </c>
      <c r="I16" s="24">
        <v>14.5</v>
      </c>
      <c r="J16" s="25">
        <v>20.399999999999999</v>
      </c>
      <c r="M16" s="42"/>
      <c r="O16" s="41">
        <v>33</v>
      </c>
      <c r="S16" s="32">
        <v>22.7</v>
      </c>
      <c r="T16" s="142">
        <v>29</v>
      </c>
    </row>
    <row r="17" spans="1:22" ht="18" customHeight="1" x14ac:dyDescent="0.2">
      <c r="A17" s="52" t="s">
        <v>1122</v>
      </c>
      <c r="B17" s="52" t="s">
        <v>1123</v>
      </c>
      <c r="C17" s="53">
        <v>1973</v>
      </c>
      <c r="D17" s="53" t="s">
        <v>14</v>
      </c>
      <c r="E17" s="47" t="s">
        <v>38</v>
      </c>
      <c r="F17" s="47" t="s">
        <v>980</v>
      </c>
      <c r="G17" s="145">
        <f t="shared" si="0"/>
        <v>117.20000000000002</v>
      </c>
      <c r="H17" s="23">
        <f t="shared" si="1"/>
        <v>5</v>
      </c>
      <c r="I17" s="24">
        <v>27</v>
      </c>
      <c r="J17" s="25">
        <v>22.4</v>
      </c>
      <c r="K17" s="26">
        <v>23.5</v>
      </c>
      <c r="U17" s="144">
        <v>28.2</v>
      </c>
      <c r="V17" s="35">
        <v>16.100000000000001</v>
      </c>
    </row>
    <row r="18" spans="1:22" ht="18" customHeight="1" x14ac:dyDescent="0.2">
      <c r="A18" s="52" t="s">
        <v>3544</v>
      </c>
      <c r="B18" s="52" t="s">
        <v>922</v>
      </c>
      <c r="C18" s="53">
        <v>1965</v>
      </c>
      <c r="D18" s="53" t="s">
        <v>14</v>
      </c>
      <c r="E18" s="47" t="s">
        <v>74</v>
      </c>
      <c r="F18" s="47" t="s">
        <v>981</v>
      </c>
      <c r="G18" s="145">
        <f t="shared" si="0"/>
        <v>114.4</v>
      </c>
      <c r="H18" s="23">
        <f t="shared" si="1"/>
        <v>5</v>
      </c>
      <c r="O18" s="30">
        <v>25.5</v>
      </c>
      <c r="P18" s="35">
        <v>19.600000000000001</v>
      </c>
      <c r="S18" s="32">
        <v>22.7</v>
      </c>
      <c r="U18" s="144">
        <v>25.5</v>
      </c>
      <c r="V18" s="35">
        <v>21.1</v>
      </c>
    </row>
    <row r="19" spans="1:22" ht="18" customHeight="1" x14ac:dyDescent="0.2">
      <c r="A19" s="50" t="s">
        <v>1528</v>
      </c>
      <c r="B19" s="50" t="s">
        <v>446</v>
      </c>
      <c r="C19" s="53">
        <v>1975</v>
      </c>
      <c r="D19" s="53" t="s">
        <v>14</v>
      </c>
      <c r="E19" s="47" t="s">
        <v>57</v>
      </c>
      <c r="F19" s="47" t="s">
        <v>979</v>
      </c>
      <c r="G19" s="145">
        <f t="shared" si="0"/>
        <v>114.39999999999999</v>
      </c>
      <c r="H19" s="23">
        <f t="shared" si="1"/>
        <v>5</v>
      </c>
      <c r="J19" s="25">
        <v>17.3</v>
      </c>
      <c r="L19" s="27">
        <v>28.2</v>
      </c>
      <c r="M19" s="42"/>
      <c r="Q19" s="133">
        <v>23.1</v>
      </c>
      <c r="T19" s="142">
        <v>24.3</v>
      </c>
      <c r="U19" s="144">
        <v>21.5</v>
      </c>
    </row>
    <row r="20" spans="1:22" ht="18" customHeight="1" x14ac:dyDescent="0.2">
      <c r="A20" s="67" t="s">
        <v>2199</v>
      </c>
      <c r="B20" s="67" t="s">
        <v>42</v>
      </c>
      <c r="C20" s="53">
        <v>1960</v>
      </c>
      <c r="D20" s="68" t="s">
        <v>14</v>
      </c>
      <c r="E20" s="69" t="s">
        <v>429</v>
      </c>
      <c r="F20" s="47" t="s">
        <v>984</v>
      </c>
      <c r="G20" s="145">
        <f t="shared" si="0"/>
        <v>113.89999999999999</v>
      </c>
      <c r="H20" s="23">
        <f t="shared" si="1"/>
        <v>6</v>
      </c>
      <c r="J20" s="25">
        <v>9.4</v>
      </c>
      <c r="M20" s="28">
        <v>20.5</v>
      </c>
      <c r="O20" s="41">
        <v>31</v>
      </c>
      <c r="S20" s="32">
        <v>21.7</v>
      </c>
      <c r="U20" s="144">
        <v>23.2</v>
      </c>
      <c r="V20" s="35">
        <v>8.1</v>
      </c>
    </row>
    <row r="21" spans="1:22" ht="18" customHeight="1" x14ac:dyDescent="0.2">
      <c r="A21" s="37" t="s">
        <v>1023</v>
      </c>
      <c r="B21" s="37" t="s">
        <v>51</v>
      </c>
      <c r="C21" s="38">
        <v>1986</v>
      </c>
      <c r="D21" s="38" t="s">
        <v>14</v>
      </c>
      <c r="E21" s="37" t="s">
        <v>38</v>
      </c>
      <c r="F21" s="39" t="s">
        <v>975</v>
      </c>
      <c r="G21" s="145">
        <f t="shared" si="0"/>
        <v>112.2</v>
      </c>
      <c r="H21" s="23">
        <f t="shared" si="1"/>
        <v>5</v>
      </c>
      <c r="I21" s="24">
        <v>24</v>
      </c>
      <c r="J21" s="25">
        <v>22.3</v>
      </c>
      <c r="K21" s="26">
        <v>17.399999999999999</v>
      </c>
      <c r="R21" s="31">
        <v>21.3</v>
      </c>
      <c r="U21" s="144">
        <v>27.2</v>
      </c>
    </row>
    <row r="22" spans="1:22" ht="18" customHeight="1" x14ac:dyDescent="0.2">
      <c r="A22" s="54" t="s">
        <v>562</v>
      </c>
      <c r="B22" s="54" t="s">
        <v>563</v>
      </c>
      <c r="C22" s="55">
        <v>1988</v>
      </c>
      <c r="D22" s="56" t="s">
        <v>14</v>
      </c>
      <c r="E22" s="54" t="s">
        <v>137</v>
      </c>
      <c r="F22" s="57" t="str">
        <f>IF(D22="","",IF([3]GARA!$G$17="SI",IF(D22="F",LOOKUP(C22,[3]Categorie!$A$2:$A$103,[3]Categorie!$E$2:$E$103),LOOKUP(C22,[3]Categorie!$A$2:$A$103,[3]Categorie!$D$2:$D$103)),IF(D22="","",IF(D22="F",LOOKUP(C22,[3]Categorie!$A$2:$A$103,[3]Categorie!$C$2:$C$103),LOOKUP(C22,[3]Categorie!$A$2:$A$103,[3]Categorie!$B$2:$B$103)))))</f>
        <v>C-30 SENIORES MASCH.</v>
      </c>
      <c r="G22" s="145">
        <f t="shared" si="0"/>
        <v>110</v>
      </c>
      <c r="H22" s="23">
        <f t="shared" si="1"/>
        <v>5</v>
      </c>
      <c r="I22" s="24">
        <v>21.5</v>
      </c>
      <c r="J22" s="25">
        <v>22.4</v>
      </c>
      <c r="K22" s="26">
        <v>23.5</v>
      </c>
      <c r="U22" s="144">
        <v>22.5</v>
      </c>
      <c r="V22" s="35">
        <v>20.100000000000001</v>
      </c>
    </row>
    <row r="23" spans="1:22" ht="18" customHeight="1" x14ac:dyDescent="0.2">
      <c r="A23" s="52" t="s">
        <v>1115</v>
      </c>
      <c r="B23" s="52" t="s">
        <v>1116</v>
      </c>
      <c r="C23" s="53">
        <v>1970</v>
      </c>
      <c r="D23" s="53" t="s">
        <v>87</v>
      </c>
      <c r="E23" s="47" t="s">
        <v>657</v>
      </c>
      <c r="F23" s="47" t="s">
        <v>982</v>
      </c>
      <c r="G23" s="145">
        <f t="shared" si="0"/>
        <v>108.10000000000001</v>
      </c>
      <c r="H23" s="23">
        <f t="shared" si="1"/>
        <v>5</v>
      </c>
      <c r="I23" s="24">
        <v>26</v>
      </c>
      <c r="J23" s="25">
        <v>15.4</v>
      </c>
      <c r="K23" s="26">
        <v>24.5</v>
      </c>
      <c r="Q23" s="133">
        <v>20.5</v>
      </c>
      <c r="S23" s="32">
        <v>21.7</v>
      </c>
    </row>
    <row r="24" spans="1:22" ht="18" customHeight="1" x14ac:dyDescent="0.2">
      <c r="A24" s="37" t="s">
        <v>2329</v>
      </c>
      <c r="B24" s="37" t="s">
        <v>2586</v>
      </c>
      <c r="C24" s="38">
        <v>1959</v>
      </c>
      <c r="D24" s="38" t="s">
        <v>87</v>
      </c>
      <c r="E24" s="37" t="s">
        <v>27</v>
      </c>
      <c r="F24" s="39" t="s">
        <v>990</v>
      </c>
      <c r="G24" s="145">
        <f t="shared" si="0"/>
        <v>105.5</v>
      </c>
      <c r="H24" s="23">
        <f t="shared" si="1"/>
        <v>5</v>
      </c>
      <c r="J24" s="46"/>
      <c r="K24" s="26">
        <v>19.399999999999999</v>
      </c>
      <c r="L24" s="27">
        <v>19.2</v>
      </c>
      <c r="Q24" s="133">
        <v>24.5</v>
      </c>
      <c r="T24" s="142">
        <v>22.3</v>
      </c>
      <c r="V24" s="35">
        <v>20.100000000000001</v>
      </c>
    </row>
    <row r="25" spans="1:22" ht="18" customHeight="1" x14ac:dyDescent="0.2">
      <c r="A25" s="21" t="s">
        <v>1175</v>
      </c>
      <c r="B25" s="21" t="s">
        <v>81</v>
      </c>
      <c r="C25" s="20">
        <v>1959</v>
      </c>
      <c r="D25" s="20" t="s">
        <v>14</v>
      </c>
      <c r="E25" s="21" t="s">
        <v>1176</v>
      </c>
      <c r="F25" s="49" t="s">
        <v>988</v>
      </c>
      <c r="G25" s="145">
        <f t="shared" si="0"/>
        <v>105.1</v>
      </c>
      <c r="H25" s="23">
        <f t="shared" si="1"/>
        <v>5</v>
      </c>
      <c r="I25" s="24">
        <v>20</v>
      </c>
      <c r="K25" s="26">
        <v>21.4</v>
      </c>
      <c r="L25" s="27">
        <v>21.2</v>
      </c>
      <c r="M25" s="42"/>
      <c r="O25" s="41">
        <v>20.3</v>
      </c>
      <c r="R25" s="31">
        <v>22.2</v>
      </c>
    </row>
    <row r="26" spans="1:22" ht="18" customHeight="1" x14ac:dyDescent="0.2">
      <c r="A26" s="17" t="s">
        <v>19</v>
      </c>
      <c r="B26" s="18" t="s">
        <v>403</v>
      </c>
      <c r="C26" s="19">
        <v>1951</v>
      </c>
      <c r="D26" s="20" t="s">
        <v>14</v>
      </c>
      <c r="E26" s="21" t="s">
        <v>400</v>
      </c>
      <c r="F26" s="22" t="str">
        <f>IF(D26="","",IF([3]GARA!$G$17="SI",IF(D26="F",LOOKUP(C26,[3]Categorie!$A$2:$A$103,[3]Categorie!$E$2:$E$103),LOOKUP(C26,[3]Categorie!$A$2:$A$103,[3]Categorie!$D$2:$D$103)),IF(D26="","",IF(D26="F",LOOKUP(C26,[3]Categorie!$A$2:$A$103,[3]Categorie!$C$2:$C$103),LOOKUP(C26,[3]Categorie!$A$2:$A$103,[3]Categorie!$B$2:$B$103)))))</f>
        <v>L-65 VETERANI MASCH.</v>
      </c>
      <c r="G26" s="145">
        <f t="shared" si="0"/>
        <v>102.6</v>
      </c>
      <c r="H26" s="23">
        <f t="shared" si="1"/>
        <v>5</v>
      </c>
      <c r="I26" s="24">
        <v>21.5</v>
      </c>
      <c r="J26" s="25">
        <v>18.3</v>
      </c>
      <c r="L26" s="27">
        <v>20.2</v>
      </c>
      <c r="M26" s="58"/>
      <c r="Q26" s="133">
        <v>22.5</v>
      </c>
      <c r="V26" s="35">
        <v>20.100000000000001</v>
      </c>
    </row>
    <row r="27" spans="1:22" ht="18" customHeight="1" x14ac:dyDescent="0.2">
      <c r="A27" s="17" t="s">
        <v>85</v>
      </c>
      <c r="B27" s="18" t="s">
        <v>86</v>
      </c>
      <c r="C27" s="19">
        <v>1985</v>
      </c>
      <c r="D27" s="20" t="s">
        <v>87</v>
      </c>
      <c r="E27" s="21" t="s">
        <v>88</v>
      </c>
      <c r="F27" s="22" t="str">
        <f>IF(D27="","",IF([3]GARA!$G$17="SI",IF(D27="F",LOOKUP(C27,[3]Categorie!$A$2:$A$103,[3]Categorie!$E$2:$E$103),LOOKUP(C27,[3]Categorie!$A$2:$A$103,[3]Categorie!$D$2:$D$103)),IF(D27="","",IF(D27="F",LOOKUP(C27,[3]Categorie!$A$2:$A$103,[3]Categorie!$C$2:$C$103),LOOKUP(C27,[3]Categorie!$A$2:$A$103,[3]Categorie!$B$2:$B$103)))))</f>
        <v>C-30 SENIORES FEMM.</v>
      </c>
      <c r="G27" s="145">
        <f t="shared" si="0"/>
        <v>102.3</v>
      </c>
      <c r="H27" s="23">
        <f t="shared" si="1"/>
        <v>3</v>
      </c>
      <c r="I27" s="24">
        <v>32.5</v>
      </c>
      <c r="K27" s="26">
        <v>34.5</v>
      </c>
      <c r="M27" s="42"/>
      <c r="O27" s="41">
        <v>35.299999999999997</v>
      </c>
    </row>
    <row r="28" spans="1:22" ht="18" customHeight="1" x14ac:dyDescent="0.2">
      <c r="A28" s="50" t="s">
        <v>1177</v>
      </c>
      <c r="B28" s="50" t="s">
        <v>1178</v>
      </c>
      <c r="C28" s="43">
        <v>1968</v>
      </c>
      <c r="D28" s="44" t="s">
        <v>87</v>
      </c>
      <c r="E28" s="45" t="s">
        <v>1176</v>
      </c>
      <c r="F28" s="22" t="s">
        <v>987</v>
      </c>
      <c r="G28" s="145">
        <f t="shared" si="0"/>
        <v>99.1</v>
      </c>
      <c r="H28" s="23">
        <f t="shared" si="1"/>
        <v>5</v>
      </c>
      <c r="I28" s="24">
        <v>20</v>
      </c>
      <c r="J28" s="61">
        <v>22.4</v>
      </c>
      <c r="L28" s="27">
        <v>17.2</v>
      </c>
      <c r="O28" s="41">
        <v>13.3</v>
      </c>
      <c r="R28" s="31">
        <v>26.2</v>
      </c>
    </row>
    <row r="29" spans="1:22" ht="18" customHeight="1" x14ac:dyDescent="0.2">
      <c r="A29" s="52" t="s">
        <v>510</v>
      </c>
      <c r="B29" s="52" t="s">
        <v>23</v>
      </c>
      <c r="C29" s="53">
        <v>1975</v>
      </c>
      <c r="D29" s="53" t="s">
        <v>14</v>
      </c>
      <c r="E29" s="47" t="s">
        <v>2972</v>
      </c>
      <c r="F29" s="47" t="s">
        <v>979</v>
      </c>
      <c r="G29" s="145">
        <f t="shared" si="0"/>
        <v>99</v>
      </c>
      <c r="H29" s="23">
        <f t="shared" si="1"/>
        <v>4</v>
      </c>
      <c r="I29" s="24">
        <v>23.5</v>
      </c>
      <c r="M29" s="28">
        <v>25.5</v>
      </c>
      <c r="N29" s="29">
        <v>27.7</v>
      </c>
      <c r="T29" s="142">
        <v>22.3</v>
      </c>
    </row>
    <row r="30" spans="1:22" ht="18" customHeight="1" x14ac:dyDescent="0.2">
      <c r="A30" s="63" t="s">
        <v>510</v>
      </c>
      <c r="B30" s="64" t="s">
        <v>477</v>
      </c>
      <c r="C30" s="55">
        <v>1961</v>
      </c>
      <c r="D30" s="56" t="s">
        <v>87</v>
      </c>
      <c r="E30" s="54" t="s">
        <v>511</v>
      </c>
      <c r="F30" s="57" t="str">
        <f>IF(D30="","",IF([3]GARA!$G$17="SI",IF(D30="F",LOOKUP(C30,[3]Categorie!$A$2:$A$103,[3]Categorie!$E$2:$E$103),LOOKUP(C30,[3]Categorie!$A$2:$A$103,[3]Categorie!$D$2:$D$103)),IF(D30="","",IF(D30="F",LOOKUP(C30,[3]Categorie!$A$2:$A$103,[3]Categorie!$C$2:$C$103),LOOKUP(C30,[3]Categorie!$A$2:$A$103,[3]Categorie!$B$2:$B$103)))))</f>
        <v>H-55 VETERANI FEMM.</v>
      </c>
      <c r="G30" s="145">
        <f t="shared" si="0"/>
        <v>97.3</v>
      </c>
      <c r="H30" s="23">
        <f t="shared" si="1"/>
        <v>4</v>
      </c>
      <c r="I30" s="24">
        <v>18.5</v>
      </c>
      <c r="K30" s="26">
        <v>23.5</v>
      </c>
      <c r="O30" s="41">
        <v>27.3</v>
      </c>
      <c r="T30" s="142">
        <v>28</v>
      </c>
    </row>
    <row r="31" spans="1:22" ht="18" customHeight="1" x14ac:dyDescent="0.2">
      <c r="A31" s="21" t="s">
        <v>604</v>
      </c>
      <c r="B31" s="21" t="s">
        <v>106</v>
      </c>
      <c r="C31" s="19">
        <v>1987</v>
      </c>
      <c r="D31" s="20" t="s">
        <v>14</v>
      </c>
      <c r="E31" s="21" t="s">
        <v>137</v>
      </c>
      <c r="F31" s="22" t="str">
        <f>IF(D31="","",IF([3]GARA!$G$17="SI",IF(D31="F",LOOKUP(C31,[3]Categorie!$A$2:$A$103,[3]Categorie!$E$2:$E$103),LOOKUP(C31,[3]Categorie!$A$2:$A$103,[3]Categorie!$D$2:$D$103)),IF(D31="","",IF(D31="F",LOOKUP(C31,[3]Categorie!$A$2:$A$103,[3]Categorie!$C$2:$C$103),LOOKUP(C31,[3]Categorie!$A$2:$A$103,[3]Categorie!$B$2:$B$103)))))</f>
        <v>C-30 SENIORES MASCH.</v>
      </c>
      <c r="G31" s="145">
        <f t="shared" si="0"/>
        <v>96.5</v>
      </c>
      <c r="H31" s="23">
        <f t="shared" si="1"/>
        <v>4</v>
      </c>
      <c r="I31" s="24">
        <v>16.5</v>
      </c>
      <c r="M31" s="28">
        <v>22.5</v>
      </c>
      <c r="O31" s="41">
        <v>32.299999999999997</v>
      </c>
      <c r="U31" s="144">
        <v>25.2</v>
      </c>
    </row>
    <row r="32" spans="1:22" ht="18" customHeight="1" x14ac:dyDescent="0.2">
      <c r="A32" s="17" t="s">
        <v>36</v>
      </c>
      <c r="B32" s="18" t="s">
        <v>37</v>
      </c>
      <c r="C32" s="19">
        <v>1986</v>
      </c>
      <c r="D32" s="20" t="s">
        <v>14</v>
      </c>
      <c r="E32" s="21" t="s">
        <v>38</v>
      </c>
      <c r="F32" s="22" t="str">
        <f>IF(D32="","",IF([3]GARA!$G$17="SI",IF(D32="F",LOOKUP(C32,[3]Categorie!$A$2:$A$103,[3]Categorie!$E$2:$E$103),LOOKUP(C32,[3]Categorie!$A$2:$A$103,[3]Categorie!$D$2:$D$103)),IF(D32="","",IF(D32="F",LOOKUP(C32,[3]Categorie!$A$2:$A$103,[3]Categorie!$C$2:$C$103),LOOKUP(C32,[3]Categorie!$A$2:$A$103,[3]Categorie!$B$2:$B$103)))))</f>
        <v>C-30 SENIORES MASCH.</v>
      </c>
      <c r="G32" s="145">
        <f t="shared" si="0"/>
        <v>95.199999999999989</v>
      </c>
      <c r="H32" s="23">
        <f t="shared" si="1"/>
        <v>4</v>
      </c>
      <c r="I32" s="24">
        <v>21.5</v>
      </c>
      <c r="M32" s="42"/>
      <c r="R32" s="31">
        <v>24.2</v>
      </c>
      <c r="U32" s="144">
        <v>31.4</v>
      </c>
      <c r="V32" s="35">
        <v>18.100000000000001</v>
      </c>
    </row>
    <row r="33" spans="1:22" ht="18" customHeight="1" x14ac:dyDescent="0.2">
      <c r="A33" s="50" t="s">
        <v>1658</v>
      </c>
      <c r="B33" s="50" t="s">
        <v>1659</v>
      </c>
      <c r="C33" s="51">
        <v>1981</v>
      </c>
      <c r="D33" s="51" t="s">
        <v>87</v>
      </c>
      <c r="E33" s="47" t="s">
        <v>2070</v>
      </c>
      <c r="F33" s="47" t="s">
        <v>986</v>
      </c>
      <c r="G33" s="145">
        <f t="shared" si="0"/>
        <v>94.499999999999986</v>
      </c>
      <c r="H33" s="23">
        <f t="shared" si="1"/>
        <v>4</v>
      </c>
      <c r="J33" s="35">
        <v>20.3</v>
      </c>
      <c r="M33" s="28">
        <v>24.5</v>
      </c>
      <c r="S33" s="32">
        <v>24.4</v>
      </c>
      <c r="T33" s="142">
        <v>25.3</v>
      </c>
    </row>
    <row r="34" spans="1:22" ht="18" customHeight="1" x14ac:dyDescent="0.2">
      <c r="A34" s="52" t="s">
        <v>1475</v>
      </c>
      <c r="B34" s="52" t="s">
        <v>2473</v>
      </c>
      <c r="C34" s="53">
        <v>1959</v>
      </c>
      <c r="D34" s="53" t="s">
        <v>87</v>
      </c>
      <c r="E34" s="47" t="s">
        <v>2792</v>
      </c>
      <c r="F34" s="47" t="s">
        <v>990</v>
      </c>
      <c r="G34" s="145">
        <f t="shared" si="0"/>
        <v>93.5</v>
      </c>
      <c r="H34" s="23">
        <f t="shared" si="1"/>
        <v>4</v>
      </c>
      <c r="K34" s="26">
        <v>22.5</v>
      </c>
      <c r="L34" s="27">
        <v>24.2</v>
      </c>
      <c r="O34" s="41">
        <v>24.3</v>
      </c>
      <c r="Q34" s="133">
        <v>22.5</v>
      </c>
    </row>
    <row r="35" spans="1:22" ht="18" customHeight="1" x14ac:dyDescent="0.2">
      <c r="A35" s="21" t="s">
        <v>810</v>
      </c>
      <c r="B35" s="21" t="s">
        <v>811</v>
      </c>
      <c r="C35" s="19">
        <v>1973</v>
      </c>
      <c r="D35" s="20" t="s">
        <v>87</v>
      </c>
      <c r="E35" s="21" t="s">
        <v>812</v>
      </c>
      <c r="F35" s="22" t="str">
        <f>IF(D35="","",IF([3]GARA!$G$17="SI",IF(D35="F",LOOKUP(C35,[3]Categorie!$A$2:$A$103,[3]Categorie!$E$2:$E$103),LOOKUP(C35,[3]Categorie!$A$2:$A$103,[3]Categorie!$D$2:$D$103)),IF(D35="","",IF(D35="F",LOOKUP(C35,[3]Categorie!$A$2:$A$103,[3]Categorie!$C$2:$C$103),LOOKUP(C35,[3]Categorie!$A$2:$A$103,[3]Categorie!$B$2:$B$103)))))</f>
        <v>F-45 SENIORES FEMM.</v>
      </c>
      <c r="G35" s="145">
        <f t="shared" si="0"/>
        <v>90.8</v>
      </c>
      <c r="H35" s="23">
        <f t="shared" si="1"/>
        <v>4</v>
      </c>
      <c r="I35" s="24">
        <v>21.5</v>
      </c>
      <c r="K35" s="26">
        <v>23.5</v>
      </c>
      <c r="M35" s="28">
        <v>19.5</v>
      </c>
      <c r="O35" s="41">
        <v>26.3</v>
      </c>
    </row>
    <row r="36" spans="1:22" ht="18" customHeight="1" x14ac:dyDescent="0.2">
      <c r="A36" s="17" t="s">
        <v>1565</v>
      </c>
      <c r="B36" s="18" t="s">
        <v>1186</v>
      </c>
      <c r="C36" s="20">
        <v>1975</v>
      </c>
      <c r="D36" s="66" t="s">
        <v>87</v>
      </c>
      <c r="E36" s="21" t="s">
        <v>1566</v>
      </c>
      <c r="F36" s="22" t="s">
        <v>985</v>
      </c>
      <c r="G36" s="145">
        <f t="shared" si="0"/>
        <v>88.4</v>
      </c>
      <c r="H36" s="23">
        <f t="shared" si="1"/>
        <v>3</v>
      </c>
      <c r="J36" s="25">
        <v>28.3</v>
      </c>
      <c r="M36" s="28">
        <v>33.5</v>
      </c>
      <c r="P36" s="30">
        <v>26.6</v>
      </c>
    </row>
    <row r="37" spans="1:22" ht="18" customHeight="1" x14ac:dyDescent="0.2">
      <c r="A37" s="50" t="s">
        <v>1359</v>
      </c>
      <c r="B37" s="50" t="s">
        <v>1360</v>
      </c>
      <c r="C37" s="53">
        <v>1952</v>
      </c>
      <c r="D37" s="51" t="s">
        <v>87</v>
      </c>
      <c r="E37" s="47" t="s">
        <v>1361</v>
      </c>
      <c r="F37" s="22" t="s">
        <v>992</v>
      </c>
      <c r="G37" s="145">
        <f t="shared" si="0"/>
        <v>87.699999999999989</v>
      </c>
      <c r="H37" s="23">
        <f t="shared" si="1"/>
        <v>4</v>
      </c>
      <c r="J37" s="25">
        <v>21.3</v>
      </c>
      <c r="L37" s="27">
        <v>22.2</v>
      </c>
      <c r="M37" s="42"/>
      <c r="Q37" s="133">
        <v>22.1</v>
      </c>
      <c r="V37" s="35">
        <v>22.1</v>
      </c>
    </row>
    <row r="38" spans="1:22" ht="18" customHeight="1" x14ac:dyDescent="0.2">
      <c r="A38" s="21" t="s">
        <v>861</v>
      </c>
      <c r="B38" s="21" t="s">
        <v>493</v>
      </c>
      <c r="C38" s="19">
        <v>1966</v>
      </c>
      <c r="D38" s="20" t="s">
        <v>87</v>
      </c>
      <c r="E38" s="21" t="s">
        <v>862</v>
      </c>
      <c r="F38" s="22" t="str">
        <f>IF(D38="","",IF([3]GARA!$G$17="SI",IF(D38="F",LOOKUP(C38,[3]Categorie!$A$2:$A$103,[3]Categorie!$E$2:$E$103),LOOKUP(C38,[3]Categorie!$A$2:$A$103,[3]Categorie!$D$2:$D$103)),IF(D38="","",IF(D38="F",LOOKUP(C38,[3]Categorie!$A$2:$A$103,[3]Categorie!$C$2:$C$103),LOOKUP(C38,[3]Categorie!$A$2:$A$103,[3]Categorie!$B$2:$B$103)))))</f>
        <v>G-50 VETERANI FEMM.</v>
      </c>
      <c r="G38" s="145">
        <f t="shared" si="0"/>
        <v>87.399999999999991</v>
      </c>
      <c r="H38" s="23">
        <f t="shared" si="1"/>
        <v>4</v>
      </c>
      <c r="I38" s="24">
        <v>21.5</v>
      </c>
      <c r="J38" s="25">
        <v>19.399999999999999</v>
      </c>
      <c r="L38" s="27">
        <v>23.2</v>
      </c>
      <c r="O38" s="41">
        <v>23.3</v>
      </c>
    </row>
    <row r="39" spans="1:22" ht="18" customHeight="1" x14ac:dyDescent="0.2">
      <c r="A39" s="17" t="s">
        <v>349</v>
      </c>
      <c r="B39" s="18" t="s">
        <v>350</v>
      </c>
      <c r="C39" s="19">
        <v>1981</v>
      </c>
      <c r="D39" s="20" t="s">
        <v>87</v>
      </c>
      <c r="E39" s="21" t="s">
        <v>351</v>
      </c>
      <c r="F39" s="22" t="str">
        <f>IF(D39="","",IF([3]GARA!$G$17="SI",IF(D39="F",LOOKUP(C39,[3]Categorie!$A$2:$A$103,[3]Categorie!$E$2:$E$103),LOOKUP(C39,[3]Categorie!$A$2:$A$103,[3]Categorie!$D$2:$D$103)),IF(D39="","",IF(D39="F",LOOKUP(C39,[3]Categorie!$A$2:$A$103,[3]Categorie!$C$2:$C$103),LOOKUP(C39,[3]Categorie!$A$2:$A$103,[3]Categorie!$B$2:$B$103)))))</f>
        <v>D-35 SENIORES FEMM.</v>
      </c>
      <c r="G39" s="145">
        <f t="shared" si="0"/>
        <v>86.5</v>
      </c>
      <c r="H39" s="23">
        <f t="shared" si="1"/>
        <v>5</v>
      </c>
      <c r="I39" s="24">
        <v>14.5</v>
      </c>
      <c r="J39" s="25">
        <v>12.3</v>
      </c>
      <c r="M39" s="42"/>
      <c r="Q39" s="133">
        <v>19.100000000000001</v>
      </c>
      <c r="R39" s="31">
        <v>20.3</v>
      </c>
      <c r="T39" s="142">
        <v>20.3</v>
      </c>
    </row>
    <row r="40" spans="1:22" ht="18" customHeight="1" x14ac:dyDescent="0.2">
      <c r="A40" s="21" t="s">
        <v>355</v>
      </c>
      <c r="B40" s="21" t="s">
        <v>79</v>
      </c>
      <c r="C40" s="19">
        <v>1984</v>
      </c>
      <c r="D40" s="20" t="s">
        <v>14</v>
      </c>
      <c r="E40" s="21" t="s">
        <v>576</v>
      </c>
      <c r="F40" s="22" t="str">
        <f>IF(D40="","",IF([3]GARA!$G$17="SI",IF(D40="F",LOOKUP(C40,[3]Categorie!$A$2:$A$103,[3]Categorie!$E$2:$E$103),LOOKUP(C40,[3]Categorie!$A$2:$A$103,[3]Categorie!$D$2:$D$103)),IF(D40="","",IF(D40="F",LOOKUP(C40,[3]Categorie!$A$2:$A$103,[3]Categorie!$C$2:$C$103),LOOKUP(C40,[3]Categorie!$A$2:$A$103,[3]Categorie!$B$2:$B$103)))))</f>
        <v>D-35 SENIORES MASCH.</v>
      </c>
      <c r="G40" s="145">
        <f t="shared" si="0"/>
        <v>86</v>
      </c>
      <c r="H40" s="23">
        <f t="shared" si="1"/>
        <v>3</v>
      </c>
      <c r="I40" s="24">
        <v>21.5</v>
      </c>
      <c r="K40" s="26">
        <v>22.5</v>
      </c>
      <c r="M40" s="42"/>
      <c r="O40" s="41">
        <v>42</v>
      </c>
    </row>
    <row r="41" spans="1:22" ht="18" customHeight="1" x14ac:dyDescent="0.2">
      <c r="A41" s="65" t="s">
        <v>474</v>
      </c>
      <c r="B41" s="64" t="s">
        <v>145</v>
      </c>
      <c r="C41" s="55">
        <v>1977</v>
      </c>
      <c r="D41" s="56" t="s">
        <v>87</v>
      </c>
      <c r="E41" s="54" t="s">
        <v>475</v>
      </c>
      <c r="F41" s="57" t="str">
        <f>IF(D41="","",IF([3]GARA!$G$17="SI",IF(D41="F",LOOKUP(C41,[3]Categorie!$A$2:$A$103,[3]Categorie!$E$2:$E$103),LOOKUP(C41,[3]Categorie!$A$2:$A$103,[3]Categorie!$D$2:$D$103)),IF(D41="","",IF(D41="F",LOOKUP(C41,[3]Categorie!$A$2:$A$103,[3]Categorie!$C$2:$C$103),LOOKUP(C41,[3]Categorie!$A$2:$A$103,[3]Categorie!$B$2:$B$103)))))</f>
        <v>E-40 SENIORES FEMM.</v>
      </c>
      <c r="G41" s="145">
        <f t="shared" si="0"/>
        <v>85.1</v>
      </c>
      <c r="H41" s="23">
        <f t="shared" si="1"/>
        <v>5</v>
      </c>
      <c r="I41" s="24">
        <v>16.5</v>
      </c>
      <c r="J41" s="25">
        <v>11.4</v>
      </c>
      <c r="L41" s="27">
        <v>18.2</v>
      </c>
      <c r="M41" s="42"/>
      <c r="O41" s="41">
        <v>19.3</v>
      </c>
      <c r="S41" s="32">
        <v>19.7</v>
      </c>
    </row>
    <row r="42" spans="1:22" ht="18" customHeight="1" x14ac:dyDescent="0.2">
      <c r="A42" s="52" t="s">
        <v>1580</v>
      </c>
      <c r="B42" s="52" t="s">
        <v>285</v>
      </c>
      <c r="C42" s="53">
        <v>1945</v>
      </c>
      <c r="D42" s="51" t="s">
        <v>14</v>
      </c>
      <c r="E42" s="47" t="s">
        <v>2964</v>
      </c>
      <c r="F42" s="47" t="s">
        <v>991</v>
      </c>
      <c r="G42" s="145">
        <f t="shared" si="0"/>
        <v>84.800000000000011</v>
      </c>
      <c r="H42" s="23">
        <f t="shared" si="1"/>
        <v>4</v>
      </c>
      <c r="L42" s="27">
        <v>18.2</v>
      </c>
      <c r="O42" s="41">
        <v>23.3</v>
      </c>
      <c r="U42" s="144">
        <v>23.2</v>
      </c>
      <c r="V42" s="35">
        <v>20.100000000000001</v>
      </c>
    </row>
    <row r="43" spans="1:22" ht="18" customHeight="1" x14ac:dyDescent="0.2">
      <c r="A43" s="50" t="s">
        <v>355</v>
      </c>
      <c r="B43" s="50" t="s">
        <v>166</v>
      </c>
      <c r="C43" s="51">
        <v>1957</v>
      </c>
      <c r="D43" s="51" t="s">
        <v>14</v>
      </c>
      <c r="E43" s="50" t="s">
        <v>1558</v>
      </c>
      <c r="F43" s="47" t="s">
        <v>988</v>
      </c>
      <c r="G43" s="145">
        <f t="shared" si="0"/>
        <v>84.800000000000011</v>
      </c>
      <c r="H43" s="23">
        <f t="shared" si="1"/>
        <v>4</v>
      </c>
      <c r="J43" s="25">
        <v>18.3</v>
      </c>
      <c r="K43" s="26">
        <v>22.4</v>
      </c>
      <c r="M43" s="42"/>
      <c r="P43" s="35">
        <v>21.6</v>
      </c>
      <c r="U43" s="144">
        <v>22.5</v>
      </c>
    </row>
    <row r="44" spans="1:22" ht="18" customHeight="1" x14ac:dyDescent="0.2">
      <c r="A44" s="52" t="s">
        <v>4046</v>
      </c>
      <c r="B44" s="52" t="s">
        <v>153</v>
      </c>
      <c r="C44" s="53">
        <v>1975</v>
      </c>
      <c r="D44" s="53" t="s">
        <v>14</v>
      </c>
      <c r="E44" s="47" t="s">
        <v>4047</v>
      </c>
      <c r="F44" s="47" t="s">
        <v>979</v>
      </c>
      <c r="G44" s="145">
        <f t="shared" si="0"/>
        <v>84.800000000000011</v>
      </c>
      <c r="H44" s="23">
        <f t="shared" si="1"/>
        <v>3</v>
      </c>
      <c r="P44" s="35"/>
      <c r="Q44" s="133">
        <v>34.5</v>
      </c>
      <c r="U44" s="144">
        <v>30.2</v>
      </c>
      <c r="V44" s="35">
        <v>20.100000000000001</v>
      </c>
    </row>
    <row r="45" spans="1:22" ht="18" customHeight="1" x14ac:dyDescent="0.2">
      <c r="A45" s="17" t="s">
        <v>217</v>
      </c>
      <c r="B45" s="18" t="s">
        <v>172</v>
      </c>
      <c r="C45" s="19">
        <v>1974</v>
      </c>
      <c r="D45" s="20" t="s">
        <v>87</v>
      </c>
      <c r="E45" s="21" t="s">
        <v>101</v>
      </c>
      <c r="F45" s="22" t="str">
        <f>IF(D45="","",IF([3]GARA!$G$17="SI",IF(D45="F",LOOKUP(C45,[3]Categorie!$A$2:$A$103,[3]Categorie!$E$2:$E$103),LOOKUP(C45,[3]Categorie!$A$2:$A$103,[3]Categorie!$D$2:$D$103)),IF(D45="","",IF(D45="F",LOOKUP(C45,[3]Categorie!$A$2:$A$103,[3]Categorie!$C$2:$C$103),LOOKUP(C45,[3]Categorie!$A$2:$A$103,[3]Categorie!$B$2:$B$103)))))</f>
        <v>F-45 SENIORES FEMM.</v>
      </c>
      <c r="G45" s="145">
        <f t="shared" si="0"/>
        <v>84.6</v>
      </c>
      <c r="H45" s="23">
        <f t="shared" si="1"/>
        <v>4</v>
      </c>
      <c r="I45" s="24">
        <v>21.5</v>
      </c>
      <c r="J45" s="25">
        <v>20.3</v>
      </c>
      <c r="M45" s="42"/>
      <c r="S45" s="32">
        <v>26.7</v>
      </c>
      <c r="V45" s="35">
        <v>16.100000000000001</v>
      </c>
    </row>
    <row r="46" spans="1:22" ht="18" customHeight="1" x14ac:dyDescent="0.2">
      <c r="A46" s="52" t="s">
        <v>1539</v>
      </c>
      <c r="B46" s="52" t="s">
        <v>446</v>
      </c>
      <c r="C46" s="60">
        <v>1964</v>
      </c>
      <c r="D46" s="66" t="s">
        <v>14</v>
      </c>
      <c r="E46" s="47" t="s">
        <v>950</v>
      </c>
      <c r="F46" s="47" t="s">
        <v>984</v>
      </c>
      <c r="G46" s="145">
        <f t="shared" si="0"/>
        <v>84.4</v>
      </c>
      <c r="H46" s="23">
        <f t="shared" si="1"/>
        <v>4</v>
      </c>
      <c r="J46" s="25">
        <v>22.3</v>
      </c>
      <c r="R46" s="31">
        <v>19.3</v>
      </c>
      <c r="T46" s="142">
        <v>22.3</v>
      </c>
      <c r="U46" s="144">
        <v>20.5</v>
      </c>
    </row>
    <row r="47" spans="1:22" ht="18" customHeight="1" x14ac:dyDescent="0.2">
      <c r="A47" s="52" t="s">
        <v>1825</v>
      </c>
      <c r="B47" s="52" t="s">
        <v>1826</v>
      </c>
      <c r="C47" s="53">
        <v>1957</v>
      </c>
      <c r="D47" s="53" t="s">
        <v>14</v>
      </c>
      <c r="E47" s="47" t="s">
        <v>1374</v>
      </c>
      <c r="F47" s="47" t="s">
        <v>988</v>
      </c>
      <c r="G47" s="145">
        <f t="shared" si="0"/>
        <v>84.1</v>
      </c>
      <c r="H47" s="23">
        <f t="shared" si="1"/>
        <v>5</v>
      </c>
      <c r="J47" s="25">
        <v>11.3</v>
      </c>
      <c r="K47" s="26">
        <v>16.399999999999999</v>
      </c>
      <c r="L47" s="27">
        <v>16.2</v>
      </c>
      <c r="S47" s="32">
        <v>20.7</v>
      </c>
      <c r="U47" s="144">
        <v>19.5</v>
      </c>
    </row>
    <row r="48" spans="1:22" ht="18" customHeight="1" x14ac:dyDescent="0.2">
      <c r="A48" s="21" t="s">
        <v>1012</v>
      </c>
      <c r="B48" s="21" t="s">
        <v>81</v>
      </c>
      <c r="C48" s="20">
        <v>1964</v>
      </c>
      <c r="D48" s="20" t="s">
        <v>14</v>
      </c>
      <c r="E48" s="21" t="s">
        <v>669</v>
      </c>
      <c r="F48" s="49" t="s">
        <v>984</v>
      </c>
      <c r="G48" s="145">
        <f t="shared" si="0"/>
        <v>83.4</v>
      </c>
      <c r="H48" s="23">
        <f t="shared" si="1"/>
        <v>3</v>
      </c>
      <c r="I48" s="24">
        <v>27</v>
      </c>
      <c r="J48" s="25">
        <v>22.4</v>
      </c>
      <c r="O48" s="41">
        <v>34</v>
      </c>
    </row>
    <row r="49" spans="1:22" ht="18" customHeight="1" x14ac:dyDescent="0.2">
      <c r="A49" s="52" t="s">
        <v>1006</v>
      </c>
      <c r="B49" s="52" t="s">
        <v>23</v>
      </c>
      <c r="C49" s="53">
        <v>1974</v>
      </c>
      <c r="D49" s="53" t="s">
        <v>14</v>
      </c>
      <c r="E49" s="47" t="s">
        <v>27</v>
      </c>
      <c r="F49" s="47" t="s">
        <v>980</v>
      </c>
      <c r="G49" s="145">
        <f t="shared" si="0"/>
        <v>82.6</v>
      </c>
      <c r="H49" s="23">
        <f t="shared" si="1"/>
        <v>4</v>
      </c>
      <c r="I49" s="24">
        <v>25</v>
      </c>
      <c r="J49" s="25">
        <v>18.399999999999999</v>
      </c>
      <c r="K49" s="26">
        <v>20.5</v>
      </c>
      <c r="S49" s="32">
        <v>18.7</v>
      </c>
    </row>
    <row r="50" spans="1:22" ht="18" customHeight="1" x14ac:dyDescent="0.2">
      <c r="A50" s="17" t="s">
        <v>2458</v>
      </c>
      <c r="B50" s="18" t="s">
        <v>2459</v>
      </c>
      <c r="C50" s="20">
        <v>1986</v>
      </c>
      <c r="D50" s="66" t="s">
        <v>14</v>
      </c>
      <c r="E50" s="21" t="s">
        <v>137</v>
      </c>
      <c r="F50" s="22" t="s">
        <v>975</v>
      </c>
      <c r="G50" s="145">
        <f t="shared" si="0"/>
        <v>82.5</v>
      </c>
      <c r="H50" s="23">
        <f t="shared" si="1"/>
        <v>4</v>
      </c>
      <c r="K50" s="26">
        <v>16.5</v>
      </c>
      <c r="L50" s="27">
        <v>23.2</v>
      </c>
      <c r="M50" s="40"/>
      <c r="O50" s="41">
        <v>24.3</v>
      </c>
      <c r="Q50" s="133">
        <v>18.5</v>
      </c>
    </row>
    <row r="51" spans="1:22" ht="18" customHeight="1" x14ac:dyDescent="0.2">
      <c r="A51" s="21" t="s">
        <v>690</v>
      </c>
      <c r="B51" s="21" t="s">
        <v>37</v>
      </c>
      <c r="C51" s="19">
        <v>1982</v>
      </c>
      <c r="D51" s="20" t="s">
        <v>14</v>
      </c>
      <c r="E51" s="21" t="s">
        <v>91</v>
      </c>
      <c r="F51" s="22" t="str">
        <f>IF(D51="","",IF([3]GARA!$G$17="SI",IF(D51="F",LOOKUP(C51,[3]Categorie!$A$2:$A$103,[3]Categorie!$E$2:$E$103),LOOKUP(C51,[3]Categorie!$A$2:$A$103,[3]Categorie!$D$2:$D$103)),IF(D51="","",IF(D51="F",LOOKUP(C51,[3]Categorie!$A$2:$A$103,[3]Categorie!$C$2:$C$103),LOOKUP(C51,[3]Categorie!$A$2:$A$103,[3]Categorie!$B$2:$B$103)))))</f>
        <v>D-35 SENIORES MASCH.</v>
      </c>
      <c r="G51" s="145">
        <f t="shared" si="0"/>
        <v>81.599999999999994</v>
      </c>
      <c r="H51" s="23">
        <f t="shared" si="1"/>
        <v>5</v>
      </c>
      <c r="I51" s="24">
        <v>9.5</v>
      </c>
      <c r="K51" s="26">
        <v>10.5</v>
      </c>
      <c r="O51" s="41">
        <v>24.3</v>
      </c>
      <c r="U51" s="144">
        <v>23.2</v>
      </c>
      <c r="V51" s="35">
        <v>14.1</v>
      </c>
    </row>
    <row r="52" spans="1:22" ht="18" customHeight="1" x14ac:dyDescent="0.2">
      <c r="A52" s="52" t="s">
        <v>251</v>
      </c>
      <c r="B52" s="52" t="s">
        <v>20</v>
      </c>
      <c r="C52" s="53">
        <v>1990</v>
      </c>
      <c r="D52" s="53" t="s">
        <v>14</v>
      </c>
      <c r="E52" s="47" t="s">
        <v>669</v>
      </c>
      <c r="F52" s="47" t="s">
        <v>978</v>
      </c>
      <c r="G52" s="145">
        <f t="shared" si="0"/>
        <v>81.099999999999994</v>
      </c>
      <c r="H52" s="23">
        <f t="shared" si="1"/>
        <v>4</v>
      </c>
      <c r="J52" s="25">
        <v>16.3</v>
      </c>
      <c r="O52" s="30">
        <v>23.5</v>
      </c>
      <c r="R52" s="31">
        <v>22.2</v>
      </c>
      <c r="V52" s="35">
        <v>19.100000000000001</v>
      </c>
    </row>
    <row r="53" spans="1:22" ht="18" customHeight="1" x14ac:dyDescent="0.2">
      <c r="A53" s="17" t="s">
        <v>146</v>
      </c>
      <c r="B53" s="18" t="s">
        <v>147</v>
      </c>
      <c r="C53" s="19">
        <v>1967</v>
      </c>
      <c r="D53" s="20" t="s">
        <v>14</v>
      </c>
      <c r="E53" s="21" t="s">
        <v>148</v>
      </c>
      <c r="F53" s="22" t="str">
        <f>IF(D53="","",IF([3]GARA!$G$17="SI",IF(D53="F",LOOKUP(C53,[3]Categorie!$A$2:$A$103,[3]Categorie!$E$2:$E$103),LOOKUP(C53,[3]Categorie!$A$2:$A$103,[3]Categorie!$D$2:$D$103)),IF(D53="","",IF(D53="F",LOOKUP(C53,[3]Categorie!$A$2:$A$103,[3]Categorie!$C$2:$C$103),LOOKUP(C53,[3]Categorie!$A$2:$A$103,[3]Categorie!$B$2:$B$103)))))</f>
        <v>G-50 VETERANI MASCH.</v>
      </c>
      <c r="G53" s="145">
        <f t="shared" si="0"/>
        <v>80.600000000000009</v>
      </c>
      <c r="H53" s="23">
        <f t="shared" si="1"/>
        <v>6</v>
      </c>
      <c r="I53" s="24">
        <v>3.5</v>
      </c>
      <c r="J53" s="25">
        <v>20.399999999999999</v>
      </c>
      <c r="M53" s="58"/>
      <c r="O53" s="41">
        <v>15.3</v>
      </c>
      <c r="R53" s="31">
        <v>22.2</v>
      </c>
      <c r="S53" s="32">
        <v>13.7</v>
      </c>
      <c r="U53" s="144">
        <v>5.5</v>
      </c>
    </row>
    <row r="54" spans="1:22" ht="18" customHeight="1" x14ac:dyDescent="0.2">
      <c r="A54" s="50" t="s">
        <v>1208</v>
      </c>
      <c r="B54" s="50" t="s">
        <v>42</v>
      </c>
      <c r="C54" s="51">
        <v>1971</v>
      </c>
      <c r="D54" s="51" t="s">
        <v>14</v>
      </c>
      <c r="E54" s="47" t="s">
        <v>869</v>
      </c>
      <c r="F54" s="47" t="s">
        <v>980</v>
      </c>
      <c r="G54" s="145">
        <f t="shared" si="0"/>
        <v>79.699999999999989</v>
      </c>
      <c r="H54" s="23">
        <f t="shared" si="1"/>
        <v>3</v>
      </c>
      <c r="J54" s="25">
        <v>24.3</v>
      </c>
      <c r="M54" s="42"/>
      <c r="N54" s="29">
        <v>32.299999999999997</v>
      </c>
      <c r="V54" s="35">
        <v>23.1</v>
      </c>
    </row>
    <row r="55" spans="1:22" ht="18" customHeight="1" x14ac:dyDescent="0.2">
      <c r="A55" s="37" t="s">
        <v>1249</v>
      </c>
      <c r="B55" s="37" t="s">
        <v>504</v>
      </c>
      <c r="C55" s="38">
        <v>1975</v>
      </c>
      <c r="D55" s="38" t="s">
        <v>87</v>
      </c>
      <c r="E55" s="37" t="s">
        <v>759</v>
      </c>
      <c r="F55" s="39" t="s">
        <v>985</v>
      </c>
      <c r="G55" s="145">
        <f t="shared" si="0"/>
        <v>79.699999999999989</v>
      </c>
      <c r="H55" s="23">
        <f t="shared" si="1"/>
        <v>3</v>
      </c>
      <c r="J55" s="25">
        <v>23.3</v>
      </c>
      <c r="M55" s="28">
        <v>31.5</v>
      </c>
      <c r="T55" s="142">
        <v>24.9</v>
      </c>
    </row>
    <row r="56" spans="1:22" ht="18" customHeight="1" x14ac:dyDescent="0.2">
      <c r="A56" s="17" t="s">
        <v>269</v>
      </c>
      <c r="B56" s="18" t="s">
        <v>270</v>
      </c>
      <c r="C56" s="19">
        <v>1990</v>
      </c>
      <c r="D56" s="20" t="s">
        <v>14</v>
      </c>
      <c r="E56" s="21" t="s">
        <v>18</v>
      </c>
      <c r="F56" s="22" t="str">
        <f>IF(D56="","",IF([3]GARA!$G$17="SI",IF(D56="F",LOOKUP(C56,[3]Categorie!$A$2:$A$103,[3]Categorie!$E$2:$E$103),LOOKUP(C56,[3]Categorie!$A$2:$A$103,[3]Categorie!$D$2:$D$103)),IF(D56="","",IF(D56="F",LOOKUP(C56,[3]Categorie!$A$2:$A$103,[3]Categorie!$C$2:$C$103),LOOKUP(C56,[3]Categorie!$A$2:$A$103,[3]Categorie!$B$2:$B$103)))))</f>
        <v>B-25 SENIORES MASCH.</v>
      </c>
      <c r="G56" s="145">
        <f t="shared" si="0"/>
        <v>78.8</v>
      </c>
      <c r="H56" s="23">
        <f t="shared" si="1"/>
        <v>4</v>
      </c>
      <c r="I56" s="24">
        <v>11.5</v>
      </c>
      <c r="J56" s="35"/>
      <c r="M56" s="28">
        <v>23.5</v>
      </c>
      <c r="T56" s="142">
        <v>22.3</v>
      </c>
      <c r="U56" s="144">
        <v>21.5</v>
      </c>
    </row>
    <row r="57" spans="1:22" ht="18" customHeight="1" x14ac:dyDescent="0.2">
      <c r="A57" s="50" t="s">
        <v>1260</v>
      </c>
      <c r="B57" s="50" t="s">
        <v>1261</v>
      </c>
      <c r="C57" s="51">
        <v>1972</v>
      </c>
      <c r="D57" s="51" t="s">
        <v>87</v>
      </c>
      <c r="E57" s="50" t="s">
        <v>1232</v>
      </c>
      <c r="F57" s="47" t="s">
        <v>982</v>
      </c>
      <c r="G57" s="145">
        <f t="shared" si="0"/>
        <v>78.3</v>
      </c>
      <c r="H57" s="23">
        <f t="shared" si="1"/>
        <v>3</v>
      </c>
      <c r="J57" s="25">
        <v>20.3</v>
      </c>
      <c r="K57" s="26">
        <v>26.5</v>
      </c>
      <c r="O57" s="41">
        <v>31.5</v>
      </c>
    </row>
    <row r="58" spans="1:22" ht="18" customHeight="1" x14ac:dyDescent="0.2">
      <c r="A58" s="50" t="s">
        <v>1212</v>
      </c>
      <c r="B58" s="50" t="s">
        <v>64</v>
      </c>
      <c r="C58" s="51">
        <v>1969</v>
      </c>
      <c r="D58" s="51" t="s">
        <v>14</v>
      </c>
      <c r="E58" s="50" t="s">
        <v>1213</v>
      </c>
      <c r="F58" s="47" t="s">
        <v>981</v>
      </c>
      <c r="G58" s="145">
        <f t="shared" si="0"/>
        <v>78</v>
      </c>
      <c r="H58" s="23">
        <f t="shared" si="1"/>
        <v>3</v>
      </c>
      <c r="J58" s="25">
        <v>21.3</v>
      </c>
      <c r="M58" s="42"/>
      <c r="S58" s="32">
        <v>24.4</v>
      </c>
      <c r="T58" s="142">
        <v>32.299999999999997</v>
      </c>
    </row>
    <row r="59" spans="1:22" ht="18" customHeight="1" x14ac:dyDescent="0.2">
      <c r="A59" s="50" t="s">
        <v>2574</v>
      </c>
      <c r="B59" s="50" t="s">
        <v>352</v>
      </c>
      <c r="C59" s="43">
        <v>1972</v>
      </c>
      <c r="D59" s="44" t="s">
        <v>87</v>
      </c>
      <c r="E59" s="45" t="s">
        <v>1176</v>
      </c>
      <c r="F59" s="22" t="s">
        <v>982</v>
      </c>
      <c r="G59" s="145">
        <f t="shared" si="0"/>
        <v>77.800000000000011</v>
      </c>
      <c r="H59" s="23">
        <f t="shared" si="1"/>
        <v>5</v>
      </c>
      <c r="J59" s="46"/>
      <c r="K59" s="26">
        <v>15.4</v>
      </c>
      <c r="L59" s="27">
        <v>10.199999999999999</v>
      </c>
      <c r="O59" s="41">
        <v>14.3</v>
      </c>
      <c r="P59" s="30">
        <v>19.600000000000001</v>
      </c>
      <c r="T59" s="142">
        <v>18.3</v>
      </c>
    </row>
    <row r="60" spans="1:22" ht="18" customHeight="1" x14ac:dyDescent="0.2">
      <c r="A60" s="52" t="s">
        <v>25</v>
      </c>
      <c r="B60" s="52" t="s">
        <v>48</v>
      </c>
      <c r="C60" s="53">
        <v>1963</v>
      </c>
      <c r="D60" s="53" t="s">
        <v>14</v>
      </c>
      <c r="E60" s="47" t="s">
        <v>2052</v>
      </c>
      <c r="F60" s="47" t="s">
        <v>984</v>
      </c>
      <c r="G60" s="145">
        <f t="shared" si="0"/>
        <v>76.899999999999991</v>
      </c>
      <c r="H60" s="23">
        <f t="shared" si="1"/>
        <v>3</v>
      </c>
      <c r="J60" s="25">
        <v>23.4</v>
      </c>
      <c r="L60" s="27">
        <v>24.2</v>
      </c>
      <c r="O60" s="41">
        <v>29.3</v>
      </c>
    </row>
    <row r="61" spans="1:22" ht="18" customHeight="1" x14ac:dyDescent="0.2">
      <c r="A61" s="54" t="s">
        <v>886</v>
      </c>
      <c r="B61" s="54" t="s">
        <v>887</v>
      </c>
      <c r="C61" s="55">
        <v>1957</v>
      </c>
      <c r="D61" s="56" t="s">
        <v>87</v>
      </c>
      <c r="E61" s="54" t="s">
        <v>565</v>
      </c>
      <c r="F61" s="57" t="str">
        <f>IF(D61="","",IF([3]GARA!$G$17="SI",IF(D61="F",LOOKUP(C61,[3]Categorie!$A$2:$A$103,[3]Categorie!$E$2:$E$103),LOOKUP(C61,[3]Categorie!$A$2:$A$103,[3]Categorie!$D$2:$D$103)),IF(D61="","",IF(D61="F",LOOKUP(C61,[3]Categorie!$A$2:$A$103,[3]Categorie!$C$2:$C$103),LOOKUP(C61,[3]Categorie!$A$2:$A$103,[3]Categorie!$B$2:$B$103)))))</f>
        <v>I-60 VETERANI FEMM.</v>
      </c>
      <c r="G61" s="145">
        <f t="shared" si="0"/>
        <v>76.7</v>
      </c>
      <c r="H61" s="23">
        <f t="shared" si="1"/>
        <v>3</v>
      </c>
      <c r="I61" s="24">
        <v>24.5</v>
      </c>
      <c r="K61" s="26">
        <v>23.5</v>
      </c>
      <c r="M61" s="58"/>
      <c r="N61" s="29">
        <v>28.7</v>
      </c>
    </row>
    <row r="62" spans="1:22" ht="18" customHeight="1" x14ac:dyDescent="0.2">
      <c r="A62" s="52" t="s">
        <v>2442</v>
      </c>
      <c r="B62" s="52" t="s">
        <v>123</v>
      </c>
      <c r="C62" s="53">
        <v>1960</v>
      </c>
      <c r="D62" s="53" t="s">
        <v>14</v>
      </c>
      <c r="E62" s="47" t="s">
        <v>2443</v>
      </c>
      <c r="F62" s="47" t="s">
        <v>984</v>
      </c>
      <c r="G62" s="145">
        <f t="shared" si="0"/>
        <v>76.599999999999994</v>
      </c>
      <c r="H62" s="23">
        <f t="shared" si="1"/>
        <v>5</v>
      </c>
      <c r="K62" s="26">
        <v>16.5</v>
      </c>
      <c r="L62" s="27">
        <v>18.2</v>
      </c>
      <c r="M62" s="28">
        <v>16.5</v>
      </c>
      <c r="O62" s="41">
        <v>22.3</v>
      </c>
      <c r="V62" s="35">
        <v>3.1</v>
      </c>
    </row>
    <row r="63" spans="1:22" ht="18" customHeight="1" x14ac:dyDescent="0.2">
      <c r="A63" s="21" t="s">
        <v>675</v>
      </c>
      <c r="B63" s="21" t="s">
        <v>174</v>
      </c>
      <c r="C63" s="19">
        <v>1966</v>
      </c>
      <c r="D63" s="20" t="s">
        <v>14</v>
      </c>
      <c r="E63" s="21" t="s">
        <v>126</v>
      </c>
      <c r="F63" s="22" t="str">
        <f>IF(D63="","",IF([3]GARA!$G$17="SI",IF(D63="F",LOOKUP(C63,[3]Categorie!$A$2:$A$103,[3]Categorie!$E$2:$E$103),LOOKUP(C63,[3]Categorie!$A$2:$A$103,[3]Categorie!$D$2:$D$103)),IF(D63="","",IF(D63="F",LOOKUP(C63,[3]Categorie!$A$2:$A$103,[3]Categorie!$C$2:$C$103),LOOKUP(C63,[3]Categorie!$A$2:$A$103,[3]Categorie!$B$2:$B$103)))))</f>
        <v>G-50 VETERANI MASCH.</v>
      </c>
      <c r="G63" s="145">
        <f t="shared" si="0"/>
        <v>76.599999999999994</v>
      </c>
      <c r="H63" s="23">
        <f t="shared" si="1"/>
        <v>4</v>
      </c>
      <c r="I63" s="24">
        <v>20.5</v>
      </c>
      <c r="J63" s="25">
        <v>11.4</v>
      </c>
      <c r="M63" s="42"/>
      <c r="Q63" s="133">
        <v>21.5</v>
      </c>
      <c r="U63" s="144">
        <v>23.2</v>
      </c>
    </row>
    <row r="64" spans="1:22" ht="18" customHeight="1" x14ac:dyDescent="0.2">
      <c r="A64" s="52" t="s">
        <v>2114</v>
      </c>
      <c r="B64" s="52" t="s">
        <v>414</v>
      </c>
      <c r="C64" s="53">
        <v>1977</v>
      </c>
      <c r="D64" s="53" t="s">
        <v>87</v>
      </c>
      <c r="E64" s="47" t="s">
        <v>2115</v>
      </c>
      <c r="F64" s="47" t="s">
        <v>985</v>
      </c>
      <c r="G64" s="145">
        <f t="shared" si="0"/>
        <v>76.2</v>
      </c>
      <c r="H64" s="23">
        <f t="shared" si="1"/>
        <v>3</v>
      </c>
      <c r="J64" s="25">
        <v>22.4</v>
      </c>
      <c r="K64" s="26">
        <v>25.5</v>
      </c>
      <c r="O64" s="41">
        <v>28.3</v>
      </c>
    </row>
    <row r="65" spans="1:22" ht="18" customHeight="1" x14ac:dyDescent="0.2">
      <c r="A65" s="52" t="s">
        <v>2378</v>
      </c>
      <c r="B65" s="52" t="s">
        <v>37</v>
      </c>
      <c r="C65" s="53">
        <v>1981</v>
      </c>
      <c r="D65" s="53" t="s">
        <v>14</v>
      </c>
      <c r="E65" s="47" t="s">
        <v>534</v>
      </c>
      <c r="F65" s="47" t="s">
        <v>977</v>
      </c>
      <c r="G65" s="145">
        <f t="shared" si="0"/>
        <v>75.800000000000011</v>
      </c>
      <c r="H65" s="23">
        <f t="shared" si="1"/>
        <v>4</v>
      </c>
      <c r="K65" s="26">
        <v>16.5</v>
      </c>
      <c r="S65" s="32">
        <v>17.7</v>
      </c>
      <c r="U65" s="144">
        <v>22.5</v>
      </c>
      <c r="V65" s="35">
        <v>19.100000000000001</v>
      </c>
    </row>
    <row r="66" spans="1:22" ht="18" customHeight="1" x14ac:dyDescent="0.2">
      <c r="A66" s="50" t="s">
        <v>1017</v>
      </c>
      <c r="B66" s="50" t="s">
        <v>76</v>
      </c>
      <c r="C66" s="51">
        <v>1966</v>
      </c>
      <c r="D66" s="51" t="s">
        <v>14</v>
      </c>
      <c r="E66" s="47" t="s">
        <v>18</v>
      </c>
      <c r="F66" s="47" t="s">
        <v>981</v>
      </c>
      <c r="G66" s="145">
        <f t="shared" ref="G66:G129" si="2">SUM(I66:V66)</f>
        <v>75.8</v>
      </c>
      <c r="H66" s="23">
        <f t="shared" ref="H66:H129" si="3">COUNT(I66:V66)</f>
        <v>3</v>
      </c>
      <c r="I66" s="24">
        <v>26</v>
      </c>
      <c r="O66" s="41">
        <v>27.3</v>
      </c>
      <c r="Q66" s="133">
        <v>22.5</v>
      </c>
    </row>
    <row r="67" spans="1:22" ht="18" customHeight="1" x14ac:dyDescent="0.2">
      <c r="A67" s="21" t="s">
        <v>684</v>
      </c>
      <c r="B67" s="21" t="s">
        <v>685</v>
      </c>
      <c r="C67" s="19">
        <v>1979</v>
      </c>
      <c r="D67" s="20" t="s">
        <v>14</v>
      </c>
      <c r="E67" s="21" t="s">
        <v>686</v>
      </c>
      <c r="F67" s="22" t="str">
        <f>IF(D67="","",IF([3]GARA!$G$17="SI",IF(D67="F",LOOKUP(C67,[3]Categorie!$A$2:$A$103,[3]Categorie!$E$2:$E$103),LOOKUP(C67,[3]Categorie!$A$2:$A$103,[3]Categorie!$D$2:$D$103)),IF(D67="","",IF(D67="F",LOOKUP(C67,[3]Categorie!$A$2:$A$103,[3]Categorie!$C$2:$C$103),LOOKUP(C67,[3]Categorie!$A$2:$A$103,[3]Categorie!$B$2:$B$103)))))</f>
        <v>E-40 SENIORES MASCH.</v>
      </c>
      <c r="G67" s="145">
        <f t="shared" si="2"/>
        <v>75.099999999999994</v>
      </c>
      <c r="H67" s="23">
        <f t="shared" si="3"/>
        <v>4</v>
      </c>
      <c r="I67" s="24">
        <v>11.5</v>
      </c>
      <c r="J67" s="25">
        <v>13.4</v>
      </c>
      <c r="L67" s="27">
        <v>20.2</v>
      </c>
      <c r="T67" s="142">
        <v>30</v>
      </c>
    </row>
    <row r="68" spans="1:22" ht="18" customHeight="1" x14ac:dyDescent="0.2">
      <c r="A68" s="52" t="s">
        <v>1004</v>
      </c>
      <c r="B68" s="52" t="s">
        <v>81</v>
      </c>
      <c r="C68" s="53">
        <v>1975</v>
      </c>
      <c r="D68" s="53" t="s">
        <v>14</v>
      </c>
      <c r="E68" s="47" t="s">
        <v>497</v>
      </c>
      <c r="F68" s="47" t="s">
        <v>979</v>
      </c>
      <c r="G68" s="145">
        <f t="shared" si="2"/>
        <v>74.699999999999989</v>
      </c>
      <c r="H68" s="23">
        <f t="shared" si="3"/>
        <v>3</v>
      </c>
      <c r="I68" s="24">
        <v>25</v>
      </c>
      <c r="J68" s="25">
        <v>17.399999999999999</v>
      </c>
      <c r="O68" s="41">
        <v>32.299999999999997</v>
      </c>
    </row>
    <row r="69" spans="1:22" ht="18" customHeight="1" x14ac:dyDescent="0.2">
      <c r="A69" s="17" t="s">
        <v>78</v>
      </c>
      <c r="B69" s="18" t="s">
        <v>79</v>
      </c>
      <c r="C69" s="19">
        <v>1979</v>
      </c>
      <c r="D69" s="20" t="s">
        <v>14</v>
      </c>
      <c r="E69" s="21" t="s">
        <v>38</v>
      </c>
      <c r="F69" s="22" t="str">
        <f>IF(D69="","",IF([3]GARA!$G$17="SI",IF(D69="F",LOOKUP(C69,[3]Categorie!$A$2:$A$103,[3]Categorie!$E$2:$E$103),LOOKUP(C69,[3]Categorie!$A$2:$A$103,[3]Categorie!$D$2:$D$103)),IF(D69="","",IF(D69="F",LOOKUP(C69,[3]Categorie!$A$2:$A$103,[3]Categorie!$C$2:$C$103),LOOKUP(C69,[3]Categorie!$A$2:$A$103,[3]Categorie!$B$2:$B$103)))))</f>
        <v>E-40 SENIORES MASCH.</v>
      </c>
      <c r="G69" s="145">
        <f t="shared" si="2"/>
        <v>74.5</v>
      </c>
      <c r="H69" s="23">
        <f t="shared" si="3"/>
        <v>4</v>
      </c>
      <c r="I69" s="24">
        <v>18.5</v>
      </c>
      <c r="K69" s="26">
        <v>21.4</v>
      </c>
      <c r="U69" s="144">
        <v>19.5</v>
      </c>
      <c r="V69" s="35">
        <v>15.1</v>
      </c>
    </row>
    <row r="70" spans="1:22" ht="18" customHeight="1" x14ac:dyDescent="0.2">
      <c r="A70" s="52" t="s">
        <v>2567</v>
      </c>
      <c r="B70" s="52" t="s">
        <v>205</v>
      </c>
      <c r="C70" s="53">
        <v>1959</v>
      </c>
      <c r="D70" s="53" t="s">
        <v>14</v>
      </c>
      <c r="E70" s="47" t="s">
        <v>261</v>
      </c>
      <c r="F70" s="47" t="s">
        <v>988</v>
      </c>
      <c r="G70" s="145">
        <f t="shared" si="2"/>
        <v>74.099999999999994</v>
      </c>
      <c r="H70" s="23">
        <f t="shared" si="3"/>
        <v>4</v>
      </c>
      <c r="K70" s="26">
        <v>15.4</v>
      </c>
      <c r="M70" s="28">
        <v>21.5</v>
      </c>
      <c r="S70" s="32">
        <v>18.7</v>
      </c>
      <c r="U70" s="144">
        <v>18.5</v>
      </c>
    </row>
    <row r="71" spans="1:22" s="36" customFormat="1" ht="18" customHeight="1" x14ac:dyDescent="0.2">
      <c r="A71" s="164" t="s">
        <v>2310</v>
      </c>
      <c r="B71" s="164" t="s">
        <v>904</v>
      </c>
      <c r="C71" s="167">
        <v>1969</v>
      </c>
      <c r="D71" s="167" t="s">
        <v>14</v>
      </c>
      <c r="E71" s="168" t="s">
        <v>1125</v>
      </c>
      <c r="F71" s="150" t="s">
        <v>981</v>
      </c>
      <c r="G71" s="151">
        <f t="shared" si="2"/>
        <v>73.7</v>
      </c>
      <c r="H71" s="152">
        <f t="shared" si="3"/>
        <v>8</v>
      </c>
      <c r="I71" s="24"/>
      <c r="J71" s="153">
        <v>5.4</v>
      </c>
      <c r="K71" s="154">
        <v>5.5</v>
      </c>
      <c r="L71" s="154"/>
      <c r="M71" s="154">
        <v>14.5</v>
      </c>
      <c r="N71" s="155">
        <v>17.3</v>
      </c>
      <c r="O71" s="36">
        <v>9.3000000000000007</v>
      </c>
      <c r="Q71" s="154">
        <v>6.1</v>
      </c>
      <c r="R71" s="36">
        <v>12.2</v>
      </c>
      <c r="T71" s="156"/>
      <c r="U71" s="157">
        <v>3.4</v>
      </c>
    </row>
    <row r="72" spans="1:22" ht="18" customHeight="1" x14ac:dyDescent="0.2">
      <c r="A72" s="21" t="s">
        <v>968</v>
      </c>
      <c r="B72" s="21" t="s">
        <v>969</v>
      </c>
      <c r="C72" s="19">
        <v>1951</v>
      </c>
      <c r="D72" s="20" t="s">
        <v>87</v>
      </c>
      <c r="E72" s="21" t="s">
        <v>603</v>
      </c>
      <c r="F72" s="22" t="str">
        <f>IF(D72="","",IF([3]GARA!$G$17="SI",IF(D72="F",LOOKUP(C72,[3]Categorie!$A$2:$A$103,[3]Categorie!$E$2:$E$103),LOOKUP(C72,[3]Categorie!$A$2:$A$103,[3]Categorie!$D$2:$D$103)),IF(D72="","",IF(D72="F",LOOKUP(C72,[3]Categorie!$A$2:$A$103,[3]Categorie!$C$2:$C$103),LOOKUP(C72,[3]Categorie!$A$2:$A$103,[3]Categorie!$B$2:$B$103)))))</f>
        <v>L-65  VETERANI FEMM.</v>
      </c>
      <c r="G72" s="145">
        <f t="shared" si="2"/>
        <v>73.400000000000006</v>
      </c>
      <c r="H72" s="23">
        <f t="shared" si="3"/>
        <v>3</v>
      </c>
      <c r="I72" s="24">
        <v>24.5</v>
      </c>
      <c r="J72" s="25">
        <v>24.4</v>
      </c>
      <c r="K72" s="26">
        <v>24.5</v>
      </c>
    </row>
    <row r="73" spans="1:22" ht="18" customHeight="1" x14ac:dyDescent="0.2">
      <c r="A73" s="59" t="s">
        <v>1035</v>
      </c>
      <c r="B73" s="59" t="s">
        <v>1036</v>
      </c>
      <c r="C73" s="60">
        <v>1969</v>
      </c>
      <c r="D73" s="51" t="s">
        <v>14</v>
      </c>
      <c r="E73" s="49" t="s">
        <v>864</v>
      </c>
      <c r="F73" s="22" t="s">
        <v>981</v>
      </c>
      <c r="G73" s="145">
        <f t="shared" si="2"/>
        <v>73.400000000000006</v>
      </c>
      <c r="H73" s="23">
        <f t="shared" si="3"/>
        <v>3</v>
      </c>
      <c r="I73" s="24">
        <v>24</v>
      </c>
      <c r="J73" s="25">
        <v>16.399999999999999</v>
      </c>
      <c r="O73" s="41">
        <v>33</v>
      </c>
    </row>
    <row r="74" spans="1:22" ht="18" customHeight="1" x14ac:dyDescent="0.2">
      <c r="A74" s="52" t="s">
        <v>2585</v>
      </c>
      <c r="B74" s="52" t="s">
        <v>347</v>
      </c>
      <c r="C74" s="53">
        <v>1983</v>
      </c>
      <c r="D74" s="53" t="s">
        <v>14</v>
      </c>
      <c r="E74" s="47" t="s">
        <v>27</v>
      </c>
      <c r="F74" s="47" t="s">
        <v>977</v>
      </c>
      <c r="G74" s="145">
        <f t="shared" si="2"/>
        <v>72.699999999999989</v>
      </c>
      <c r="H74" s="23">
        <f t="shared" si="3"/>
        <v>6</v>
      </c>
      <c r="K74" s="26">
        <v>17.399999999999999</v>
      </c>
      <c r="L74" s="27">
        <v>7.2</v>
      </c>
      <c r="Q74" s="133">
        <v>16.5</v>
      </c>
      <c r="T74" s="142">
        <v>8.3000000000000007</v>
      </c>
      <c r="U74" s="144">
        <v>20.2</v>
      </c>
      <c r="V74" s="35">
        <v>3.1</v>
      </c>
    </row>
    <row r="75" spans="1:22" ht="18" customHeight="1" x14ac:dyDescent="0.2">
      <c r="A75" s="52" t="s">
        <v>3616</v>
      </c>
      <c r="B75" s="52" t="s">
        <v>187</v>
      </c>
      <c r="C75" s="53">
        <v>1979</v>
      </c>
      <c r="D75" s="53" t="s">
        <v>14</v>
      </c>
      <c r="E75" s="47" t="s">
        <v>2419</v>
      </c>
      <c r="F75" s="47" t="s">
        <v>979</v>
      </c>
      <c r="G75" s="145">
        <f t="shared" si="2"/>
        <v>72.2</v>
      </c>
      <c r="H75" s="23">
        <f t="shared" si="3"/>
        <v>4</v>
      </c>
      <c r="O75" s="41">
        <v>23.3</v>
      </c>
      <c r="P75" s="35">
        <v>18.600000000000001</v>
      </c>
      <c r="R75" s="31">
        <v>20.2</v>
      </c>
      <c r="V75" s="35">
        <v>10.1</v>
      </c>
    </row>
    <row r="76" spans="1:22" ht="18" customHeight="1" x14ac:dyDescent="0.2">
      <c r="A76" s="21" t="s">
        <v>2154</v>
      </c>
      <c r="B76" s="21" t="s">
        <v>37</v>
      </c>
      <c r="C76" s="20">
        <v>1974</v>
      </c>
      <c r="D76" s="20" t="s">
        <v>14</v>
      </c>
      <c r="E76" s="47" t="s">
        <v>2155</v>
      </c>
      <c r="F76" s="47" t="s">
        <v>980</v>
      </c>
      <c r="G76" s="145">
        <f t="shared" si="2"/>
        <v>71.599999999999994</v>
      </c>
      <c r="H76" s="23">
        <f t="shared" si="3"/>
        <v>4</v>
      </c>
      <c r="J76" s="25">
        <v>5.4</v>
      </c>
      <c r="M76" s="28">
        <v>18.5</v>
      </c>
      <c r="N76" s="29">
        <v>22.7</v>
      </c>
      <c r="T76" s="142">
        <v>25</v>
      </c>
    </row>
    <row r="77" spans="1:22" ht="18" customHeight="1" x14ac:dyDescent="0.2">
      <c r="A77" s="21" t="s">
        <v>72</v>
      </c>
      <c r="B77" s="21" t="s">
        <v>414</v>
      </c>
      <c r="C77" s="19">
        <v>1984</v>
      </c>
      <c r="D77" s="20" t="s">
        <v>87</v>
      </c>
      <c r="E77" s="21" t="s">
        <v>534</v>
      </c>
      <c r="F77" s="22" t="str">
        <f>IF(D77="","",IF([3]GARA!$G$17="SI",IF(D77="F",LOOKUP(C77,[3]Categorie!$A$2:$A$103,[3]Categorie!$E$2:$E$103),LOOKUP(C77,[3]Categorie!$A$2:$A$103,[3]Categorie!$D$2:$D$103)),IF(D77="","",IF(D77="F",LOOKUP(C77,[3]Categorie!$A$2:$A$103,[3]Categorie!$C$2:$C$103),LOOKUP(C77,[3]Categorie!$A$2:$A$103,[3]Categorie!$B$2:$B$103)))))</f>
        <v>D-35 SENIORES FEMM.</v>
      </c>
      <c r="G77" s="145">
        <f t="shared" si="2"/>
        <v>71.3</v>
      </c>
      <c r="H77" s="23">
        <f t="shared" si="3"/>
        <v>3</v>
      </c>
      <c r="I77" s="24">
        <v>22.5</v>
      </c>
      <c r="K77" s="26">
        <v>22.5</v>
      </c>
      <c r="M77" s="42"/>
      <c r="O77" s="41">
        <v>26.3</v>
      </c>
    </row>
    <row r="78" spans="1:22" ht="18" customHeight="1" x14ac:dyDescent="0.2">
      <c r="A78" s="52" t="s">
        <v>1276</v>
      </c>
      <c r="B78" s="52" t="s">
        <v>272</v>
      </c>
      <c r="C78" s="53">
        <v>1966</v>
      </c>
      <c r="D78" s="53" t="s">
        <v>14</v>
      </c>
      <c r="E78" s="47" t="s">
        <v>819</v>
      </c>
      <c r="F78" s="47" t="s">
        <v>981</v>
      </c>
      <c r="G78" s="145">
        <f t="shared" si="2"/>
        <v>70.699999999999989</v>
      </c>
      <c r="H78" s="23">
        <f t="shared" si="3"/>
        <v>4</v>
      </c>
      <c r="J78" s="25">
        <v>17.399999999999999</v>
      </c>
      <c r="S78" s="32">
        <v>15.7</v>
      </c>
      <c r="U78" s="144">
        <v>19.5</v>
      </c>
      <c r="V78" s="35">
        <v>18.100000000000001</v>
      </c>
    </row>
    <row r="79" spans="1:22" ht="18" customHeight="1" x14ac:dyDescent="0.2">
      <c r="A79" s="52" t="s">
        <v>2600</v>
      </c>
      <c r="B79" s="52" t="s">
        <v>347</v>
      </c>
      <c r="C79" s="53">
        <v>1990</v>
      </c>
      <c r="D79" s="53" t="s">
        <v>14</v>
      </c>
      <c r="E79" s="47" t="s">
        <v>3085</v>
      </c>
      <c r="F79" s="47" t="s">
        <v>978</v>
      </c>
      <c r="G79" s="145">
        <f t="shared" si="2"/>
        <v>70.199999999999989</v>
      </c>
      <c r="H79" s="23">
        <f t="shared" si="3"/>
        <v>3</v>
      </c>
      <c r="M79" s="28">
        <v>21.5</v>
      </c>
      <c r="R79" s="31">
        <v>27.3</v>
      </c>
      <c r="U79" s="144">
        <v>21.4</v>
      </c>
    </row>
    <row r="80" spans="1:22" ht="18" customHeight="1" x14ac:dyDescent="0.2">
      <c r="A80" s="37" t="s">
        <v>2061</v>
      </c>
      <c r="B80" s="37" t="s">
        <v>2062</v>
      </c>
      <c r="C80" s="38">
        <v>1997</v>
      </c>
      <c r="D80" s="38" t="s">
        <v>14</v>
      </c>
      <c r="E80" s="37" t="s">
        <v>778</v>
      </c>
      <c r="F80" s="39" t="s">
        <v>976</v>
      </c>
      <c r="G80" s="145">
        <f t="shared" si="2"/>
        <v>69.699999999999989</v>
      </c>
      <c r="H80" s="23">
        <f t="shared" si="3"/>
        <v>3</v>
      </c>
      <c r="J80" s="25">
        <v>24.4</v>
      </c>
      <c r="R80" s="31">
        <v>24.2</v>
      </c>
      <c r="V80" s="35">
        <v>21.1</v>
      </c>
    </row>
    <row r="81" spans="1:22" ht="18" customHeight="1" x14ac:dyDescent="0.2">
      <c r="A81" s="17" t="s">
        <v>537</v>
      </c>
      <c r="B81" s="18" t="s">
        <v>538</v>
      </c>
      <c r="C81" s="19">
        <v>1963</v>
      </c>
      <c r="D81" s="20" t="s">
        <v>87</v>
      </c>
      <c r="E81" s="21" t="s">
        <v>188</v>
      </c>
      <c r="F81" s="22" t="str">
        <f>IF(D81="","",IF([3]GARA!$G$17="SI",IF(D81="F",LOOKUP(C81,[3]Categorie!$A$2:$A$103,[3]Categorie!$E$2:$E$103),LOOKUP(C81,[3]Categorie!$A$2:$A$103,[3]Categorie!$D$2:$D$103)),IF(D81="","",IF(D81="F",LOOKUP(C81,[3]Categorie!$A$2:$A$103,[3]Categorie!$C$2:$C$103),LOOKUP(C81,[3]Categorie!$A$2:$A$103,[3]Categorie!$B$2:$B$103)))))</f>
        <v>H-55 VETERANI FEMM.</v>
      </c>
      <c r="G81" s="145">
        <f t="shared" si="2"/>
        <v>69.599999999999994</v>
      </c>
      <c r="H81" s="23">
        <f t="shared" si="3"/>
        <v>4</v>
      </c>
      <c r="I81" s="24">
        <v>17.5</v>
      </c>
      <c r="J81" s="25">
        <v>11.3</v>
      </c>
      <c r="M81" s="28">
        <v>21.5</v>
      </c>
      <c r="T81" s="142">
        <v>19.3</v>
      </c>
    </row>
    <row r="82" spans="1:22" ht="18" customHeight="1" x14ac:dyDescent="0.2">
      <c r="A82" s="62" t="s">
        <v>1040</v>
      </c>
      <c r="B82" s="62" t="s">
        <v>248</v>
      </c>
      <c r="C82" s="43">
        <v>1969</v>
      </c>
      <c r="D82" s="44" t="s">
        <v>14</v>
      </c>
      <c r="E82" s="45" t="s">
        <v>864</v>
      </c>
      <c r="F82" s="22" t="s">
        <v>981</v>
      </c>
      <c r="G82" s="145">
        <f t="shared" si="2"/>
        <v>69.400000000000006</v>
      </c>
      <c r="H82" s="23">
        <f t="shared" si="3"/>
        <v>3</v>
      </c>
      <c r="I82" s="24">
        <v>23</v>
      </c>
      <c r="J82" s="25">
        <v>14.4</v>
      </c>
      <c r="O82" s="41">
        <v>32</v>
      </c>
    </row>
    <row r="83" spans="1:22" ht="18" customHeight="1" x14ac:dyDescent="0.2">
      <c r="A83" s="21" t="s">
        <v>682</v>
      </c>
      <c r="B83" s="21" t="s">
        <v>533</v>
      </c>
      <c r="C83" s="19">
        <v>1947</v>
      </c>
      <c r="D83" s="20" t="s">
        <v>14</v>
      </c>
      <c r="E83" s="21" t="s">
        <v>967</v>
      </c>
      <c r="F83" s="22" t="str">
        <f>IF(D83="","",IF([3]GARA!$G$17="SI",IF(D83="F",LOOKUP(C83,[3]Categorie!$A$2:$A$103,[3]Categorie!$E$2:$E$103),LOOKUP(C83,[3]Categorie!$A$2:$A$103,[3]Categorie!$D$2:$D$103)),IF(D83="","",IF(D83="F",LOOKUP(C83,[3]Categorie!$A$2:$A$103,[3]Categorie!$C$2:$C$103),LOOKUP(C83,[3]Categorie!$A$2:$A$103,[3]Categorie!$B$2:$B$103)))))</f>
        <v>M-70 VETERANI MASCH.</v>
      </c>
      <c r="G83" s="145">
        <f t="shared" si="2"/>
        <v>69.3</v>
      </c>
      <c r="H83" s="23">
        <f t="shared" si="3"/>
        <v>3</v>
      </c>
      <c r="I83" s="24">
        <v>24.5</v>
      </c>
      <c r="J83" s="25">
        <v>23.4</v>
      </c>
      <c r="S83" s="32">
        <v>21.4</v>
      </c>
    </row>
    <row r="84" spans="1:22" ht="18" customHeight="1" x14ac:dyDescent="0.2">
      <c r="A84" s="50" t="s">
        <v>2252</v>
      </c>
      <c r="B84" s="50" t="s">
        <v>2253</v>
      </c>
      <c r="C84" s="53">
        <v>1964</v>
      </c>
      <c r="D84" s="53" t="s">
        <v>87</v>
      </c>
      <c r="E84" s="47" t="s">
        <v>2254</v>
      </c>
      <c r="F84" s="47" t="s">
        <v>1051</v>
      </c>
      <c r="G84" s="145">
        <f t="shared" si="2"/>
        <v>69.2</v>
      </c>
      <c r="H84" s="23">
        <f t="shared" si="3"/>
        <v>3</v>
      </c>
      <c r="J84" s="25">
        <v>22.4</v>
      </c>
      <c r="K84" s="26">
        <v>24.5</v>
      </c>
      <c r="M84" s="42"/>
      <c r="T84" s="142">
        <v>22.3</v>
      </c>
    </row>
    <row r="85" spans="1:22" ht="18" customHeight="1" x14ac:dyDescent="0.2">
      <c r="A85" s="52" t="s">
        <v>1923</v>
      </c>
      <c r="B85" s="52" t="s">
        <v>1924</v>
      </c>
      <c r="C85" s="53">
        <v>1966</v>
      </c>
      <c r="D85" s="53" t="s">
        <v>87</v>
      </c>
      <c r="E85" s="47" t="s">
        <v>201</v>
      </c>
      <c r="F85" s="47" t="s">
        <v>987</v>
      </c>
      <c r="G85" s="145">
        <f t="shared" si="2"/>
        <v>69.099999999999994</v>
      </c>
      <c r="H85" s="23">
        <f t="shared" si="3"/>
        <v>4</v>
      </c>
      <c r="J85" s="25">
        <v>8.3000000000000007</v>
      </c>
      <c r="O85" s="41">
        <v>19.3</v>
      </c>
      <c r="R85" s="31">
        <v>20.2</v>
      </c>
      <c r="T85" s="142">
        <v>21.3</v>
      </c>
    </row>
    <row r="86" spans="1:22" ht="18" customHeight="1" x14ac:dyDescent="0.2">
      <c r="A86" s="52" t="s">
        <v>3545</v>
      </c>
      <c r="B86" s="52" t="s">
        <v>3546</v>
      </c>
      <c r="C86" s="53">
        <v>1962</v>
      </c>
      <c r="D86" s="53" t="s">
        <v>14</v>
      </c>
      <c r="E86" s="47" t="s">
        <v>1544</v>
      </c>
      <c r="F86" s="47" t="s">
        <v>984</v>
      </c>
      <c r="G86" s="145">
        <f t="shared" si="2"/>
        <v>69.099999999999994</v>
      </c>
      <c r="H86" s="23">
        <f t="shared" si="3"/>
        <v>3</v>
      </c>
      <c r="O86" s="30">
        <v>24.5</v>
      </c>
      <c r="Q86" s="133">
        <v>22.1</v>
      </c>
      <c r="U86" s="144">
        <v>22.5</v>
      </c>
    </row>
    <row r="87" spans="1:22" ht="18" customHeight="1" x14ac:dyDescent="0.2">
      <c r="A87" s="17" t="s">
        <v>31</v>
      </c>
      <c r="B87" s="18" t="s">
        <v>13</v>
      </c>
      <c r="C87" s="19">
        <v>1972</v>
      </c>
      <c r="D87" s="20" t="s">
        <v>14</v>
      </c>
      <c r="E87" s="21" t="s">
        <v>32</v>
      </c>
      <c r="F87" s="22" t="str">
        <f>IF(D87="","",IF([3]GARA!$G$17="SI",IF(D87="F",LOOKUP(C87,[3]Categorie!$A$2:$A$103,[3]Categorie!$E$2:$E$103),LOOKUP(C87,[3]Categorie!$A$2:$A$103,[3]Categorie!$D$2:$D$103)),IF(D87="","",IF(D87="F",LOOKUP(C87,[3]Categorie!$A$2:$A$103,[3]Categorie!$C$2:$C$103),LOOKUP(C87,[3]Categorie!$A$2:$A$103,[3]Categorie!$B$2:$B$103)))))</f>
        <v>F-45 SENIORES MASCH.</v>
      </c>
      <c r="G87" s="145">
        <f t="shared" si="2"/>
        <v>69</v>
      </c>
      <c r="H87" s="23">
        <f t="shared" si="3"/>
        <v>3</v>
      </c>
      <c r="I87" s="24">
        <v>22.5</v>
      </c>
      <c r="K87" s="26">
        <v>28.4</v>
      </c>
      <c r="V87" s="35">
        <v>18.100000000000001</v>
      </c>
    </row>
    <row r="88" spans="1:22" ht="18" customHeight="1" x14ac:dyDescent="0.2">
      <c r="A88" s="52" t="s">
        <v>2033</v>
      </c>
      <c r="B88" s="52" t="s">
        <v>2034</v>
      </c>
      <c r="C88" s="53">
        <v>1975</v>
      </c>
      <c r="D88" s="53" t="s">
        <v>14</v>
      </c>
      <c r="E88" s="47" t="s">
        <v>1225</v>
      </c>
      <c r="F88" s="47" t="s">
        <v>979</v>
      </c>
      <c r="G88" s="145">
        <f t="shared" si="2"/>
        <v>68.400000000000006</v>
      </c>
      <c r="H88" s="23">
        <f t="shared" si="3"/>
        <v>2</v>
      </c>
      <c r="J88" s="25">
        <v>22.4</v>
      </c>
      <c r="O88" s="41">
        <v>46</v>
      </c>
    </row>
    <row r="89" spans="1:22" ht="18" customHeight="1" x14ac:dyDescent="0.2">
      <c r="A89" s="21" t="s">
        <v>572</v>
      </c>
      <c r="B89" s="21" t="s">
        <v>34</v>
      </c>
      <c r="C89" s="19">
        <v>1978</v>
      </c>
      <c r="D89" s="20" t="s">
        <v>14</v>
      </c>
      <c r="E89" s="21" t="s">
        <v>18</v>
      </c>
      <c r="F89" s="22" t="str">
        <f>IF(D89="","",IF([3]GARA!$G$17="SI",IF(D89="F",LOOKUP(C89,[3]Categorie!$A$2:$A$103,[3]Categorie!$E$2:$E$103),LOOKUP(C89,[3]Categorie!$A$2:$A$103,[3]Categorie!$D$2:$D$103)),IF(D89="","",IF(D89="F",LOOKUP(C89,[3]Categorie!$A$2:$A$103,[3]Categorie!$C$2:$C$103),LOOKUP(C89,[3]Categorie!$A$2:$A$103,[3]Categorie!$B$2:$B$103)))))</f>
        <v>E-40 SENIORES MASCH.</v>
      </c>
      <c r="G89" s="145">
        <f t="shared" si="2"/>
        <v>68.2</v>
      </c>
      <c r="H89" s="23">
        <f t="shared" si="3"/>
        <v>3</v>
      </c>
      <c r="I89" s="24">
        <v>22.5</v>
      </c>
      <c r="J89" s="25">
        <v>18.399999999999999</v>
      </c>
      <c r="O89" s="41">
        <v>27.3</v>
      </c>
    </row>
    <row r="90" spans="1:22" ht="18" customHeight="1" x14ac:dyDescent="0.2">
      <c r="A90" s="52" t="s">
        <v>1137</v>
      </c>
      <c r="B90" s="52" t="s">
        <v>289</v>
      </c>
      <c r="C90" s="53">
        <v>1975</v>
      </c>
      <c r="D90" s="51" t="s">
        <v>87</v>
      </c>
      <c r="E90" s="47" t="s">
        <v>2380</v>
      </c>
      <c r="F90" s="47" t="s">
        <v>985</v>
      </c>
      <c r="G90" s="145">
        <f t="shared" si="2"/>
        <v>68</v>
      </c>
      <c r="H90" s="23">
        <f t="shared" si="3"/>
        <v>3</v>
      </c>
      <c r="J90" s="35"/>
      <c r="K90" s="26">
        <v>18.5</v>
      </c>
      <c r="L90" s="27">
        <v>24.2</v>
      </c>
      <c r="O90" s="41">
        <v>25.3</v>
      </c>
    </row>
    <row r="91" spans="1:22" ht="18" customHeight="1" x14ac:dyDescent="0.2">
      <c r="A91" s="21" t="s">
        <v>1005</v>
      </c>
      <c r="B91" s="21" t="s">
        <v>81</v>
      </c>
      <c r="C91" s="53">
        <v>1975</v>
      </c>
      <c r="D91" s="53" t="s">
        <v>14</v>
      </c>
      <c r="E91" s="47" t="s">
        <v>137</v>
      </c>
      <c r="F91" s="47" t="s">
        <v>979</v>
      </c>
      <c r="G91" s="145">
        <f t="shared" si="2"/>
        <v>67.7</v>
      </c>
      <c r="H91" s="23">
        <f t="shared" si="3"/>
        <v>3</v>
      </c>
      <c r="I91" s="24">
        <v>24</v>
      </c>
      <c r="J91" s="35">
        <v>15.4</v>
      </c>
      <c r="M91" s="58"/>
      <c r="O91" s="41">
        <v>28.3</v>
      </c>
    </row>
    <row r="92" spans="1:22" ht="18" customHeight="1" x14ac:dyDescent="0.2">
      <c r="A92" s="21" t="s">
        <v>816</v>
      </c>
      <c r="B92" s="21" t="s">
        <v>817</v>
      </c>
      <c r="C92" s="19">
        <v>1981</v>
      </c>
      <c r="D92" s="20" t="s">
        <v>87</v>
      </c>
      <c r="E92" s="21" t="s">
        <v>137</v>
      </c>
      <c r="F92" s="22" t="str">
        <f>IF(D92="","",IF([3]GARA!$G$17="SI",IF(D92="F",LOOKUP(C92,[3]Categorie!$A$2:$A$103,[3]Categorie!$E$2:$E$103),LOOKUP(C92,[3]Categorie!$A$2:$A$103,[3]Categorie!$D$2:$D$103)),IF(D92="","",IF(D92="F",LOOKUP(C92,[3]Categorie!$A$2:$A$103,[3]Categorie!$C$2:$C$103),LOOKUP(C92,[3]Categorie!$A$2:$A$103,[3]Categorie!$B$2:$B$103)))))</f>
        <v>D-35 SENIORES FEMM.</v>
      </c>
      <c r="G92" s="145">
        <f t="shared" si="2"/>
        <v>67.7</v>
      </c>
      <c r="H92" s="23">
        <f t="shared" si="3"/>
        <v>3</v>
      </c>
      <c r="I92" s="24">
        <v>21.5</v>
      </c>
      <c r="K92" s="26">
        <v>21.5</v>
      </c>
      <c r="M92" s="42"/>
      <c r="S92" s="32">
        <v>24.7</v>
      </c>
    </row>
    <row r="93" spans="1:22" ht="18" customHeight="1" x14ac:dyDescent="0.2">
      <c r="A93" s="52" t="s">
        <v>1220</v>
      </c>
      <c r="B93" s="52" t="s">
        <v>40</v>
      </c>
      <c r="C93" s="53">
        <v>1976</v>
      </c>
      <c r="D93" s="51" t="s">
        <v>14</v>
      </c>
      <c r="E93" s="47" t="s">
        <v>1221</v>
      </c>
      <c r="F93" s="47" t="s">
        <v>979</v>
      </c>
      <c r="G93" s="145">
        <f t="shared" si="2"/>
        <v>67.5</v>
      </c>
      <c r="H93" s="23">
        <f t="shared" si="3"/>
        <v>3</v>
      </c>
      <c r="J93" s="25">
        <v>20.3</v>
      </c>
      <c r="S93" s="32">
        <v>26.7</v>
      </c>
      <c r="U93" s="144">
        <v>20.5</v>
      </c>
    </row>
    <row r="94" spans="1:22" ht="18" customHeight="1" x14ac:dyDescent="0.2">
      <c r="A94" s="21" t="s">
        <v>641</v>
      </c>
      <c r="B94" s="21" t="s">
        <v>226</v>
      </c>
      <c r="C94" s="19">
        <v>1962</v>
      </c>
      <c r="D94" s="20" t="s">
        <v>14</v>
      </c>
      <c r="E94" s="21" t="s">
        <v>390</v>
      </c>
      <c r="F94" s="22" t="str">
        <f>IF(D94="","",IF([3]GARA!$G$17="SI",IF(D94="F",LOOKUP(C94,[3]Categorie!$A$2:$A$103,[3]Categorie!$E$2:$E$103),LOOKUP(C94,[3]Categorie!$A$2:$A$103,[3]Categorie!$D$2:$D$103)),IF(D94="","",IF(D94="F",LOOKUP(C94,[3]Categorie!$A$2:$A$103,[3]Categorie!$C$2:$C$103),LOOKUP(C94,[3]Categorie!$A$2:$A$103,[3]Categorie!$B$2:$B$103)))))</f>
        <v>H-55 VETERANI MASCH.</v>
      </c>
      <c r="G94" s="145">
        <f t="shared" si="2"/>
        <v>67.3</v>
      </c>
      <c r="H94" s="23">
        <f t="shared" si="3"/>
        <v>3</v>
      </c>
      <c r="I94" s="24">
        <v>22.5</v>
      </c>
      <c r="K94" s="26">
        <v>15.5</v>
      </c>
      <c r="O94" s="41">
        <v>29.3</v>
      </c>
    </row>
    <row r="95" spans="1:22" ht="18" customHeight="1" x14ac:dyDescent="0.2">
      <c r="A95" s="52" t="s">
        <v>896</v>
      </c>
      <c r="B95" s="52" t="s">
        <v>446</v>
      </c>
      <c r="C95" s="53">
        <v>1951</v>
      </c>
      <c r="D95" s="53" t="s">
        <v>14</v>
      </c>
      <c r="E95" s="47" t="s">
        <v>2762</v>
      </c>
      <c r="F95" s="47" t="s">
        <v>989</v>
      </c>
      <c r="G95" s="145">
        <f t="shared" si="2"/>
        <v>67.2</v>
      </c>
      <c r="H95" s="23">
        <f t="shared" si="3"/>
        <v>3</v>
      </c>
      <c r="I95" s="24">
        <v>21.5</v>
      </c>
      <c r="L95" s="27">
        <v>21.2</v>
      </c>
      <c r="M95" s="58"/>
      <c r="Q95" s="133">
        <v>24.5</v>
      </c>
    </row>
    <row r="96" spans="1:22" ht="18" customHeight="1" x14ac:dyDescent="0.2">
      <c r="A96" s="21" t="s">
        <v>1808</v>
      </c>
      <c r="B96" s="21" t="s">
        <v>1102</v>
      </c>
      <c r="C96" s="20">
        <v>1959</v>
      </c>
      <c r="D96" s="20" t="s">
        <v>87</v>
      </c>
      <c r="E96" s="21" t="s">
        <v>1544</v>
      </c>
      <c r="F96" s="49" t="s">
        <v>990</v>
      </c>
      <c r="G96" s="145">
        <f t="shared" si="2"/>
        <v>67</v>
      </c>
      <c r="H96" s="23">
        <f t="shared" si="3"/>
        <v>3</v>
      </c>
      <c r="J96" s="25">
        <v>21.3</v>
      </c>
      <c r="L96" s="27">
        <v>22.2</v>
      </c>
      <c r="Q96" s="133">
        <v>23.5</v>
      </c>
    </row>
    <row r="97" spans="1:22" ht="18" customHeight="1" x14ac:dyDescent="0.2">
      <c r="A97" s="17" t="s">
        <v>60</v>
      </c>
      <c r="B97" s="18" t="s">
        <v>61</v>
      </c>
      <c r="C97" s="19">
        <v>1987</v>
      </c>
      <c r="D97" s="20" t="s">
        <v>14</v>
      </c>
      <c r="E97" s="21" t="s">
        <v>62</v>
      </c>
      <c r="F97" s="22" t="str">
        <f>IF(D97="","",IF([3]GARA!$G$17="SI",IF(D97="F",LOOKUP(C97,[3]Categorie!$A$2:$A$103,[3]Categorie!$E$2:$E$103),LOOKUP(C97,[3]Categorie!$A$2:$A$103,[3]Categorie!$D$2:$D$103)),IF(D97="","",IF(D97="F",LOOKUP(C97,[3]Categorie!$A$2:$A$103,[3]Categorie!$C$2:$C$103),LOOKUP(C97,[3]Categorie!$A$2:$A$103,[3]Categorie!$B$2:$B$103)))))</f>
        <v>C-30 SENIORES MASCH.</v>
      </c>
      <c r="G97" s="145">
        <f t="shared" si="2"/>
        <v>66.400000000000006</v>
      </c>
      <c r="H97" s="23">
        <f t="shared" si="3"/>
        <v>3</v>
      </c>
      <c r="I97" s="24">
        <v>19.5</v>
      </c>
      <c r="K97" s="26">
        <v>21.4</v>
      </c>
      <c r="M97" s="28">
        <v>25.5</v>
      </c>
    </row>
    <row r="98" spans="1:22" ht="18" customHeight="1" x14ac:dyDescent="0.2">
      <c r="A98" s="21" t="s">
        <v>2668</v>
      </c>
      <c r="B98" s="21" t="s">
        <v>13</v>
      </c>
      <c r="C98" s="20">
        <v>1984</v>
      </c>
      <c r="D98" s="20" t="s">
        <v>14</v>
      </c>
      <c r="E98" s="21" t="s">
        <v>2506</v>
      </c>
      <c r="F98" s="49" t="s">
        <v>977</v>
      </c>
      <c r="G98" s="145">
        <f t="shared" si="2"/>
        <v>66.099999999999994</v>
      </c>
      <c r="H98" s="23">
        <f t="shared" si="3"/>
        <v>5</v>
      </c>
      <c r="K98" s="26">
        <v>12.5</v>
      </c>
      <c r="M98" s="28">
        <v>18.5</v>
      </c>
      <c r="N98" s="29">
        <v>17.3</v>
      </c>
      <c r="S98" s="32">
        <v>14.7</v>
      </c>
      <c r="V98" s="35">
        <v>3.1</v>
      </c>
    </row>
    <row r="99" spans="1:22" ht="18" customHeight="1" x14ac:dyDescent="0.2">
      <c r="A99" s="21" t="s">
        <v>878</v>
      </c>
      <c r="B99" s="21" t="s">
        <v>145</v>
      </c>
      <c r="C99" s="19">
        <v>1982</v>
      </c>
      <c r="D99" s="20" t="s">
        <v>87</v>
      </c>
      <c r="E99" s="21" t="s">
        <v>475</v>
      </c>
      <c r="F99" s="22" t="str">
        <f>IF(D99="","",IF([3]GARA!$G$17="SI",IF(D99="F",LOOKUP(C99,[3]Categorie!$A$2:$A$103,[3]Categorie!$E$2:$E$103),LOOKUP(C99,[3]Categorie!$A$2:$A$103,[3]Categorie!$D$2:$D$103)),IF(D99="","",IF(D99="F",LOOKUP(C99,[3]Categorie!$A$2:$A$103,[3]Categorie!$C$2:$C$103),LOOKUP(C99,[3]Categorie!$A$2:$A$103,[3]Categorie!$B$2:$B$103)))))</f>
        <v>D-35 SENIORES FEMM.</v>
      </c>
      <c r="G99" s="145">
        <f t="shared" si="2"/>
        <v>66.099999999999994</v>
      </c>
      <c r="H99" s="23">
        <f t="shared" si="3"/>
        <v>3</v>
      </c>
      <c r="I99" s="24">
        <v>20.5</v>
      </c>
      <c r="J99" s="25">
        <v>22.4</v>
      </c>
      <c r="L99" s="27">
        <v>23.2</v>
      </c>
    </row>
    <row r="100" spans="1:22" ht="18" customHeight="1" x14ac:dyDescent="0.2">
      <c r="A100" s="52" t="s">
        <v>1776</v>
      </c>
      <c r="B100" s="52" t="s">
        <v>34</v>
      </c>
      <c r="C100" s="53">
        <v>1972</v>
      </c>
      <c r="D100" s="53" t="s">
        <v>14</v>
      </c>
      <c r="E100" s="47" t="s">
        <v>18</v>
      </c>
      <c r="F100" s="47" t="s">
        <v>980</v>
      </c>
      <c r="G100" s="145">
        <f t="shared" si="2"/>
        <v>65.899999999999991</v>
      </c>
      <c r="H100" s="23">
        <f t="shared" si="3"/>
        <v>6</v>
      </c>
      <c r="J100" s="25">
        <v>3.3</v>
      </c>
      <c r="M100" s="28">
        <v>15.5</v>
      </c>
      <c r="O100" s="30">
        <v>17.5</v>
      </c>
      <c r="R100" s="31">
        <v>15.2</v>
      </c>
      <c r="T100" s="142">
        <v>11.3</v>
      </c>
      <c r="V100" s="35">
        <v>3.1</v>
      </c>
    </row>
    <row r="101" spans="1:22" ht="18" customHeight="1" x14ac:dyDescent="0.2">
      <c r="A101" s="21" t="s">
        <v>1636</v>
      </c>
      <c r="B101" s="21" t="s">
        <v>79</v>
      </c>
      <c r="C101" s="20">
        <v>1965</v>
      </c>
      <c r="D101" s="66" t="s">
        <v>14</v>
      </c>
      <c r="E101" s="21" t="s">
        <v>669</v>
      </c>
      <c r="F101" s="22" t="s">
        <v>981</v>
      </c>
      <c r="G101" s="145">
        <f t="shared" si="2"/>
        <v>65.899999999999991</v>
      </c>
      <c r="H101" s="23">
        <f t="shared" si="3"/>
        <v>5</v>
      </c>
      <c r="J101" s="25">
        <v>12.3</v>
      </c>
      <c r="K101" s="26">
        <v>15.5</v>
      </c>
      <c r="R101" s="31">
        <v>16.3</v>
      </c>
      <c r="S101" s="32">
        <v>14.7</v>
      </c>
      <c r="V101" s="35">
        <v>7.1</v>
      </c>
    </row>
    <row r="102" spans="1:22" ht="18" customHeight="1" x14ac:dyDescent="0.2">
      <c r="A102" s="126" t="s">
        <v>397</v>
      </c>
      <c r="B102" s="127" t="s">
        <v>446</v>
      </c>
      <c r="C102" s="129">
        <v>1959</v>
      </c>
      <c r="D102" s="129" t="s">
        <v>14</v>
      </c>
      <c r="E102" s="127" t="s">
        <v>3587</v>
      </c>
      <c r="F102" s="131" t="s">
        <v>988</v>
      </c>
      <c r="G102" s="145">
        <f t="shared" si="2"/>
        <v>65.7</v>
      </c>
      <c r="H102" s="23">
        <f t="shared" si="3"/>
        <v>3</v>
      </c>
      <c r="O102" s="30">
        <v>21.5</v>
      </c>
      <c r="Q102" s="133">
        <v>22.1</v>
      </c>
      <c r="V102" s="35">
        <v>22.1</v>
      </c>
    </row>
    <row r="103" spans="1:22" ht="18" customHeight="1" x14ac:dyDescent="0.2">
      <c r="A103" s="52" t="s">
        <v>2094</v>
      </c>
      <c r="B103" s="52" t="s">
        <v>191</v>
      </c>
      <c r="C103" s="53">
        <v>1984</v>
      </c>
      <c r="D103" s="53" t="s">
        <v>14</v>
      </c>
      <c r="E103" s="47" t="s">
        <v>1382</v>
      </c>
      <c r="F103" s="47" t="s">
        <v>977</v>
      </c>
      <c r="G103" s="145">
        <f t="shared" si="2"/>
        <v>65.2</v>
      </c>
      <c r="H103" s="23">
        <f t="shared" si="3"/>
        <v>3</v>
      </c>
      <c r="J103" s="25">
        <v>12.4</v>
      </c>
      <c r="O103" s="41">
        <v>29.3</v>
      </c>
      <c r="Q103" s="133">
        <v>23.5</v>
      </c>
    </row>
    <row r="104" spans="1:22" ht="18" customHeight="1" x14ac:dyDescent="0.2">
      <c r="A104" s="52" t="s">
        <v>1348</v>
      </c>
      <c r="B104" s="52" t="s">
        <v>177</v>
      </c>
      <c r="C104" s="53">
        <v>1970</v>
      </c>
      <c r="D104" s="53" t="s">
        <v>87</v>
      </c>
      <c r="E104" s="47" t="s">
        <v>1349</v>
      </c>
      <c r="F104" s="47" t="s">
        <v>982</v>
      </c>
      <c r="G104" s="145">
        <f t="shared" si="2"/>
        <v>65.099999999999994</v>
      </c>
      <c r="H104" s="23">
        <f t="shared" si="3"/>
        <v>4</v>
      </c>
      <c r="J104" s="25">
        <v>17.3</v>
      </c>
      <c r="K104" s="26">
        <v>19.399999999999999</v>
      </c>
      <c r="R104" s="31">
        <v>20.3</v>
      </c>
      <c r="V104" s="35">
        <v>8.1</v>
      </c>
    </row>
    <row r="105" spans="1:22" ht="18" customHeight="1" x14ac:dyDescent="0.2">
      <c r="A105" s="52" t="s">
        <v>1135</v>
      </c>
      <c r="B105" s="52" t="s">
        <v>123</v>
      </c>
      <c r="C105" s="53">
        <v>1953</v>
      </c>
      <c r="D105" s="53" t="s">
        <v>14</v>
      </c>
      <c r="E105" s="47" t="s">
        <v>201</v>
      </c>
      <c r="F105" s="47" t="s">
        <v>989</v>
      </c>
      <c r="G105" s="145">
        <f t="shared" si="2"/>
        <v>65.099999999999994</v>
      </c>
      <c r="H105" s="23">
        <f t="shared" si="3"/>
        <v>3</v>
      </c>
      <c r="S105" s="32">
        <v>21.4</v>
      </c>
      <c r="T105" s="142">
        <v>22.3</v>
      </c>
      <c r="U105" s="144">
        <v>21.4</v>
      </c>
    </row>
    <row r="106" spans="1:22" ht="18" customHeight="1" x14ac:dyDescent="0.2">
      <c r="A106" s="52" t="s">
        <v>1615</v>
      </c>
      <c r="B106" s="52" t="s">
        <v>1616</v>
      </c>
      <c r="C106" s="53">
        <v>1966</v>
      </c>
      <c r="D106" s="53" t="s">
        <v>87</v>
      </c>
      <c r="E106" s="47" t="s">
        <v>1544</v>
      </c>
      <c r="F106" s="47" t="s">
        <v>987</v>
      </c>
      <c r="G106" s="145">
        <f t="shared" si="2"/>
        <v>65</v>
      </c>
      <c r="H106" s="23">
        <f t="shared" si="3"/>
        <v>3</v>
      </c>
      <c r="J106" s="25">
        <v>21.3</v>
      </c>
      <c r="L106" s="27">
        <v>21.2</v>
      </c>
      <c r="Q106" s="133">
        <v>22.5</v>
      </c>
    </row>
    <row r="107" spans="1:22" ht="18" customHeight="1" x14ac:dyDescent="0.2">
      <c r="A107" s="21" t="s">
        <v>1119</v>
      </c>
      <c r="B107" s="21" t="s">
        <v>1120</v>
      </c>
      <c r="C107" s="20">
        <v>1953</v>
      </c>
      <c r="D107" s="66" t="s">
        <v>14</v>
      </c>
      <c r="E107" s="21" t="s">
        <v>43</v>
      </c>
      <c r="F107" s="22" t="s">
        <v>989</v>
      </c>
      <c r="G107" s="145">
        <f t="shared" si="2"/>
        <v>64.800000000000011</v>
      </c>
      <c r="H107" s="23">
        <f t="shared" si="3"/>
        <v>3</v>
      </c>
      <c r="I107" s="24">
        <v>26</v>
      </c>
      <c r="S107" s="32">
        <v>22.7</v>
      </c>
      <c r="V107" s="35">
        <v>16.100000000000001</v>
      </c>
    </row>
    <row r="108" spans="1:22" ht="18" customHeight="1" x14ac:dyDescent="0.2">
      <c r="A108" s="21" t="s">
        <v>1918</v>
      </c>
      <c r="B108" s="21" t="s">
        <v>465</v>
      </c>
      <c r="C108" s="20">
        <v>1955</v>
      </c>
      <c r="D108" s="66" t="s">
        <v>14</v>
      </c>
      <c r="E108" s="21" t="s">
        <v>1621</v>
      </c>
      <c r="F108" s="22" t="s">
        <v>988</v>
      </c>
      <c r="G108" s="145">
        <f t="shared" si="2"/>
        <v>64.3</v>
      </c>
      <c r="H108" s="23">
        <f t="shared" si="3"/>
        <v>4</v>
      </c>
      <c r="J108" s="25">
        <v>9.3000000000000007</v>
      </c>
      <c r="L108" s="27">
        <v>15.2</v>
      </c>
      <c r="Q108" s="133">
        <v>22.5</v>
      </c>
      <c r="T108" s="142">
        <v>17.3</v>
      </c>
    </row>
    <row r="109" spans="1:22" ht="18" customHeight="1" x14ac:dyDescent="0.2">
      <c r="A109" s="17" t="s">
        <v>470</v>
      </c>
      <c r="B109" s="18" t="s">
        <v>471</v>
      </c>
      <c r="C109" s="19">
        <v>1985</v>
      </c>
      <c r="D109" s="20" t="s">
        <v>87</v>
      </c>
      <c r="E109" s="21" t="s">
        <v>469</v>
      </c>
      <c r="F109" s="22" t="str">
        <f>IF(D109="","",IF([3]GARA!$G$17="SI",IF(D109="F",LOOKUP(C109,[3]Categorie!$A$2:$A$103,[3]Categorie!$E$2:$E$103),LOOKUP(C109,[3]Categorie!$A$2:$A$103,[3]Categorie!$D$2:$D$103)),IF(D109="","",IF(D109="F",LOOKUP(C109,[3]Categorie!$A$2:$A$103,[3]Categorie!$C$2:$C$103),LOOKUP(C109,[3]Categorie!$A$2:$A$103,[3]Categorie!$B$2:$B$103)))))</f>
        <v>C-30 SENIORES FEMM.</v>
      </c>
      <c r="G109" s="145">
        <f t="shared" si="2"/>
        <v>63.5</v>
      </c>
      <c r="H109" s="23">
        <f t="shared" si="3"/>
        <v>3</v>
      </c>
      <c r="I109" s="24">
        <v>15.5</v>
      </c>
      <c r="J109" s="25">
        <v>17.3</v>
      </c>
      <c r="M109" s="42"/>
      <c r="N109" s="29">
        <v>30.7</v>
      </c>
    </row>
    <row r="110" spans="1:22" ht="18" customHeight="1" x14ac:dyDescent="0.2">
      <c r="A110" s="52" t="s">
        <v>973</v>
      </c>
      <c r="B110" s="52" t="s">
        <v>750</v>
      </c>
      <c r="C110" s="53">
        <v>1974</v>
      </c>
      <c r="D110" s="53" t="s">
        <v>14</v>
      </c>
      <c r="E110" s="47" t="s">
        <v>30</v>
      </c>
      <c r="F110" s="47" t="s">
        <v>980</v>
      </c>
      <c r="G110" s="145">
        <f t="shared" si="2"/>
        <v>63.4</v>
      </c>
      <c r="H110" s="23">
        <f t="shared" si="3"/>
        <v>4</v>
      </c>
      <c r="J110" s="25">
        <v>17.399999999999999</v>
      </c>
      <c r="S110" s="32">
        <v>19.7</v>
      </c>
      <c r="U110" s="144">
        <v>23.2</v>
      </c>
      <c r="V110" s="35">
        <v>3.1</v>
      </c>
    </row>
    <row r="111" spans="1:22" ht="18" customHeight="1" x14ac:dyDescent="0.2">
      <c r="A111" s="52" t="s">
        <v>360</v>
      </c>
      <c r="B111" s="52" t="s">
        <v>465</v>
      </c>
      <c r="C111" s="53">
        <v>1965</v>
      </c>
      <c r="D111" s="53" t="s">
        <v>14</v>
      </c>
      <c r="E111" s="47" t="s">
        <v>4535</v>
      </c>
      <c r="F111" s="47" t="s">
        <v>981</v>
      </c>
      <c r="G111" s="145">
        <f t="shared" si="2"/>
        <v>63.3</v>
      </c>
      <c r="H111" s="23">
        <f t="shared" si="3"/>
        <v>3</v>
      </c>
      <c r="O111" s="30">
        <v>20.5</v>
      </c>
      <c r="T111" s="142">
        <v>21.3</v>
      </c>
      <c r="U111" s="144">
        <v>21.5</v>
      </c>
    </row>
    <row r="112" spans="1:22" ht="18" customHeight="1" x14ac:dyDescent="0.2">
      <c r="A112" s="52" t="s">
        <v>2609</v>
      </c>
      <c r="B112" s="52" t="s">
        <v>48</v>
      </c>
      <c r="C112" s="53">
        <v>1958</v>
      </c>
      <c r="D112" s="53" t="s">
        <v>14</v>
      </c>
      <c r="E112" s="47" t="s">
        <v>32</v>
      </c>
      <c r="F112" s="47" t="s">
        <v>988</v>
      </c>
      <c r="G112" s="145">
        <f t="shared" si="2"/>
        <v>63.3</v>
      </c>
      <c r="H112" s="23">
        <f t="shared" si="3"/>
        <v>3</v>
      </c>
      <c r="K112" s="26">
        <v>21.5</v>
      </c>
      <c r="S112" s="32">
        <v>21.4</v>
      </c>
      <c r="U112" s="144">
        <v>20.399999999999999</v>
      </c>
    </row>
    <row r="113" spans="1:22" ht="18" customHeight="1" x14ac:dyDescent="0.2">
      <c r="A113" s="52" t="s">
        <v>463</v>
      </c>
      <c r="B113" s="52" t="s">
        <v>299</v>
      </c>
      <c r="C113" s="53">
        <v>1990</v>
      </c>
      <c r="D113" s="53" t="s">
        <v>87</v>
      </c>
      <c r="E113" s="47" t="s">
        <v>43</v>
      </c>
      <c r="F113" s="47" t="s">
        <v>1152</v>
      </c>
      <c r="G113" s="145">
        <f t="shared" si="2"/>
        <v>63.3</v>
      </c>
      <c r="H113" s="23">
        <f t="shared" si="3"/>
        <v>3</v>
      </c>
      <c r="I113" s="24">
        <v>22.5</v>
      </c>
      <c r="J113" s="25">
        <v>21.3</v>
      </c>
      <c r="K113" s="26">
        <v>19.5</v>
      </c>
    </row>
    <row r="114" spans="1:22" ht="18" customHeight="1" x14ac:dyDescent="0.2">
      <c r="A114" s="52" t="s">
        <v>920</v>
      </c>
      <c r="B114" s="52" t="s">
        <v>4531</v>
      </c>
      <c r="C114" s="53">
        <v>1986</v>
      </c>
      <c r="D114" s="53" t="s">
        <v>87</v>
      </c>
      <c r="E114" s="47" t="s">
        <v>30</v>
      </c>
      <c r="F114" s="47" t="s">
        <v>983</v>
      </c>
      <c r="G114" s="145">
        <f t="shared" si="2"/>
        <v>62.800000000000004</v>
      </c>
      <c r="H114" s="23">
        <f t="shared" si="3"/>
        <v>3</v>
      </c>
      <c r="R114" s="31">
        <v>21.3</v>
      </c>
      <c r="S114" s="32">
        <v>20.399999999999999</v>
      </c>
      <c r="V114" s="35">
        <v>21.1</v>
      </c>
    </row>
    <row r="115" spans="1:22" ht="18" customHeight="1" x14ac:dyDescent="0.2">
      <c r="A115" s="21" t="s">
        <v>2379</v>
      </c>
      <c r="B115" s="21" t="s">
        <v>20</v>
      </c>
      <c r="C115" s="53">
        <v>1974</v>
      </c>
      <c r="D115" s="53" t="s">
        <v>14</v>
      </c>
      <c r="E115" s="47" t="s">
        <v>2380</v>
      </c>
      <c r="F115" s="47" t="s">
        <v>980</v>
      </c>
      <c r="G115" s="145">
        <f t="shared" si="2"/>
        <v>62.7</v>
      </c>
      <c r="H115" s="23">
        <f t="shared" si="3"/>
        <v>3</v>
      </c>
      <c r="K115" s="26">
        <v>9.5</v>
      </c>
      <c r="L115" s="27">
        <v>23.2</v>
      </c>
      <c r="O115" s="41">
        <v>30</v>
      </c>
    </row>
    <row r="116" spans="1:22" ht="18" customHeight="1" x14ac:dyDescent="0.2">
      <c r="A116" s="17" t="s">
        <v>63</v>
      </c>
      <c r="B116" s="18" t="s">
        <v>64</v>
      </c>
      <c r="C116" s="19">
        <v>1987</v>
      </c>
      <c r="D116" s="20" t="s">
        <v>14</v>
      </c>
      <c r="E116" s="21" t="s">
        <v>43</v>
      </c>
      <c r="F116" s="22" t="str">
        <f>IF(D116="","",IF([3]GARA!$G$17="SI",IF(D116="F",LOOKUP(C116,[3]Categorie!$A$2:$A$103,[3]Categorie!$E$2:$E$103),LOOKUP(C116,[3]Categorie!$A$2:$A$103,[3]Categorie!$D$2:$D$103)),IF(D116="","",IF(D116="F",LOOKUP(C116,[3]Categorie!$A$2:$A$103,[3]Categorie!$C$2:$C$103),LOOKUP(C116,[3]Categorie!$A$2:$A$103,[3]Categorie!$B$2:$B$103)))))</f>
        <v>C-30 SENIORES MASCH.</v>
      </c>
      <c r="G116" s="145">
        <f t="shared" si="2"/>
        <v>62.7</v>
      </c>
      <c r="H116" s="23">
        <f t="shared" si="3"/>
        <v>3</v>
      </c>
      <c r="I116" s="24">
        <v>18.5</v>
      </c>
      <c r="M116" s="28">
        <v>21.5</v>
      </c>
      <c r="S116" s="32">
        <v>22.7</v>
      </c>
    </row>
    <row r="117" spans="1:22" ht="18" customHeight="1" x14ac:dyDescent="0.2">
      <c r="A117" s="50" t="s">
        <v>2077</v>
      </c>
      <c r="B117" s="50" t="s">
        <v>123</v>
      </c>
      <c r="C117" s="51">
        <v>1968</v>
      </c>
      <c r="D117" s="51" t="s">
        <v>14</v>
      </c>
      <c r="E117" s="47" t="s">
        <v>2070</v>
      </c>
      <c r="F117" s="47" t="s">
        <v>981</v>
      </c>
      <c r="G117" s="145">
        <f t="shared" si="2"/>
        <v>62.599999999999994</v>
      </c>
      <c r="H117" s="23">
        <f t="shared" si="3"/>
        <v>3</v>
      </c>
      <c r="J117" s="25">
        <v>19.399999999999999</v>
      </c>
      <c r="Q117" s="133">
        <v>24.5</v>
      </c>
      <c r="S117" s="32">
        <v>18.7</v>
      </c>
    </row>
    <row r="118" spans="1:22" ht="18" customHeight="1" x14ac:dyDescent="0.2">
      <c r="A118" s="37" t="s">
        <v>1388</v>
      </c>
      <c r="B118" s="37" t="s">
        <v>1389</v>
      </c>
      <c r="C118" s="38">
        <v>1961</v>
      </c>
      <c r="D118" s="38" t="s">
        <v>87</v>
      </c>
      <c r="E118" s="37" t="s">
        <v>1390</v>
      </c>
      <c r="F118" s="39" t="s">
        <v>1051</v>
      </c>
      <c r="G118" s="145">
        <f t="shared" si="2"/>
        <v>62.3</v>
      </c>
      <c r="H118" s="23">
        <f t="shared" si="3"/>
        <v>3</v>
      </c>
      <c r="J118" s="25">
        <v>19.3</v>
      </c>
      <c r="K118" s="26">
        <v>21.5</v>
      </c>
      <c r="O118" s="41">
        <v>21.5</v>
      </c>
    </row>
    <row r="119" spans="1:22" ht="18" customHeight="1" x14ac:dyDescent="0.2">
      <c r="A119" s="37" t="s">
        <v>2348</v>
      </c>
      <c r="B119" s="37" t="s">
        <v>2349</v>
      </c>
      <c r="C119" s="38">
        <v>1979</v>
      </c>
      <c r="D119" s="38" t="s">
        <v>14</v>
      </c>
      <c r="E119" s="37" t="s">
        <v>1142</v>
      </c>
      <c r="F119" s="39" t="s">
        <v>979</v>
      </c>
      <c r="G119" s="145">
        <f t="shared" si="2"/>
        <v>61.7</v>
      </c>
      <c r="H119" s="23">
        <f t="shared" si="3"/>
        <v>2</v>
      </c>
      <c r="K119" s="26">
        <v>27.5</v>
      </c>
      <c r="L119" s="27">
        <v>34.200000000000003</v>
      </c>
      <c r="M119" s="42"/>
    </row>
    <row r="120" spans="1:22" ht="18" customHeight="1" x14ac:dyDescent="0.2">
      <c r="A120" s="17" t="s">
        <v>427</v>
      </c>
      <c r="B120" s="18" t="s">
        <v>428</v>
      </c>
      <c r="C120" s="19">
        <v>1958</v>
      </c>
      <c r="D120" s="20" t="s">
        <v>14</v>
      </c>
      <c r="E120" s="21" t="s">
        <v>429</v>
      </c>
      <c r="F120" s="22" t="str">
        <f>IF(D120="","",IF([3]GARA!$G$17="SI",IF(D120="F",LOOKUP(C120,[3]Categorie!$A$2:$A$103,[3]Categorie!$E$2:$E$103),LOOKUP(C120,[3]Categorie!$A$2:$A$103,[3]Categorie!$D$2:$D$103)),IF(D120="","",IF(D120="F",LOOKUP(C120,[3]Categorie!$A$2:$A$103,[3]Categorie!$C$2:$C$103),LOOKUP(C120,[3]Categorie!$A$2:$A$103,[3]Categorie!$B$2:$B$103)))))</f>
        <v>I-60 VETERANI MASCH.</v>
      </c>
      <c r="G120" s="145">
        <f t="shared" si="2"/>
        <v>61.5</v>
      </c>
      <c r="H120" s="23">
        <f t="shared" si="3"/>
        <v>3</v>
      </c>
      <c r="I120" s="24">
        <v>18.5</v>
      </c>
      <c r="O120" s="41">
        <v>23.3</v>
      </c>
      <c r="S120" s="32">
        <v>19.7</v>
      </c>
    </row>
    <row r="121" spans="1:22" ht="18" customHeight="1" x14ac:dyDescent="0.2">
      <c r="A121" s="17" t="s">
        <v>274</v>
      </c>
      <c r="B121" s="18" t="s">
        <v>53</v>
      </c>
      <c r="C121" s="19">
        <v>1955</v>
      </c>
      <c r="D121" s="20" t="s">
        <v>14</v>
      </c>
      <c r="E121" s="21" t="s">
        <v>275</v>
      </c>
      <c r="F121" s="22" t="str">
        <f>IF(D121="","",IF([3]GARA!$G$17="SI",IF(D121="F",LOOKUP(C121,[3]Categorie!$A$2:$A$103,[3]Categorie!$E$2:$E$103),LOOKUP(C121,[3]Categorie!$A$2:$A$103,[3]Categorie!$D$2:$D$103)),IF(D121="","",IF(D121="F",LOOKUP(C121,[3]Categorie!$A$2:$A$103,[3]Categorie!$C$2:$C$103),LOOKUP(C121,[3]Categorie!$A$2:$A$103,[3]Categorie!$B$2:$B$103)))))</f>
        <v>I-60 VETERANI MASCH.</v>
      </c>
      <c r="G121" s="145">
        <f t="shared" si="2"/>
        <v>61.4</v>
      </c>
      <c r="H121" s="23">
        <f t="shared" si="3"/>
        <v>3</v>
      </c>
      <c r="I121" s="24">
        <v>20.5</v>
      </c>
      <c r="K121" s="26">
        <v>20.399999999999999</v>
      </c>
      <c r="U121" s="144">
        <v>20.5</v>
      </c>
    </row>
    <row r="122" spans="1:22" ht="18" customHeight="1" x14ac:dyDescent="0.2">
      <c r="A122" s="50" t="s">
        <v>1862</v>
      </c>
      <c r="B122" s="50" t="s">
        <v>81</v>
      </c>
      <c r="C122" s="53">
        <v>1964</v>
      </c>
      <c r="D122" s="53" t="s">
        <v>14</v>
      </c>
      <c r="E122" s="47" t="s">
        <v>1859</v>
      </c>
      <c r="F122" s="47" t="s">
        <v>984</v>
      </c>
      <c r="G122" s="145">
        <f t="shared" si="2"/>
        <v>61.3</v>
      </c>
      <c r="H122" s="23">
        <f t="shared" si="3"/>
        <v>4</v>
      </c>
      <c r="J122" s="25">
        <v>3.3</v>
      </c>
      <c r="M122" s="42"/>
      <c r="R122" s="31">
        <v>14.3</v>
      </c>
      <c r="S122" s="32">
        <v>19.7</v>
      </c>
      <c r="T122" s="142">
        <v>24</v>
      </c>
    </row>
    <row r="123" spans="1:22" ht="18" customHeight="1" x14ac:dyDescent="0.2">
      <c r="A123" s="21" t="s">
        <v>556</v>
      </c>
      <c r="B123" s="21" t="s">
        <v>187</v>
      </c>
      <c r="C123" s="19">
        <v>1980</v>
      </c>
      <c r="D123" s="20" t="s">
        <v>14</v>
      </c>
      <c r="E123" s="21" t="s">
        <v>557</v>
      </c>
      <c r="F123" s="22" t="str">
        <f>IF(D123="","",IF([3]GARA!$G$17="SI",IF(D123="F",LOOKUP(C123,[3]Categorie!$A$2:$A$103,[3]Categorie!$E$2:$E$103),LOOKUP(C123,[3]Categorie!$A$2:$A$103,[3]Categorie!$D$2:$D$103)),IF(D123="","",IF(D123="F",LOOKUP(C123,[3]Categorie!$A$2:$A$103,[3]Categorie!$C$2:$C$103),LOOKUP(C123,[3]Categorie!$A$2:$A$103,[3]Categorie!$B$2:$B$103)))))</f>
        <v>D-35 SENIORES MASCH.</v>
      </c>
      <c r="G123" s="145">
        <f t="shared" si="2"/>
        <v>61.2</v>
      </c>
      <c r="H123" s="23">
        <f t="shared" si="3"/>
        <v>2</v>
      </c>
      <c r="I123" s="24">
        <v>28.5</v>
      </c>
      <c r="M123" s="42"/>
      <c r="S123" s="32">
        <v>32.700000000000003</v>
      </c>
    </row>
    <row r="124" spans="1:22" ht="18" customHeight="1" x14ac:dyDescent="0.2">
      <c r="A124" s="125" t="s">
        <v>4070</v>
      </c>
      <c r="B124" s="127" t="s">
        <v>299</v>
      </c>
      <c r="C124" s="128">
        <v>1976</v>
      </c>
      <c r="D124" s="129" t="s">
        <v>87</v>
      </c>
      <c r="E124" s="130" t="s">
        <v>18</v>
      </c>
      <c r="F124" s="131" t="s">
        <v>985</v>
      </c>
      <c r="G124" s="145">
        <f t="shared" si="2"/>
        <v>61.2</v>
      </c>
      <c r="H124" s="23">
        <f t="shared" si="3"/>
        <v>2</v>
      </c>
      <c r="P124" s="35"/>
      <c r="Q124" s="133">
        <v>28.5</v>
      </c>
      <c r="S124" s="32">
        <v>32.700000000000003</v>
      </c>
    </row>
    <row r="125" spans="1:22" ht="18" customHeight="1" x14ac:dyDescent="0.2">
      <c r="A125" s="21" t="s">
        <v>852</v>
      </c>
      <c r="B125" s="21" t="s">
        <v>34</v>
      </c>
      <c r="C125" s="19">
        <v>1970</v>
      </c>
      <c r="D125" s="20" t="s">
        <v>14</v>
      </c>
      <c r="E125" s="21" t="s">
        <v>669</v>
      </c>
      <c r="F125" s="22" t="str">
        <f>IF(D125="","",IF([3]GARA!$G$17="SI",IF(D125="F",LOOKUP(C125,[3]Categorie!$A$2:$A$103,[3]Categorie!$E$2:$E$103),LOOKUP(C125,[3]Categorie!$A$2:$A$103,[3]Categorie!$D$2:$D$103)),IF(D125="","",IF(D125="F",LOOKUP(C125,[3]Categorie!$A$2:$A$103,[3]Categorie!$C$2:$C$103),LOOKUP(C125,[3]Categorie!$A$2:$A$103,[3]Categorie!$B$2:$B$103)))))</f>
        <v>F-45 SENIORES MASCH.</v>
      </c>
      <c r="G125" s="145">
        <f t="shared" si="2"/>
        <v>61.1</v>
      </c>
      <c r="H125" s="23">
        <f t="shared" si="3"/>
        <v>6</v>
      </c>
      <c r="I125" s="24">
        <v>5.5</v>
      </c>
      <c r="J125" s="25">
        <v>3.3</v>
      </c>
      <c r="O125" s="41">
        <v>13.3</v>
      </c>
      <c r="R125" s="31">
        <v>21.2</v>
      </c>
      <c r="S125" s="32">
        <v>14.7</v>
      </c>
      <c r="V125" s="35">
        <v>3.1</v>
      </c>
    </row>
    <row r="126" spans="1:22" ht="18" customHeight="1" x14ac:dyDescent="0.2">
      <c r="A126" s="52" t="s">
        <v>1281</v>
      </c>
      <c r="B126" s="52" t="s">
        <v>150</v>
      </c>
      <c r="C126" s="53">
        <v>1967</v>
      </c>
      <c r="D126" s="53" t="s">
        <v>14</v>
      </c>
      <c r="E126" s="47" t="s">
        <v>759</v>
      </c>
      <c r="F126" s="47" t="s">
        <v>981</v>
      </c>
      <c r="G126" s="145">
        <f t="shared" si="2"/>
        <v>61.099999999999994</v>
      </c>
      <c r="H126" s="23">
        <f t="shared" si="3"/>
        <v>4</v>
      </c>
      <c r="J126" s="25">
        <v>16.3</v>
      </c>
      <c r="M126" s="28">
        <v>17.5</v>
      </c>
      <c r="S126" s="32">
        <v>10.4</v>
      </c>
      <c r="T126" s="142">
        <v>16.899999999999999</v>
      </c>
    </row>
    <row r="127" spans="1:22" ht="18" customHeight="1" x14ac:dyDescent="0.2">
      <c r="A127" s="52" t="s">
        <v>2328</v>
      </c>
      <c r="B127" s="52" t="s">
        <v>226</v>
      </c>
      <c r="C127" s="53">
        <v>1948</v>
      </c>
      <c r="D127" s="53" t="s">
        <v>14</v>
      </c>
      <c r="E127" s="47" t="s">
        <v>3559</v>
      </c>
      <c r="F127" s="47" t="s">
        <v>991</v>
      </c>
      <c r="G127" s="145">
        <f t="shared" si="2"/>
        <v>60.9</v>
      </c>
      <c r="H127" s="23">
        <f t="shared" si="3"/>
        <v>3</v>
      </c>
      <c r="O127" s="41">
        <v>21.5</v>
      </c>
      <c r="R127" s="31">
        <v>20.3</v>
      </c>
      <c r="V127" s="35">
        <v>19.100000000000001</v>
      </c>
    </row>
    <row r="128" spans="1:22" ht="18" customHeight="1" x14ac:dyDescent="0.2">
      <c r="A128" s="52" t="s">
        <v>1233</v>
      </c>
      <c r="B128" s="52" t="s">
        <v>56</v>
      </c>
      <c r="C128" s="53">
        <v>1983</v>
      </c>
      <c r="D128" s="53" t="s">
        <v>14</v>
      </c>
      <c r="E128" s="47" t="s">
        <v>1234</v>
      </c>
      <c r="F128" s="47" t="s">
        <v>977</v>
      </c>
      <c r="G128" s="145">
        <f t="shared" si="2"/>
        <v>60.699999999999996</v>
      </c>
      <c r="H128" s="23">
        <f t="shared" si="3"/>
        <v>3</v>
      </c>
      <c r="J128" s="25">
        <v>19.3</v>
      </c>
      <c r="M128" s="28">
        <v>20.5</v>
      </c>
      <c r="T128" s="142">
        <v>20.9</v>
      </c>
    </row>
    <row r="129" spans="1:22" ht="18" customHeight="1" x14ac:dyDescent="0.2">
      <c r="A129" s="52" t="s">
        <v>1372</v>
      </c>
      <c r="B129" s="52" t="s">
        <v>1373</v>
      </c>
      <c r="C129" s="53">
        <v>1969</v>
      </c>
      <c r="D129" s="53" t="s">
        <v>87</v>
      </c>
      <c r="E129" s="47" t="s">
        <v>1374</v>
      </c>
      <c r="F129" s="47" t="s">
        <v>987</v>
      </c>
      <c r="G129" s="145">
        <f t="shared" si="2"/>
        <v>60.500000000000007</v>
      </c>
      <c r="H129" s="23">
        <f t="shared" si="3"/>
        <v>3</v>
      </c>
      <c r="J129" s="25">
        <v>20.3</v>
      </c>
      <c r="Q129" s="133">
        <v>21.1</v>
      </c>
      <c r="V129" s="35">
        <v>19.100000000000001</v>
      </c>
    </row>
    <row r="130" spans="1:22" ht="18" customHeight="1" x14ac:dyDescent="0.2">
      <c r="A130" s="17" t="s">
        <v>58</v>
      </c>
      <c r="B130" s="18" t="s">
        <v>59</v>
      </c>
      <c r="C130" s="19">
        <v>1987</v>
      </c>
      <c r="D130" s="20" t="s">
        <v>14</v>
      </c>
      <c r="E130" s="47" t="s">
        <v>230</v>
      </c>
      <c r="F130" s="22" t="str">
        <f>IF(D130="","",IF([3]GARA!$G$17="SI",IF(D130="F",LOOKUP(C130,[3]Categorie!$A$2:$A$103,[3]Categorie!$E$2:$E$103),LOOKUP(C130,[3]Categorie!$A$2:$A$103,[3]Categorie!$D$2:$D$103)),IF(D130="","",IF(D130="F",LOOKUP(C130,[3]Categorie!$A$2:$A$103,[3]Categorie!$C$2:$C$103),LOOKUP(C130,[3]Categorie!$A$2:$A$103,[3]Categorie!$B$2:$B$103)))))</f>
        <v>C-30 SENIORES MASCH.</v>
      </c>
      <c r="G130" s="145">
        <f t="shared" ref="G130:G193" si="4">SUM(I130:V130)</f>
        <v>60.199999999999996</v>
      </c>
      <c r="H130" s="23">
        <f t="shared" ref="H130:H193" si="5">COUNT(I130:V130)</f>
        <v>3</v>
      </c>
      <c r="I130" s="24">
        <v>20.5</v>
      </c>
      <c r="J130" s="25">
        <v>20.3</v>
      </c>
      <c r="K130" s="26">
        <v>19.399999999999999</v>
      </c>
      <c r="M130" s="42"/>
    </row>
    <row r="131" spans="1:22" ht="18" customHeight="1" x14ac:dyDescent="0.2">
      <c r="A131" s="21" t="s">
        <v>1839</v>
      </c>
      <c r="B131" s="21" t="s">
        <v>471</v>
      </c>
      <c r="C131" s="20">
        <v>1969</v>
      </c>
      <c r="D131" s="20" t="s">
        <v>87</v>
      </c>
      <c r="E131" s="21" t="s">
        <v>669</v>
      </c>
      <c r="F131" s="45" t="s">
        <v>987</v>
      </c>
      <c r="G131" s="145">
        <f t="shared" si="4"/>
        <v>60.1</v>
      </c>
      <c r="H131" s="23">
        <f t="shared" si="5"/>
        <v>4</v>
      </c>
      <c r="J131" s="25">
        <v>12.3</v>
      </c>
      <c r="R131" s="31">
        <v>15.3</v>
      </c>
      <c r="S131" s="32">
        <v>20.399999999999999</v>
      </c>
      <c r="V131" s="35">
        <v>12.1</v>
      </c>
    </row>
    <row r="132" spans="1:22" ht="18" customHeight="1" x14ac:dyDescent="0.2">
      <c r="A132" s="21" t="s">
        <v>558</v>
      </c>
      <c r="B132" s="21" t="s">
        <v>446</v>
      </c>
      <c r="C132" s="19">
        <v>1987</v>
      </c>
      <c r="D132" s="20" t="s">
        <v>14</v>
      </c>
      <c r="E132" s="21" t="s">
        <v>88</v>
      </c>
      <c r="F132" s="22" t="str">
        <f>IF(D132="","",IF([3]GARA!$G$17="SI",IF(D132="F",LOOKUP(C132,[3]Categorie!$A$2:$A$103,[3]Categorie!$E$2:$E$103),LOOKUP(C132,[3]Categorie!$A$2:$A$103,[3]Categorie!$D$2:$D$103)),IF(D132="","",IF(D132="F",LOOKUP(C132,[3]Categorie!$A$2:$A$103,[3]Categorie!$C$2:$C$103),LOOKUP(C132,[3]Categorie!$A$2:$A$103,[3]Categorie!$B$2:$B$103)))))</f>
        <v>C-30 SENIORES MASCH.</v>
      </c>
      <c r="G132" s="145">
        <f t="shared" si="4"/>
        <v>60</v>
      </c>
      <c r="H132" s="23">
        <f t="shared" si="5"/>
        <v>2</v>
      </c>
      <c r="I132" s="24">
        <v>25.5</v>
      </c>
      <c r="K132" s="26">
        <v>34.5</v>
      </c>
      <c r="M132" s="42"/>
    </row>
    <row r="133" spans="1:22" ht="18" customHeight="1" x14ac:dyDescent="0.2">
      <c r="A133" s="17" t="s">
        <v>1014</v>
      </c>
      <c r="B133" s="18" t="s">
        <v>83</v>
      </c>
      <c r="C133" s="20">
        <v>1980</v>
      </c>
      <c r="D133" s="66" t="s">
        <v>14</v>
      </c>
      <c r="E133" s="21" t="s">
        <v>213</v>
      </c>
      <c r="F133" s="22" t="s">
        <v>977</v>
      </c>
      <c r="G133" s="145">
        <f t="shared" si="4"/>
        <v>59.599999999999994</v>
      </c>
      <c r="H133" s="23">
        <f t="shared" si="5"/>
        <v>3</v>
      </c>
      <c r="I133" s="24">
        <v>23</v>
      </c>
      <c r="J133" s="25">
        <v>14.4</v>
      </c>
      <c r="L133" s="27">
        <v>22.2</v>
      </c>
    </row>
    <row r="134" spans="1:22" ht="18" customHeight="1" x14ac:dyDescent="0.2">
      <c r="A134" s="21" t="s">
        <v>2969</v>
      </c>
      <c r="B134" s="21" t="s">
        <v>42</v>
      </c>
      <c r="C134" s="20">
        <v>1973</v>
      </c>
      <c r="D134" s="20" t="s">
        <v>14</v>
      </c>
      <c r="E134" s="21" t="s">
        <v>2970</v>
      </c>
      <c r="F134" s="49" t="s">
        <v>980</v>
      </c>
      <c r="G134" s="145">
        <f t="shared" si="4"/>
        <v>59.2</v>
      </c>
      <c r="H134" s="23">
        <f t="shared" si="5"/>
        <v>2</v>
      </c>
      <c r="M134" s="28">
        <v>33.5</v>
      </c>
      <c r="S134" s="32">
        <v>25.7</v>
      </c>
    </row>
    <row r="135" spans="1:22" ht="18" customHeight="1" x14ac:dyDescent="0.2">
      <c r="A135" s="17" t="s">
        <v>472</v>
      </c>
      <c r="B135" s="18" t="s">
        <v>473</v>
      </c>
      <c r="C135" s="19">
        <v>1963</v>
      </c>
      <c r="D135" s="20" t="s">
        <v>87</v>
      </c>
      <c r="E135" s="21" t="s">
        <v>18</v>
      </c>
      <c r="F135" s="22" t="str">
        <f>IF(D135="","",IF([3]GARA!$G$17="SI",IF(D135="F",LOOKUP(C135,[3]Categorie!$A$2:$A$103,[3]Categorie!$E$2:$E$103),LOOKUP(C135,[3]Categorie!$A$2:$A$103,[3]Categorie!$D$2:$D$103)),IF(D135="","",IF(D135="F",LOOKUP(C135,[3]Categorie!$A$2:$A$103,[3]Categorie!$C$2:$C$103),LOOKUP(C135,[3]Categorie!$A$2:$A$103,[3]Categorie!$B$2:$B$103)))))</f>
        <v>H-55 VETERANI FEMM.</v>
      </c>
      <c r="G135" s="145">
        <f t="shared" si="4"/>
        <v>59</v>
      </c>
      <c r="H135" s="23">
        <f t="shared" si="5"/>
        <v>3</v>
      </c>
      <c r="I135" s="24">
        <v>20.5</v>
      </c>
      <c r="L135" s="27">
        <v>20.2</v>
      </c>
      <c r="M135" s="42"/>
      <c r="O135" s="41">
        <v>18.3</v>
      </c>
    </row>
    <row r="136" spans="1:22" ht="18" customHeight="1" x14ac:dyDescent="0.2">
      <c r="A136" s="59" t="s">
        <v>55</v>
      </c>
      <c r="B136" s="18" t="s">
        <v>56</v>
      </c>
      <c r="C136" s="19">
        <v>1980</v>
      </c>
      <c r="D136" s="20" t="s">
        <v>14</v>
      </c>
      <c r="E136" s="21" t="s">
        <v>57</v>
      </c>
      <c r="F136" s="22" t="str">
        <f>IF(D136="","",IF([3]GARA!$G$17="SI",IF(D136="F",LOOKUP(C136,[3]Categorie!$A$2:$A$103,[3]Categorie!$E$2:$E$103),LOOKUP(C136,[3]Categorie!$A$2:$A$103,[3]Categorie!$D$2:$D$103)),IF(D136="","",IF(D136="F",LOOKUP(C136,[3]Categorie!$A$2:$A$103,[3]Categorie!$C$2:$C$103),LOOKUP(C136,[3]Categorie!$A$2:$A$103,[3]Categorie!$B$2:$B$103)))))</f>
        <v>D-35 SENIORES MASCH.</v>
      </c>
      <c r="G136" s="145">
        <f t="shared" si="4"/>
        <v>59</v>
      </c>
      <c r="H136" s="23">
        <f t="shared" si="5"/>
        <v>3</v>
      </c>
      <c r="I136" s="24">
        <v>19.5</v>
      </c>
      <c r="J136" s="46">
        <v>17.399999999999999</v>
      </c>
      <c r="M136" s="42"/>
      <c r="V136" s="35">
        <v>22.1</v>
      </c>
    </row>
    <row r="137" spans="1:22" ht="18" customHeight="1" x14ac:dyDescent="0.2">
      <c r="A137" s="52" t="s">
        <v>204</v>
      </c>
      <c r="B137" s="52" t="s">
        <v>652</v>
      </c>
      <c r="C137" s="53">
        <v>1978</v>
      </c>
      <c r="D137" s="53" t="s">
        <v>87</v>
      </c>
      <c r="E137" s="47" t="s">
        <v>4594</v>
      </c>
      <c r="F137" s="47" t="s">
        <v>985</v>
      </c>
      <c r="G137" s="145">
        <f t="shared" si="4"/>
        <v>59</v>
      </c>
      <c r="H137" s="23">
        <f t="shared" si="5"/>
        <v>3</v>
      </c>
      <c r="S137" s="32">
        <v>23.4</v>
      </c>
      <c r="U137" s="144">
        <v>20.5</v>
      </c>
      <c r="V137" s="35">
        <v>15.1</v>
      </c>
    </row>
    <row r="138" spans="1:22" ht="18" customHeight="1" x14ac:dyDescent="0.2">
      <c r="A138" s="70" t="s">
        <v>1045</v>
      </c>
      <c r="B138" s="70" t="s">
        <v>83</v>
      </c>
      <c r="C138" s="71">
        <v>1962</v>
      </c>
      <c r="D138" s="71" t="s">
        <v>14</v>
      </c>
      <c r="E138" s="72" t="s">
        <v>164</v>
      </c>
      <c r="F138" s="72" t="s">
        <v>984</v>
      </c>
      <c r="G138" s="145">
        <f t="shared" si="4"/>
        <v>59</v>
      </c>
      <c r="H138" s="23">
        <f t="shared" si="5"/>
        <v>2</v>
      </c>
      <c r="I138" s="24">
        <v>24</v>
      </c>
      <c r="J138" s="61"/>
      <c r="O138" s="41">
        <v>35</v>
      </c>
    </row>
    <row r="139" spans="1:22" ht="18" customHeight="1" x14ac:dyDescent="0.2">
      <c r="A139" s="21" t="s">
        <v>590</v>
      </c>
      <c r="B139" s="21" t="s">
        <v>591</v>
      </c>
      <c r="C139" s="19">
        <v>1988</v>
      </c>
      <c r="D139" s="20" t="s">
        <v>87</v>
      </c>
      <c r="E139" s="21" t="s">
        <v>429</v>
      </c>
      <c r="F139" s="22" t="str">
        <f>IF(D139="","",IF([3]GARA!$G$17="SI",IF(D139="F",LOOKUP(C139,[3]Categorie!$A$2:$A$103,[3]Categorie!$E$2:$E$103),LOOKUP(C139,[3]Categorie!$A$2:$A$103,[3]Categorie!$D$2:$D$103)),IF(D139="","",IF(D139="F",LOOKUP(C139,[3]Categorie!$A$2:$A$103,[3]Categorie!$C$2:$C$103),LOOKUP(C139,[3]Categorie!$A$2:$A$103,[3]Categorie!$B$2:$B$103)))))</f>
        <v>C-30 SENIORES FEMM.</v>
      </c>
      <c r="G139" s="145">
        <f t="shared" si="4"/>
        <v>58.9</v>
      </c>
      <c r="H139" s="23">
        <f t="shared" si="5"/>
        <v>2</v>
      </c>
      <c r="I139" s="24">
        <v>30.5</v>
      </c>
      <c r="J139" s="25">
        <v>28.4</v>
      </c>
      <c r="M139" s="42"/>
    </row>
    <row r="140" spans="1:22" ht="18" customHeight="1" x14ac:dyDescent="0.2">
      <c r="A140" s="50" t="s">
        <v>1825</v>
      </c>
      <c r="B140" s="50" t="s">
        <v>1739</v>
      </c>
      <c r="C140" s="51">
        <v>1989</v>
      </c>
      <c r="D140" s="51" t="s">
        <v>87</v>
      </c>
      <c r="E140" s="50" t="s">
        <v>1374</v>
      </c>
      <c r="F140" s="47" t="s">
        <v>983</v>
      </c>
      <c r="G140" s="145">
        <f t="shared" si="4"/>
        <v>58.9</v>
      </c>
      <c r="H140" s="23">
        <f t="shared" si="5"/>
        <v>2</v>
      </c>
      <c r="K140" s="26">
        <v>32.4</v>
      </c>
      <c r="M140" s="42"/>
      <c r="U140" s="144">
        <v>26.5</v>
      </c>
    </row>
    <row r="141" spans="1:22" ht="18" customHeight="1" x14ac:dyDescent="0.2">
      <c r="A141" s="52" t="s">
        <v>1227</v>
      </c>
      <c r="B141" s="52" t="s">
        <v>1228</v>
      </c>
      <c r="C141" s="53">
        <v>1971</v>
      </c>
      <c r="D141" s="53" t="s">
        <v>87</v>
      </c>
      <c r="E141" s="47" t="s">
        <v>1229</v>
      </c>
      <c r="F141" s="47" t="s">
        <v>982</v>
      </c>
      <c r="G141" s="145">
        <f t="shared" si="4"/>
        <v>58.8</v>
      </c>
      <c r="H141" s="23">
        <f t="shared" si="5"/>
        <v>2</v>
      </c>
      <c r="J141" s="25">
        <v>27.3</v>
      </c>
      <c r="K141" s="26">
        <v>31.5</v>
      </c>
      <c r="M141" s="42"/>
    </row>
    <row r="142" spans="1:22" ht="18" customHeight="1" x14ac:dyDescent="0.2">
      <c r="A142" s="50" t="s">
        <v>3138</v>
      </c>
      <c r="B142" s="50" t="s">
        <v>3139</v>
      </c>
      <c r="C142" s="53">
        <v>1962</v>
      </c>
      <c r="D142" s="51" t="s">
        <v>87</v>
      </c>
      <c r="E142" s="47" t="s">
        <v>2982</v>
      </c>
      <c r="F142" s="22" t="s">
        <v>1051</v>
      </c>
      <c r="G142" s="145">
        <f t="shared" si="4"/>
        <v>58.699999999999996</v>
      </c>
      <c r="H142" s="23">
        <f t="shared" si="5"/>
        <v>3</v>
      </c>
      <c r="M142" s="28">
        <v>20.5</v>
      </c>
      <c r="R142" s="31">
        <v>19.3</v>
      </c>
      <c r="T142" s="142">
        <v>18.899999999999999</v>
      </c>
    </row>
    <row r="143" spans="1:22" ht="18" customHeight="1" x14ac:dyDescent="0.2">
      <c r="A143" s="50" t="s">
        <v>1547</v>
      </c>
      <c r="B143" s="50" t="s">
        <v>711</v>
      </c>
      <c r="C143" s="53">
        <v>1970</v>
      </c>
      <c r="D143" s="53" t="s">
        <v>14</v>
      </c>
      <c r="E143" s="47" t="s">
        <v>869</v>
      </c>
      <c r="F143" s="47" t="s">
        <v>980</v>
      </c>
      <c r="G143" s="145">
        <f t="shared" si="4"/>
        <v>58.2</v>
      </c>
      <c r="H143" s="23">
        <f t="shared" si="5"/>
        <v>4</v>
      </c>
      <c r="J143" s="25">
        <v>18.3</v>
      </c>
      <c r="M143" s="42"/>
      <c r="T143" s="142">
        <v>18.3</v>
      </c>
      <c r="U143" s="144">
        <v>18.5</v>
      </c>
      <c r="V143" s="35">
        <v>3.1</v>
      </c>
    </row>
    <row r="144" spans="1:22" ht="18" customHeight="1" x14ac:dyDescent="0.2">
      <c r="A144" s="37" t="s">
        <v>1007</v>
      </c>
      <c r="B144" s="37" t="s">
        <v>1008</v>
      </c>
      <c r="C144" s="38">
        <v>1973</v>
      </c>
      <c r="D144" s="38" t="s">
        <v>14</v>
      </c>
      <c r="E144" s="37" t="s">
        <v>43</v>
      </c>
      <c r="F144" s="39" t="s">
        <v>980</v>
      </c>
      <c r="G144" s="145">
        <f t="shared" si="4"/>
        <v>58</v>
      </c>
      <c r="H144" s="23">
        <f t="shared" si="5"/>
        <v>2</v>
      </c>
      <c r="I144" s="24">
        <v>24</v>
      </c>
      <c r="O144" s="41">
        <v>34</v>
      </c>
    </row>
    <row r="145" spans="1:22" ht="18" customHeight="1" x14ac:dyDescent="0.2">
      <c r="A145" s="52" t="s">
        <v>825</v>
      </c>
      <c r="B145" s="52" t="s">
        <v>1058</v>
      </c>
      <c r="C145" s="53">
        <v>1962</v>
      </c>
      <c r="D145" s="53" t="s">
        <v>14</v>
      </c>
      <c r="E145" s="47" t="s">
        <v>1059</v>
      </c>
      <c r="F145" s="47" t="s">
        <v>984</v>
      </c>
      <c r="G145" s="145">
        <f t="shared" si="4"/>
        <v>57.9</v>
      </c>
      <c r="H145" s="23">
        <f t="shared" si="5"/>
        <v>3</v>
      </c>
      <c r="I145" s="24">
        <v>22</v>
      </c>
      <c r="J145" s="25">
        <v>17.399999999999999</v>
      </c>
      <c r="K145" s="26">
        <v>18.5</v>
      </c>
    </row>
    <row r="146" spans="1:22" ht="18" customHeight="1" x14ac:dyDescent="0.2">
      <c r="A146" s="52" t="s">
        <v>2027</v>
      </c>
      <c r="B146" s="52" t="s">
        <v>64</v>
      </c>
      <c r="C146" s="53">
        <v>1984</v>
      </c>
      <c r="D146" s="53" t="s">
        <v>14</v>
      </c>
      <c r="E146" s="47" t="s">
        <v>1382</v>
      </c>
      <c r="F146" s="47" t="s">
        <v>977</v>
      </c>
      <c r="G146" s="145">
        <f t="shared" si="4"/>
        <v>57.699999999999996</v>
      </c>
      <c r="H146" s="23">
        <f t="shared" si="5"/>
        <v>2</v>
      </c>
      <c r="J146" s="25">
        <v>22.4</v>
      </c>
      <c r="O146" s="41">
        <v>35.299999999999997</v>
      </c>
    </row>
    <row r="147" spans="1:22" ht="18" customHeight="1" x14ac:dyDescent="0.2">
      <c r="A147" s="59" t="s">
        <v>335</v>
      </c>
      <c r="B147" s="18" t="s">
        <v>336</v>
      </c>
      <c r="C147" s="19">
        <v>1974</v>
      </c>
      <c r="D147" s="20" t="s">
        <v>87</v>
      </c>
      <c r="E147" s="21" t="s">
        <v>337</v>
      </c>
      <c r="F147" s="22" t="str">
        <f>IF(D147="","",IF([3]GARA!$G$17="SI",IF(D147="F",LOOKUP(C147,[3]Categorie!$A$2:$A$103,[3]Categorie!$E$2:$E$103),LOOKUP(C147,[3]Categorie!$A$2:$A$103,[3]Categorie!$D$2:$D$103)),IF(D147="","",IF(D147="F",LOOKUP(C147,[3]Categorie!$A$2:$A$103,[3]Categorie!$C$2:$C$103),LOOKUP(C147,[3]Categorie!$A$2:$A$103,[3]Categorie!$B$2:$B$103)))))</f>
        <v>F-45 SENIORES FEMM.</v>
      </c>
      <c r="G147" s="145">
        <f t="shared" si="4"/>
        <v>57.400000000000006</v>
      </c>
      <c r="H147" s="23">
        <f t="shared" si="5"/>
        <v>3</v>
      </c>
      <c r="I147" s="24">
        <v>16.5</v>
      </c>
      <c r="P147" s="30">
        <v>21.6</v>
      </c>
      <c r="T147" s="142">
        <v>19.3</v>
      </c>
    </row>
    <row r="148" spans="1:22" ht="18" customHeight="1" x14ac:dyDescent="0.2">
      <c r="A148" s="52" t="s">
        <v>1497</v>
      </c>
      <c r="B148" s="52" t="s">
        <v>446</v>
      </c>
      <c r="C148" s="53">
        <v>1951</v>
      </c>
      <c r="D148" s="53" t="s">
        <v>14</v>
      </c>
      <c r="E148" s="47" t="s">
        <v>1229</v>
      </c>
      <c r="F148" s="47" t="s">
        <v>989</v>
      </c>
      <c r="G148" s="145">
        <f t="shared" si="4"/>
        <v>57.3</v>
      </c>
      <c r="H148" s="23">
        <f t="shared" si="5"/>
        <v>3</v>
      </c>
      <c r="J148" s="25">
        <v>17.3</v>
      </c>
      <c r="K148" s="26">
        <v>18.5</v>
      </c>
      <c r="M148" s="28">
        <v>21.5</v>
      </c>
    </row>
    <row r="149" spans="1:22" ht="18" customHeight="1" x14ac:dyDescent="0.2">
      <c r="A149" s="17" t="s">
        <v>1691</v>
      </c>
      <c r="B149" s="18" t="s">
        <v>34</v>
      </c>
      <c r="C149" s="20">
        <v>1964</v>
      </c>
      <c r="D149" s="66" t="s">
        <v>14</v>
      </c>
      <c r="E149" s="21" t="s">
        <v>759</v>
      </c>
      <c r="F149" s="22" t="s">
        <v>984</v>
      </c>
      <c r="G149" s="145">
        <f t="shared" si="4"/>
        <v>57.2</v>
      </c>
      <c r="H149" s="23">
        <f t="shared" si="5"/>
        <v>4</v>
      </c>
      <c r="J149" s="25">
        <v>7.3</v>
      </c>
      <c r="M149" s="28">
        <v>18.5</v>
      </c>
      <c r="T149" s="142">
        <v>20.3</v>
      </c>
      <c r="V149" s="35">
        <v>11.1</v>
      </c>
    </row>
    <row r="150" spans="1:22" ht="18" customHeight="1" x14ac:dyDescent="0.2">
      <c r="A150" s="50" t="s">
        <v>2295</v>
      </c>
      <c r="B150" s="50" t="s">
        <v>79</v>
      </c>
      <c r="C150" s="51">
        <v>1973</v>
      </c>
      <c r="D150" s="51" t="s">
        <v>14</v>
      </c>
      <c r="E150" s="50" t="s">
        <v>1216</v>
      </c>
      <c r="F150" s="47" t="s">
        <v>980</v>
      </c>
      <c r="G150" s="145">
        <f t="shared" si="4"/>
        <v>57.2</v>
      </c>
      <c r="H150" s="23">
        <f t="shared" si="5"/>
        <v>3</v>
      </c>
      <c r="K150" s="26">
        <v>20.399999999999999</v>
      </c>
      <c r="M150" s="28">
        <v>17.5</v>
      </c>
      <c r="O150" s="41">
        <v>19.3</v>
      </c>
    </row>
    <row r="151" spans="1:22" ht="18" customHeight="1" x14ac:dyDescent="0.2">
      <c r="A151" s="52" t="s">
        <v>998</v>
      </c>
      <c r="B151" s="52" t="s">
        <v>285</v>
      </c>
      <c r="C151" s="53">
        <v>1969</v>
      </c>
      <c r="D151" s="53" t="s">
        <v>14</v>
      </c>
      <c r="E151" s="47" t="s">
        <v>999</v>
      </c>
      <c r="F151" s="47" t="s">
        <v>981</v>
      </c>
      <c r="G151" s="145">
        <f t="shared" si="4"/>
        <v>57.2</v>
      </c>
      <c r="H151" s="23">
        <f t="shared" si="5"/>
        <v>2</v>
      </c>
      <c r="I151" s="24">
        <v>27</v>
      </c>
      <c r="L151" s="27">
        <v>30.2</v>
      </c>
    </row>
    <row r="152" spans="1:22" ht="18" customHeight="1" x14ac:dyDescent="0.2">
      <c r="A152" s="52" t="s">
        <v>1285</v>
      </c>
      <c r="B152" s="52" t="s">
        <v>48</v>
      </c>
      <c r="C152" s="53">
        <v>1959</v>
      </c>
      <c r="D152" s="53" t="s">
        <v>14</v>
      </c>
      <c r="E152" s="47" t="s">
        <v>101</v>
      </c>
      <c r="F152" s="47" t="s">
        <v>988</v>
      </c>
      <c r="G152" s="145">
        <f t="shared" si="4"/>
        <v>57.1</v>
      </c>
      <c r="H152" s="23">
        <f t="shared" si="5"/>
        <v>3</v>
      </c>
      <c r="J152" s="25">
        <v>20.3</v>
      </c>
      <c r="S152" s="32">
        <v>21.7</v>
      </c>
      <c r="V152" s="35">
        <v>15.1</v>
      </c>
    </row>
    <row r="153" spans="1:22" ht="18" customHeight="1" x14ac:dyDescent="0.2">
      <c r="A153" s="52" t="s">
        <v>894</v>
      </c>
      <c r="B153" s="52" t="s">
        <v>1868</v>
      </c>
      <c r="C153" s="53">
        <v>1987</v>
      </c>
      <c r="D153" s="53" t="s">
        <v>87</v>
      </c>
      <c r="E153" s="47" t="s">
        <v>1566</v>
      </c>
      <c r="F153" s="47" t="s">
        <v>983</v>
      </c>
      <c r="G153" s="145">
        <f t="shared" si="4"/>
        <v>57.000000000000007</v>
      </c>
      <c r="H153" s="23">
        <f t="shared" si="5"/>
        <v>3</v>
      </c>
      <c r="J153" s="25">
        <v>14.3</v>
      </c>
      <c r="P153" s="30">
        <v>22.6</v>
      </c>
      <c r="V153" s="35">
        <v>20.100000000000001</v>
      </c>
    </row>
    <row r="154" spans="1:22" ht="18" customHeight="1" x14ac:dyDescent="0.2">
      <c r="A154" s="125" t="s">
        <v>4482</v>
      </c>
      <c r="B154" s="127" t="s">
        <v>4483</v>
      </c>
      <c r="C154" s="128">
        <v>1961</v>
      </c>
      <c r="D154" s="129" t="s">
        <v>14</v>
      </c>
      <c r="E154" s="130" t="s">
        <v>1552</v>
      </c>
      <c r="F154" s="131" t="s">
        <v>984</v>
      </c>
      <c r="G154" s="145">
        <f t="shared" si="4"/>
        <v>56.800000000000004</v>
      </c>
      <c r="H154" s="23">
        <f t="shared" si="5"/>
        <v>3</v>
      </c>
      <c r="R154" s="31">
        <v>20.3</v>
      </c>
      <c r="U154" s="144">
        <v>18.399999999999999</v>
      </c>
      <c r="V154" s="35">
        <v>18.100000000000001</v>
      </c>
    </row>
    <row r="155" spans="1:22" ht="18" customHeight="1" x14ac:dyDescent="0.2">
      <c r="A155" s="17" t="s">
        <v>168</v>
      </c>
      <c r="B155" s="18" t="s">
        <v>169</v>
      </c>
      <c r="C155" s="19">
        <v>1982</v>
      </c>
      <c r="D155" s="20" t="s">
        <v>14</v>
      </c>
      <c r="E155" s="21" t="s">
        <v>18</v>
      </c>
      <c r="F155" s="22" t="str">
        <f>IF(D155="","",IF([3]GARA!$G$17="SI",IF(D155="F",LOOKUP(C155,[3]Categorie!$A$2:$A$103,[3]Categorie!$E$2:$E$103),LOOKUP(C155,[3]Categorie!$A$2:$A$103,[3]Categorie!$D$2:$D$103)),IF(D155="","",IF(D155="F",LOOKUP(C155,[3]Categorie!$A$2:$A$103,[3]Categorie!$C$2:$C$103),LOOKUP(C155,[3]Categorie!$A$2:$A$103,[3]Categorie!$B$2:$B$103)))))</f>
        <v>D-35 SENIORES MASCH.</v>
      </c>
      <c r="G155" s="145">
        <f t="shared" si="4"/>
        <v>56.8</v>
      </c>
      <c r="H155" s="23">
        <f t="shared" si="5"/>
        <v>4</v>
      </c>
      <c r="I155" s="24">
        <v>5.5</v>
      </c>
      <c r="M155" s="28">
        <v>19.5</v>
      </c>
      <c r="T155" s="142">
        <v>13.3</v>
      </c>
      <c r="U155" s="144">
        <v>18.5</v>
      </c>
    </row>
    <row r="156" spans="1:22" ht="18" customHeight="1" x14ac:dyDescent="0.2">
      <c r="A156" s="21" t="s">
        <v>736</v>
      </c>
      <c r="B156" s="21" t="s">
        <v>13</v>
      </c>
      <c r="C156" s="19">
        <v>1973</v>
      </c>
      <c r="D156" s="20" t="s">
        <v>14</v>
      </c>
      <c r="E156" s="21" t="s">
        <v>737</v>
      </c>
      <c r="F156" s="22" t="str">
        <f>IF(D156="","",IF([3]GARA!$G$17="SI",IF(D156="F",LOOKUP(C156,[3]Categorie!$A$2:$A$103,[3]Categorie!$E$2:$E$103),LOOKUP(C156,[3]Categorie!$A$2:$A$103,[3]Categorie!$D$2:$D$103)),IF(D156="","",IF(D156="F",LOOKUP(C156,[3]Categorie!$A$2:$A$103,[3]Categorie!$C$2:$C$103),LOOKUP(C156,[3]Categorie!$A$2:$A$103,[3]Categorie!$B$2:$B$103)))))</f>
        <v>F-45 SENIORES MASCH.</v>
      </c>
      <c r="G156" s="145">
        <f t="shared" si="4"/>
        <v>56.8</v>
      </c>
      <c r="H156" s="23">
        <f t="shared" si="5"/>
        <v>3</v>
      </c>
      <c r="I156" s="24">
        <v>5.5</v>
      </c>
      <c r="O156" s="41">
        <v>28.3</v>
      </c>
      <c r="T156" s="142">
        <v>23</v>
      </c>
    </row>
    <row r="157" spans="1:22" ht="18" customHeight="1" x14ac:dyDescent="0.2">
      <c r="A157" s="52" t="s">
        <v>1009</v>
      </c>
      <c r="B157" s="52" t="s">
        <v>356</v>
      </c>
      <c r="C157" s="53">
        <v>1974</v>
      </c>
      <c r="D157" s="53" t="s">
        <v>14</v>
      </c>
      <c r="E157" s="47" t="s">
        <v>137</v>
      </c>
      <c r="F157" s="47" t="s">
        <v>980</v>
      </c>
      <c r="G157" s="145">
        <f t="shared" si="4"/>
        <v>56.7</v>
      </c>
      <c r="H157" s="23">
        <f t="shared" si="5"/>
        <v>3</v>
      </c>
      <c r="I157" s="24">
        <v>23</v>
      </c>
      <c r="J157" s="25">
        <v>13.4</v>
      </c>
      <c r="O157" s="41">
        <v>20.3</v>
      </c>
    </row>
    <row r="158" spans="1:22" ht="18" customHeight="1" x14ac:dyDescent="0.2">
      <c r="A158" s="52" t="s">
        <v>3184</v>
      </c>
      <c r="B158" s="52" t="s">
        <v>103</v>
      </c>
      <c r="C158" s="53">
        <v>1960</v>
      </c>
      <c r="D158" s="53" t="s">
        <v>14</v>
      </c>
      <c r="E158" s="47" t="s">
        <v>3213</v>
      </c>
      <c r="F158" s="47" t="s">
        <v>984</v>
      </c>
      <c r="G158" s="145">
        <f t="shared" si="4"/>
        <v>56.600000000000009</v>
      </c>
      <c r="H158" s="23">
        <f t="shared" si="5"/>
        <v>3</v>
      </c>
      <c r="M158" s="28"/>
      <c r="N158" s="29">
        <v>19.3</v>
      </c>
      <c r="P158" s="30">
        <v>22.6</v>
      </c>
      <c r="S158" s="32">
        <v>14.7</v>
      </c>
    </row>
    <row r="159" spans="1:22" ht="18" customHeight="1" x14ac:dyDescent="0.2">
      <c r="A159" s="52" t="s">
        <v>3352</v>
      </c>
      <c r="B159" s="52" t="s">
        <v>23</v>
      </c>
      <c r="C159" s="53">
        <v>1975</v>
      </c>
      <c r="D159" s="53" t="s">
        <v>14</v>
      </c>
      <c r="E159" s="47" t="s">
        <v>3353</v>
      </c>
      <c r="F159" s="47" t="s">
        <v>979</v>
      </c>
      <c r="G159" s="145">
        <f t="shared" si="4"/>
        <v>56.6</v>
      </c>
      <c r="H159" s="23">
        <f t="shared" si="5"/>
        <v>3</v>
      </c>
      <c r="O159" s="41">
        <v>20.3</v>
      </c>
      <c r="Q159" s="134"/>
      <c r="R159" s="31">
        <v>22.2</v>
      </c>
      <c r="V159" s="35">
        <v>14.1</v>
      </c>
    </row>
    <row r="160" spans="1:22" ht="18" customHeight="1" x14ac:dyDescent="0.2">
      <c r="A160" s="52" t="s">
        <v>4509</v>
      </c>
      <c r="B160" s="52" t="s">
        <v>68</v>
      </c>
      <c r="C160" s="53">
        <v>1955</v>
      </c>
      <c r="D160" s="53" t="s">
        <v>14</v>
      </c>
      <c r="E160" s="47" t="s">
        <v>2525</v>
      </c>
      <c r="F160" s="47" t="s">
        <v>988</v>
      </c>
      <c r="G160" s="145">
        <f t="shared" si="4"/>
        <v>56.6</v>
      </c>
      <c r="H160" s="23">
        <f t="shared" si="5"/>
        <v>3</v>
      </c>
      <c r="R160" s="31">
        <v>21.3</v>
      </c>
      <c r="T160" s="142">
        <v>15.9</v>
      </c>
      <c r="U160" s="144">
        <v>19.399999999999999</v>
      </c>
    </row>
    <row r="161" spans="1:22" ht="18" customHeight="1" x14ac:dyDescent="0.2">
      <c r="A161" s="21" t="s">
        <v>995</v>
      </c>
      <c r="B161" s="21" t="s">
        <v>630</v>
      </c>
      <c r="C161" s="20">
        <v>1983</v>
      </c>
      <c r="D161" s="20" t="s">
        <v>14</v>
      </c>
      <c r="E161" s="21" t="s">
        <v>626</v>
      </c>
      <c r="F161" s="45" t="s">
        <v>977</v>
      </c>
      <c r="G161" s="145">
        <f t="shared" si="4"/>
        <v>56.5</v>
      </c>
      <c r="H161" s="23">
        <f t="shared" si="5"/>
        <v>2</v>
      </c>
      <c r="I161" s="24">
        <v>29</v>
      </c>
      <c r="K161" s="26">
        <v>27.5</v>
      </c>
      <c r="M161" s="42"/>
    </row>
    <row r="162" spans="1:22" ht="18" customHeight="1" x14ac:dyDescent="0.2">
      <c r="A162" s="52" t="s">
        <v>3254</v>
      </c>
      <c r="B162" s="52" t="s">
        <v>64</v>
      </c>
      <c r="C162" s="53">
        <v>1968</v>
      </c>
      <c r="D162" s="53" t="s">
        <v>14</v>
      </c>
      <c r="E162" s="47" t="s">
        <v>3253</v>
      </c>
      <c r="F162" s="47" t="s">
        <v>981</v>
      </c>
      <c r="G162" s="145">
        <f t="shared" si="4"/>
        <v>56.5</v>
      </c>
      <c r="H162" s="23">
        <f t="shared" si="5"/>
        <v>2</v>
      </c>
      <c r="O162" s="41">
        <v>36</v>
      </c>
      <c r="Q162" s="133">
        <v>20.5</v>
      </c>
    </row>
    <row r="163" spans="1:22" ht="18" customHeight="1" x14ac:dyDescent="0.2">
      <c r="A163" s="52" t="s">
        <v>1204</v>
      </c>
      <c r="B163" s="52" t="s">
        <v>13</v>
      </c>
      <c r="C163" s="53">
        <v>1973</v>
      </c>
      <c r="D163" s="53" t="s">
        <v>14</v>
      </c>
      <c r="E163" s="47" t="s">
        <v>1205</v>
      </c>
      <c r="F163" s="47" t="s">
        <v>980</v>
      </c>
      <c r="G163" s="145">
        <f t="shared" si="4"/>
        <v>56.400000000000006</v>
      </c>
      <c r="H163" s="23">
        <f t="shared" si="5"/>
        <v>2</v>
      </c>
      <c r="J163" s="25">
        <v>31.3</v>
      </c>
      <c r="V163" s="35">
        <v>25.1</v>
      </c>
    </row>
    <row r="164" spans="1:22" ht="18" customHeight="1" x14ac:dyDescent="0.2">
      <c r="A164" s="37" t="s">
        <v>3190</v>
      </c>
      <c r="B164" s="37" t="s">
        <v>64</v>
      </c>
      <c r="C164" s="38">
        <v>1984</v>
      </c>
      <c r="D164" s="38" t="s">
        <v>14</v>
      </c>
      <c r="E164" s="37" t="s">
        <v>27</v>
      </c>
      <c r="F164" s="39" t="s">
        <v>977</v>
      </c>
      <c r="G164" s="145">
        <f t="shared" si="4"/>
        <v>56</v>
      </c>
      <c r="H164" s="23">
        <f t="shared" si="5"/>
        <v>2</v>
      </c>
      <c r="N164" s="29">
        <v>28.3</v>
      </c>
      <c r="S164" s="32">
        <v>27.7</v>
      </c>
    </row>
    <row r="165" spans="1:22" ht="18" customHeight="1" x14ac:dyDescent="0.2">
      <c r="A165" s="52" t="s">
        <v>2111</v>
      </c>
      <c r="B165" s="52" t="s">
        <v>386</v>
      </c>
      <c r="C165" s="53">
        <v>1977</v>
      </c>
      <c r="D165" s="53" t="s">
        <v>87</v>
      </c>
      <c r="E165" s="47" t="s">
        <v>2112</v>
      </c>
      <c r="F165" s="47" t="s">
        <v>985</v>
      </c>
      <c r="G165" s="145">
        <f t="shared" si="4"/>
        <v>55.699999999999996</v>
      </c>
      <c r="H165" s="23">
        <f t="shared" si="5"/>
        <v>2</v>
      </c>
      <c r="J165" s="25">
        <v>23.4</v>
      </c>
      <c r="O165" s="41">
        <v>32.299999999999997</v>
      </c>
    </row>
    <row r="166" spans="1:22" ht="18" customHeight="1" x14ac:dyDescent="0.2">
      <c r="A166" s="52" t="s">
        <v>1318</v>
      </c>
      <c r="B166" s="52" t="s">
        <v>619</v>
      </c>
      <c r="C166" s="53">
        <v>1965</v>
      </c>
      <c r="D166" s="53" t="s">
        <v>14</v>
      </c>
      <c r="E166" s="47" t="s">
        <v>759</v>
      </c>
      <c r="F166" s="47" t="s">
        <v>981</v>
      </c>
      <c r="G166" s="145">
        <f t="shared" si="4"/>
        <v>55.600000000000009</v>
      </c>
      <c r="H166" s="23">
        <f t="shared" si="5"/>
        <v>4</v>
      </c>
      <c r="J166" s="25">
        <v>13.3</v>
      </c>
      <c r="N166" s="29">
        <v>21.3</v>
      </c>
      <c r="R166" s="31">
        <v>17.3</v>
      </c>
      <c r="S166" s="32">
        <v>3.7</v>
      </c>
    </row>
    <row r="167" spans="1:22" ht="18" customHeight="1" x14ac:dyDescent="0.2">
      <c r="A167" s="21" t="s">
        <v>1010</v>
      </c>
      <c r="B167" s="21" t="s">
        <v>207</v>
      </c>
      <c r="C167" s="20">
        <v>1981</v>
      </c>
      <c r="D167" s="20" t="s">
        <v>14</v>
      </c>
      <c r="E167" s="49" t="s">
        <v>1011</v>
      </c>
      <c r="F167" s="22" t="s">
        <v>977</v>
      </c>
      <c r="G167" s="145">
        <f t="shared" si="4"/>
        <v>55.3</v>
      </c>
      <c r="H167" s="23">
        <f t="shared" si="5"/>
        <v>2</v>
      </c>
      <c r="I167" s="24">
        <v>25</v>
      </c>
      <c r="M167" s="42"/>
      <c r="O167" s="41">
        <v>30.3</v>
      </c>
    </row>
    <row r="168" spans="1:22" ht="18" customHeight="1" x14ac:dyDescent="0.2">
      <c r="A168" s="37" t="s">
        <v>900</v>
      </c>
      <c r="B168" s="37" t="s">
        <v>48</v>
      </c>
      <c r="C168" s="38">
        <v>1979</v>
      </c>
      <c r="D168" s="38" t="s">
        <v>14</v>
      </c>
      <c r="E168" s="37" t="s">
        <v>137</v>
      </c>
      <c r="F168" s="39" t="s">
        <v>979</v>
      </c>
      <c r="G168" s="145">
        <f t="shared" si="4"/>
        <v>55.100000000000009</v>
      </c>
      <c r="H168" s="23">
        <f t="shared" si="5"/>
        <v>3</v>
      </c>
      <c r="J168" s="25">
        <v>18.3</v>
      </c>
      <c r="Q168" s="133">
        <v>16.100000000000001</v>
      </c>
      <c r="S168" s="32">
        <v>20.7</v>
      </c>
    </row>
    <row r="169" spans="1:22" ht="18" customHeight="1" x14ac:dyDescent="0.2">
      <c r="A169" s="52" t="s">
        <v>1043</v>
      </c>
      <c r="B169" s="52" t="s">
        <v>56</v>
      </c>
      <c r="C169" s="53">
        <v>1965</v>
      </c>
      <c r="D169" s="53" t="s">
        <v>14</v>
      </c>
      <c r="E169" s="47" t="s">
        <v>354</v>
      </c>
      <c r="F169" s="47" t="s">
        <v>981</v>
      </c>
      <c r="G169" s="145">
        <f t="shared" si="4"/>
        <v>55.099999999999994</v>
      </c>
      <c r="H169" s="23">
        <f t="shared" si="5"/>
        <v>3</v>
      </c>
      <c r="I169" s="24">
        <v>22</v>
      </c>
      <c r="J169" s="25">
        <v>13.4</v>
      </c>
      <c r="S169" s="32">
        <v>19.7</v>
      </c>
    </row>
    <row r="170" spans="1:22" ht="18" customHeight="1" x14ac:dyDescent="0.2">
      <c r="A170" s="37" t="s">
        <v>2588</v>
      </c>
      <c r="B170" s="37" t="s">
        <v>607</v>
      </c>
      <c r="C170" s="38">
        <v>1985</v>
      </c>
      <c r="D170" s="38" t="s">
        <v>14</v>
      </c>
      <c r="E170" s="37" t="s">
        <v>2362</v>
      </c>
      <c r="F170" s="39" t="s">
        <v>975</v>
      </c>
      <c r="G170" s="145">
        <f t="shared" si="4"/>
        <v>55</v>
      </c>
      <c r="H170" s="23">
        <f t="shared" si="5"/>
        <v>2</v>
      </c>
      <c r="K170" s="26">
        <v>23.5</v>
      </c>
      <c r="O170" s="41">
        <v>31.5</v>
      </c>
    </row>
    <row r="171" spans="1:22" ht="18" customHeight="1" x14ac:dyDescent="0.2">
      <c r="A171" s="52" t="s">
        <v>3554</v>
      </c>
      <c r="B171" s="52" t="s">
        <v>477</v>
      </c>
      <c r="C171" s="53">
        <v>1982</v>
      </c>
      <c r="D171" s="53" t="s">
        <v>87</v>
      </c>
      <c r="E171" s="47" t="s">
        <v>3253</v>
      </c>
      <c r="F171" s="47" t="s">
        <v>986</v>
      </c>
      <c r="G171" s="145">
        <f t="shared" si="4"/>
        <v>54.9</v>
      </c>
      <c r="H171" s="23">
        <f t="shared" si="5"/>
        <v>2</v>
      </c>
      <c r="O171" s="41">
        <v>27.5</v>
      </c>
      <c r="S171" s="32">
        <v>27.4</v>
      </c>
    </row>
    <row r="172" spans="1:22" ht="18" customHeight="1" x14ac:dyDescent="0.2">
      <c r="A172" s="52" t="s">
        <v>2575</v>
      </c>
      <c r="B172" s="52" t="s">
        <v>103</v>
      </c>
      <c r="C172" s="53">
        <v>1963</v>
      </c>
      <c r="D172" s="53" t="s">
        <v>14</v>
      </c>
      <c r="E172" s="47" t="s">
        <v>1176</v>
      </c>
      <c r="F172" s="47" t="s">
        <v>984</v>
      </c>
      <c r="G172" s="145">
        <f t="shared" si="4"/>
        <v>54.800000000000004</v>
      </c>
      <c r="H172" s="23">
        <f t="shared" si="5"/>
        <v>5</v>
      </c>
      <c r="J172" s="35"/>
      <c r="K172" s="26">
        <v>14.4</v>
      </c>
      <c r="L172" s="27">
        <v>3.2</v>
      </c>
      <c r="N172" s="29">
        <v>14.3</v>
      </c>
      <c r="O172" s="41">
        <v>6.3</v>
      </c>
      <c r="P172" s="30">
        <v>16.600000000000001</v>
      </c>
    </row>
    <row r="173" spans="1:22" ht="18" customHeight="1" x14ac:dyDescent="0.2">
      <c r="A173" s="17" t="s">
        <v>189</v>
      </c>
      <c r="B173" s="18" t="s">
        <v>120</v>
      </c>
      <c r="C173" s="19">
        <v>1973</v>
      </c>
      <c r="D173" s="20" t="s">
        <v>14</v>
      </c>
      <c r="E173" s="21" t="s">
        <v>18</v>
      </c>
      <c r="F173" s="22" t="str">
        <f>IF(D173="","",IF([3]GARA!$G$17="SI",IF(D173="F",LOOKUP(C173,[3]Categorie!$A$2:$A$103,[3]Categorie!$E$2:$E$103),LOOKUP(C173,[3]Categorie!$A$2:$A$103,[3]Categorie!$D$2:$D$103)),IF(D173="","",IF(D173="F",LOOKUP(C173,[3]Categorie!$A$2:$A$103,[3]Categorie!$C$2:$C$103),LOOKUP(C173,[3]Categorie!$A$2:$A$103,[3]Categorie!$B$2:$B$103)))))</f>
        <v>F-45 SENIORES MASCH.</v>
      </c>
      <c r="G173" s="145">
        <f t="shared" si="4"/>
        <v>54.7</v>
      </c>
      <c r="H173" s="23">
        <f t="shared" si="5"/>
        <v>4</v>
      </c>
      <c r="I173" s="24">
        <v>14.5</v>
      </c>
      <c r="J173" s="25">
        <v>5.4</v>
      </c>
      <c r="O173" s="41">
        <v>20.3</v>
      </c>
      <c r="Q173" s="133">
        <v>14.5</v>
      </c>
    </row>
    <row r="174" spans="1:22" ht="18" customHeight="1" x14ac:dyDescent="0.2">
      <c r="A174" s="50" t="s">
        <v>1078</v>
      </c>
      <c r="B174" s="50" t="s">
        <v>1079</v>
      </c>
      <c r="C174" s="53">
        <v>1984</v>
      </c>
      <c r="D174" s="51" t="s">
        <v>87</v>
      </c>
      <c r="E174" s="47" t="s">
        <v>393</v>
      </c>
      <c r="F174" s="22" t="s">
        <v>986</v>
      </c>
      <c r="G174" s="145">
        <f t="shared" si="4"/>
        <v>54.5</v>
      </c>
      <c r="H174" s="23">
        <f t="shared" si="5"/>
        <v>2</v>
      </c>
      <c r="I174" s="24">
        <v>27</v>
      </c>
      <c r="K174" s="26">
        <v>27.5</v>
      </c>
    </row>
    <row r="175" spans="1:22" ht="18" customHeight="1" x14ac:dyDescent="0.2">
      <c r="A175" s="21" t="s">
        <v>820</v>
      </c>
      <c r="B175" s="21" t="s">
        <v>821</v>
      </c>
      <c r="C175" s="19">
        <v>1976</v>
      </c>
      <c r="D175" s="20" t="s">
        <v>87</v>
      </c>
      <c r="E175" s="21" t="s">
        <v>822</v>
      </c>
      <c r="F175" s="22" t="str">
        <f>IF(D175="","",IF([3]GARA!$G$17="SI",IF(D175="F",LOOKUP(C175,[3]Categorie!$A$2:$A$103,[3]Categorie!$E$2:$E$103),LOOKUP(C175,[3]Categorie!$A$2:$A$103,[3]Categorie!$D$2:$D$103)),IF(D175="","",IF(D175="F",LOOKUP(C175,[3]Categorie!$A$2:$A$103,[3]Categorie!$C$2:$C$103),LOOKUP(C175,[3]Categorie!$A$2:$A$103,[3]Categorie!$B$2:$B$103)))))</f>
        <v>E-40 SENIORES FEMM.</v>
      </c>
      <c r="G175" s="145">
        <f t="shared" si="4"/>
        <v>54.4</v>
      </c>
      <c r="H175" s="23">
        <f t="shared" si="5"/>
        <v>3</v>
      </c>
      <c r="I175" s="24">
        <v>16.5</v>
      </c>
      <c r="J175" s="25">
        <v>16.399999999999999</v>
      </c>
      <c r="K175" s="26">
        <v>21.5</v>
      </c>
      <c r="M175" s="42"/>
    </row>
    <row r="176" spans="1:22" ht="18" customHeight="1" x14ac:dyDescent="0.2">
      <c r="A176" s="50" t="s">
        <v>2568</v>
      </c>
      <c r="B176" s="50" t="s">
        <v>1186</v>
      </c>
      <c r="C176" s="60">
        <v>1978</v>
      </c>
      <c r="D176" s="66" t="s">
        <v>87</v>
      </c>
      <c r="E176" s="49" t="s">
        <v>536</v>
      </c>
      <c r="F176" s="22" t="s">
        <v>985</v>
      </c>
      <c r="G176" s="145">
        <f t="shared" si="4"/>
        <v>54.3</v>
      </c>
      <c r="H176" s="23">
        <f t="shared" si="5"/>
        <v>3</v>
      </c>
      <c r="K176" s="26">
        <v>17.399999999999999</v>
      </c>
      <c r="L176" s="27">
        <v>19.2</v>
      </c>
      <c r="S176" s="32">
        <v>17.7</v>
      </c>
    </row>
    <row r="177" spans="1:22" ht="18" customHeight="1" x14ac:dyDescent="0.2">
      <c r="A177" s="52" t="s">
        <v>1567</v>
      </c>
      <c r="B177" s="52" t="s">
        <v>76</v>
      </c>
      <c r="C177" s="53">
        <v>1972</v>
      </c>
      <c r="D177" s="53" t="s">
        <v>14</v>
      </c>
      <c r="E177" s="47" t="s">
        <v>91</v>
      </c>
      <c r="F177" s="47" t="s">
        <v>980</v>
      </c>
      <c r="G177" s="145">
        <f t="shared" si="4"/>
        <v>54</v>
      </c>
      <c r="H177" s="23">
        <f t="shared" si="5"/>
        <v>3</v>
      </c>
      <c r="J177" s="25">
        <v>14.3</v>
      </c>
      <c r="R177" s="31">
        <v>20.2</v>
      </c>
      <c r="U177" s="144">
        <v>19.5</v>
      </c>
    </row>
    <row r="178" spans="1:22" ht="18" customHeight="1" x14ac:dyDescent="0.2">
      <c r="A178" s="52" t="s">
        <v>1025</v>
      </c>
      <c r="B178" s="52" t="s">
        <v>51</v>
      </c>
      <c r="C178" s="53">
        <v>1972</v>
      </c>
      <c r="D178" s="53" t="s">
        <v>14</v>
      </c>
      <c r="E178" s="47" t="s">
        <v>3259</v>
      </c>
      <c r="F178" s="47" t="s">
        <v>980</v>
      </c>
      <c r="G178" s="145">
        <f t="shared" si="4"/>
        <v>54</v>
      </c>
      <c r="H178" s="23">
        <f t="shared" si="5"/>
        <v>2</v>
      </c>
      <c r="I178" s="24">
        <v>21</v>
      </c>
      <c r="O178" s="41">
        <v>33</v>
      </c>
    </row>
    <row r="179" spans="1:22" ht="18" customHeight="1" x14ac:dyDescent="0.2">
      <c r="A179" s="52" t="s">
        <v>2038</v>
      </c>
      <c r="B179" s="52" t="s">
        <v>210</v>
      </c>
      <c r="C179" s="53">
        <v>1988</v>
      </c>
      <c r="D179" s="53" t="s">
        <v>14</v>
      </c>
      <c r="E179" s="47" t="s">
        <v>2039</v>
      </c>
      <c r="F179" s="47" t="s">
        <v>975</v>
      </c>
      <c r="G179" s="145">
        <f t="shared" si="4"/>
        <v>53.9</v>
      </c>
      <c r="H179" s="23">
        <f t="shared" si="5"/>
        <v>2</v>
      </c>
      <c r="J179" s="25">
        <v>23.4</v>
      </c>
      <c r="Q179" s="133">
        <v>30.5</v>
      </c>
    </row>
    <row r="180" spans="1:22" ht="18" customHeight="1" x14ac:dyDescent="0.2">
      <c r="A180" s="37" t="s">
        <v>176</v>
      </c>
      <c r="B180" s="37" t="s">
        <v>81</v>
      </c>
      <c r="C180" s="38">
        <v>1980</v>
      </c>
      <c r="D180" s="38" t="s">
        <v>14</v>
      </c>
      <c r="E180" s="37" t="s">
        <v>1409</v>
      </c>
      <c r="F180" s="39" t="s">
        <v>977</v>
      </c>
      <c r="G180" s="145">
        <f t="shared" si="4"/>
        <v>53.8</v>
      </c>
      <c r="H180" s="23">
        <f t="shared" si="5"/>
        <v>5</v>
      </c>
      <c r="I180" s="24">
        <v>3.5</v>
      </c>
      <c r="J180" s="46">
        <v>6.3</v>
      </c>
      <c r="O180" s="41">
        <v>8.3000000000000007</v>
      </c>
      <c r="S180" s="32">
        <v>11.7</v>
      </c>
      <c r="T180" s="142">
        <v>24</v>
      </c>
    </row>
    <row r="181" spans="1:22" ht="18" customHeight="1" x14ac:dyDescent="0.2">
      <c r="A181" s="21" t="s">
        <v>117</v>
      </c>
      <c r="B181" s="21" t="s">
        <v>118</v>
      </c>
      <c r="C181" s="53">
        <v>1977</v>
      </c>
      <c r="D181" s="53" t="s">
        <v>14</v>
      </c>
      <c r="E181" s="47" t="s">
        <v>57</v>
      </c>
      <c r="F181" s="47" t="s">
        <v>979</v>
      </c>
      <c r="G181" s="145">
        <f t="shared" si="4"/>
        <v>53.5</v>
      </c>
      <c r="H181" s="23">
        <f t="shared" si="5"/>
        <v>3</v>
      </c>
      <c r="I181" s="24">
        <v>19</v>
      </c>
      <c r="J181" s="25">
        <v>12.3</v>
      </c>
      <c r="L181" s="27">
        <v>22.2</v>
      </c>
      <c r="M181" s="58"/>
    </row>
    <row r="182" spans="1:22" ht="18" customHeight="1" x14ac:dyDescent="0.2">
      <c r="A182" s="59" t="s">
        <v>496</v>
      </c>
      <c r="B182" s="18" t="s">
        <v>79</v>
      </c>
      <c r="C182" s="19">
        <v>1959</v>
      </c>
      <c r="D182" s="20" t="s">
        <v>14</v>
      </c>
      <c r="E182" s="21" t="s">
        <v>497</v>
      </c>
      <c r="F182" s="22" t="str">
        <f>IF(D182="","",IF([3]GARA!$G$17="SI",IF(D182="F",LOOKUP(C182,[3]Categorie!$A$2:$A$103,[3]Categorie!$E$2:$E$103),LOOKUP(C182,[3]Categorie!$A$2:$A$103,[3]Categorie!$D$2:$D$103)),IF(D182="","",IF(D182="F",LOOKUP(C182,[3]Categorie!$A$2:$A$103,[3]Categorie!$C$2:$C$103),LOOKUP(C182,[3]Categorie!$A$2:$A$103,[3]Categorie!$B$2:$B$103)))))</f>
        <v>I-60 VETERANI MASCH.</v>
      </c>
      <c r="G182" s="145">
        <f t="shared" si="4"/>
        <v>53.5</v>
      </c>
      <c r="H182" s="23">
        <f t="shared" si="5"/>
        <v>3</v>
      </c>
      <c r="I182" s="24">
        <v>16.5</v>
      </c>
      <c r="K182" s="26">
        <v>18.399999999999999</v>
      </c>
      <c r="P182" s="30">
        <v>18.600000000000001</v>
      </c>
    </row>
    <row r="183" spans="1:22" ht="18" customHeight="1" x14ac:dyDescent="0.2">
      <c r="A183" s="21" t="s">
        <v>891</v>
      </c>
      <c r="B183" s="21" t="s">
        <v>504</v>
      </c>
      <c r="C183" s="19">
        <v>1973</v>
      </c>
      <c r="D183" s="20" t="s">
        <v>87</v>
      </c>
      <c r="E183" s="21" t="s">
        <v>38</v>
      </c>
      <c r="F183" s="22" t="str">
        <f>IF(D183="","",IF([3]GARA!$G$17="SI",IF(D183="F",LOOKUP(C183,[3]Categorie!$A$2:$A$103,[3]Categorie!$E$2:$E$103),LOOKUP(C183,[3]Categorie!$A$2:$A$103,[3]Categorie!$D$2:$D$103)),IF(D183="","",IF(D183="F",LOOKUP(C183,[3]Categorie!$A$2:$A$103,[3]Categorie!$C$2:$C$103),LOOKUP(C183,[3]Categorie!$A$2:$A$103,[3]Categorie!$B$2:$B$103)))))</f>
        <v>F-45 SENIORES FEMM.</v>
      </c>
      <c r="G183" s="145">
        <f t="shared" si="4"/>
        <v>53.4</v>
      </c>
      <c r="H183" s="23">
        <f t="shared" si="5"/>
        <v>3</v>
      </c>
      <c r="I183" s="24">
        <v>16.5</v>
      </c>
      <c r="K183" s="26">
        <v>16.399999999999999</v>
      </c>
      <c r="U183" s="144">
        <v>20.5</v>
      </c>
    </row>
    <row r="184" spans="1:22" ht="18" customHeight="1" x14ac:dyDescent="0.2">
      <c r="A184" s="50" t="s">
        <v>1049</v>
      </c>
      <c r="B184" s="50" t="s">
        <v>1050</v>
      </c>
      <c r="C184" s="51">
        <v>1963</v>
      </c>
      <c r="D184" s="51" t="s">
        <v>87</v>
      </c>
      <c r="E184" s="50" t="s">
        <v>137</v>
      </c>
      <c r="F184" s="47" t="s">
        <v>1051</v>
      </c>
      <c r="G184" s="145">
        <f t="shared" si="4"/>
        <v>53.4</v>
      </c>
      <c r="H184" s="23">
        <f t="shared" si="5"/>
        <v>2</v>
      </c>
      <c r="I184" s="24">
        <v>30</v>
      </c>
      <c r="J184" s="25">
        <v>23.4</v>
      </c>
      <c r="M184" s="42"/>
    </row>
    <row r="185" spans="1:22" ht="18" customHeight="1" x14ac:dyDescent="0.2">
      <c r="A185" s="17" t="s">
        <v>131</v>
      </c>
      <c r="B185" s="18" t="s">
        <v>59</v>
      </c>
      <c r="C185" s="19">
        <v>1980</v>
      </c>
      <c r="D185" s="20" t="s">
        <v>14</v>
      </c>
      <c r="E185" s="21" t="s">
        <v>43</v>
      </c>
      <c r="F185" s="22" t="str">
        <f>IF(D185="","",IF([3]GARA!$G$17="SI",IF(D185="F",LOOKUP(C185,[3]Categorie!$A$2:$A$103,[3]Categorie!$E$2:$E$103),LOOKUP(C185,[3]Categorie!$A$2:$A$103,[3]Categorie!$D$2:$D$103)),IF(D185="","",IF(D185="F",LOOKUP(C185,[3]Categorie!$A$2:$A$103,[3]Categorie!$C$2:$C$103),LOOKUP(C185,[3]Categorie!$A$2:$A$103,[3]Categorie!$B$2:$B$103)))))</f>
        <v>D-35 SENIORES MASCH.</v>
      </c>
      <c r="G185" s="145">
        <f t="shared" si="4"/>
        <v>53.3</v>
      </c>
      <c r="H185" s="23">
        <f t="shared" si="5"/>
        <v>3</v>
      </c>
      <c r="I185" s="24">
        <v>13.5</v>
      </c>
      <c r="J185" s="25">
        <v>20.3</v>
      </c>
      <c r="K185" s="26">
        <v>19.5</v>
      </c>
    </row>
    <row r="186" spans="1:22" ht="18" customHeight="1" x14ac:dyDescent="0.2">
      <c r="A186" s="52" t="s">
        <v>1650</v>
      </c>
      <c r="B186" s="52" t="s">
        <v>103</v>
      </c>
      <c r="C186" s="53">
        <v>1963</v>
      </c>
      <c r="D186" s="53" t="s">
        <v>14</v>
      </c>
      <c r="E186" s="47" t="s">
        <v>1018</v>
      </c>
      <c r="F186" s="47" t="s">
        <v>984</v>
      </c>
      <c r="G186" s="145">
        <f t="shared" si="4"/>
        <v>53.2</v>
      </c>
      <c r="H186" s="23">
        <f t="shared" si="5"/>
        <v>3</v>
      </c>
      <c r="J186" s="25">
        <v>13.3</v>
      </c>
      <c r="K186" s="26">
        <v>18.399999999999999</v>
      </c>
      <c r="M186" s="28">
        <v>21.5</v>
      </c>
    </row>
    <row r="187" spans="1:22" ht="18" customHeight="1" x14ac:dyDescent="0.2">
      <c r="A187" s="52" t="s">
        <v>732</v>
      </c>
      <c r="B187" s="52" t="s">
        <v>34</v>
      </c>
      <c r="C187" s="53">
        <v>1992</v>
      </c>
      <c r="D187" s="53" t="s">
        <v>14</v>
      </c>
      <c r="E187" s="47" t="s">
        <v>201</v>
      </c>
      <c r="F187" s="47" t="s">
        <v>978</v>
      </c>
      <c r="G187" s="145">
        <f t="shared" si="4"/>
        <v>53.1</v>
      </c>
      <c r="H187" s="23">
        <f t="shared" si="5"/>
        <v>3</v>
      </c>
      <c r="J187" s="25">
        <v>11.3</v>
      </c>
      <c r="S187" s="32">
        <v>21.7</v>
      </c>
      <c r="V187" s="35">
        <v>20.100000000000001</v>
      </c>
    </row>
    <row r="188" spans="1:22" ht="18" customHeight="1" x14ac:dyDescent="0.2">
      <c r="A188" s="52" t="s">
        <v>3070</v>
      </c>
      <c r="B188" s="52" t="s">
        <v>34</v>
      </c>
      <c r="C188" s="53">
        <v>1974</v>
      </c>
      <c r="D188" s="53" t="s">
        <v>14</v>
      </c>
      <c r="E188" s="47" t="s">
        <v>2970</v>
      </c>
      <c r="F188" s="47" t="s">
        <v>980</v>
      </c>
      <c r="G188" s="145">
        <f t="shared" si="4"/>
        <v>53</v>
      </c>
      <c r="H188" s="23">
        <f t="shared" si="5"/>
        <v>3</v>
      </c>
      <c r="M188" s="28">
        <v>24.5</v>
      </c>
      <c r="S188" s="32">
        <v>25.4</v>
      </c>
      <c r="V188" s="35">
        <v>3.1</v>
      </c>
    </row>
    <row r="189" spans="1:22" ht="18" customHeight="1" x14ac:dyDescent="0.2">
      <c r="A189" s="52" t="s">
        <v>546</v>
      </c>
      <c r="B189" s="52" t="s">
        <v>42</v>
      </c>
      <c r="C189" s="53">
        <v>1985</v>
      </c>
      <c r="D189" s="53" t="s">
        <v>14</v>
      </c>
      <c r="E189" s="47" t="s">
        <v>1018</v>
      </c>
      <c r="F189" s="47" t="s">
        <v>975</v>
      </c>
      <c r="G189" s="145">
        <f t="shared" si="4"/>
        <v>53</v>
      </c>
      <c r="H189" s="23">
        <f t="shared" si="5"/>
        <v>2</v>
      </c>
      <c r="I189" s="24">
        <v>25</v>
      </c>
      <c r="T189" s="142">
        <v>28</v>
      </c>
    </row>
    <row r="190" spans="1:22" ht="18" customHeight="1" x14ac:dyDescent="0.2">
      <c r="A190" s="37" t="s">
        <v>1635</v>
      </c>
      <c r="B190" s="37" t="s">
        <v>560</v>
      </c>
      <c r="C190" s="38">
        <v>1969</v>
      </c>
      <c r="D190" s="38" t="s">
        <v>14</v>
      </c>
      <c r="E190" s="37" t="s">
        <v>1087</v>
      </c>
      <c r="F190" s="39" t="s">
        <v>981</v>
      </c>
      <c r="G190" s="145">
        <f t="shared" si="4"/>
        <v>52.7</v>
      </c>
      <c r="H190" s="23">
        <f t="shared" si="5"/>
        <v>5</v>
      </c>
      <c r="J190" s="25">
        <v>13.3</v>
      </c>
      <c r="O190" s="41">
        <v>15.3</v>
      </c>
      <c r="Q190" s="133">
        <v>10.5</v>
      </c>
      <c r="U190" s="144">
        <v>10.5</v>
      </c>
      <c r="V190" s="35">
        <v>3.1</v>
      </c>
    </row>
    <row r="191" spans="1:22" ht="18" customHeight="1" x14ac:dyDescent="0.2">
      <c r="A191" s="52" t="s">
        <v>4620</v>
      </c>
      <c r="B191" s="52" t="s">
        <v>23</v>
      </c>
      <c r="C191" s="53">
        <v>1981</v>
      </c>
      <c r="D191" s="53" t="s">
        <v>14</v>
      </c>
      <c r="E191" s="47" t="s">
        <v>4621</v>
      </c>
      <c r="F191" s="47" t="s">
        <v>977</v>
      </c>
      <c r="G191" s="145">
        <f t="shared" si="4"/>
        <v>52.7</v>
      </c>
      <c r="H191" s="23">
        <f t="shared" si="5"/>
        <v>2</v>
      </c>
      <c r="S191" s="32">
        <v>20.7</v>
      </c>
      <c r="T191" s="142">
        <v>32</v>
      </c>
    </row>
    <row r="192" spans="1:22" ht="18" customHeight="1" x14ac:dyDescent="0.2">
      <c r="A192" s="17" t="s">
        <v>2928</v>
      </c>
      <c r="B192" s="18" t="s">
        <v>166</v>
      </c>
      <c r="C192" s="20">
        <v>1963</v>
      </c>
      <c r="D192" s="66" t="s">
        <v>14</v>
      </c>
      <c r="E192" s="21" t="s">
        <v>2756</v>
      </c>
      <c r="F192" s="22" t="s">
        <v>984</v>
      </c>
      <c r="G192" s="145">
        <f t="shared" si="4"/>
        <v>52.400000000000006</v>
      </c>
      <c r="H192" s="23">
        <f t="shared" si="5"/>
        <v>4</v>
      </c>
      <c r="L192" s="27">
        <v>5.2</v>
      </c>
      <c r="N192" s="29">
        <v>16.3</v>
      </c>
      <c r="P192" s="30">
        <v>17.600000000000001</v>
      </c>
      <c r="T192" s="142">
        <v>13.3</v>
      </c>
    </row>
    <row r="193" spans="1:22" ht="18" customHeight="1" x14ac:dyDescent="0.2">
      <c r="A193" s="52" t="s">
        <v>1067</v>
      </c>
      <c r="B193" s="52" t="s">
        <v>73</v>
      </c>
      <c r="C193" s="53">
        <v>1970</v>
      </c>
      <c r="D193" s="53" t="s">
        <v>14</v>
      </c>
      <c r="E193" s="47" t="s">
        <v>950</v>
      </c>
      <c r="F193" s="47" t="s">
        <v>980</v>
      </c>
      <c r="G193" s="145">
        <f t="shared" si="4"/>
        <v>52.000000000000007</v>
      </c>
      <c r="H193" s="23">
        <f t="shared" si="5"/>
        <v>6</v>
      </c>
      <c r="I193" s="24">
        <v>16</v>
      </c>
      <c r="J193" s="25">
        <v>6.4</v>
      </c>
      <c r="K193" s="26">
        <v>6.5</v>
      </c>
      <c r="S193" s="32">
        <v>6.7</v>
      </c>
      <c r="T193" s="142">
        <v>13.3</v>
      </c>
      <c r="V193" s="35">
        <v>3.1</v>
      </c>
    </row>
    <row r="194" spans="1:22" ht="18" customHeight="1" x14ac:dyDescent="0.2">
      <c r="A194" s="52" t="s">
        <v>2930</v>
      </c>
      <c r="B194" s="52" t="s">
        <v>371</v>
      </c>
      <c r="C194" s="53">
        <v>1965</v>
      </c>
      <c r="D194" s="53" t="s">
        <v>87</v>
      </c>
      <c r="E194" s="47" t="s">
        <v>669</v>
      </c>
      <c r="F194" s="47" t="s">
        <v>987</v>
      </c>
      <c r="G194" s="145">
        <f t="shared" ref="G194:G257" si="6">SUM(I194:V194)</f>
        <v>51.800000000000004</v>
      </c>
      <c r="H194" s="23">
        <f t="shared" ref="H194:H257" si="7">COUNT(I194:V194)</f>
        <v>3</v>
      </c>
      <c r="R194" s="31">
        <v>14.3</v>
      </c>
      <c r="S194" s="32">
        <v>21.4</v>
      </c>
      <c r="V194" s="35">
        <v>16.100000000000001</v>
      </c>
    </row>
    <row r="195" spans="1:22" ht="18" customHeight="1" x14ac:dyDescent="0.2">
      <c r="A195" s="52" t="s">
        <v>1533</v>
      </c>
      <c r="B195" s="52" t="s">
        <v>42</v>
      </c>
      <c r="C195" s="53">
        <v>1978</v>
      </c>
      <c r="D195" s="53" t="s">
        <v>14</v>
      </c>
      <c r="E195" s="47" t="s">
        <v>57</v>
      </c>
      <c r="F195" s="47" t="s">
        <v>979</v>
      </c>
      <c r="G195" s="145">
        <f t="shared" si="6"/>
        <v>51.6</v>
      </c>
      <c r="H195" s="23">
        <f t="shared" si="7"/>
        <v>3</v>
      </c>
      <c r="J195" s="25">
        <v>15.3</v>
      </c>
      <c r="L195" s="27">
        <v>20.2</v>
      </c>
      <c r="V195" s="35">
        <v>16.100000000000001</v>
      </c>
    </row>
    <row r="196" spans="1:22" ht="18" customHeight="1" x14ac:dyDescent="0.2">
      <c r="A196" s="52" t="s">
        <v>920</v>
      </c>
      <c r="B196" s="52" t="s">
        <v>255</v>
      </c>
      <c r="C196" s="53">
        <v>1979</v>
      </c>
      <c r="D196" s="53" t="s">
        <v>87</v>
      </c>
      <c r="E196" s="47" t="s">
        <v>2157</v>
      </c>
      <c r="F196" s="47" t="s">
        <v>985</v>
      </c>
      <c r="G196" s="145">
        <f t="shared" si="6"/>
        <v>51.6</v>
      </c>
      <c r="H196" s="23">
        <f t="shared" si="7"/>
        <v>2</v>
      </c>
      <c r="J196" s="25">
        <v>19.399999999999999</v>
      </c>
      <c r="L196" s="27">
        <v>32.200000000000003</v>
      </c>
    </row>
    <row r="197" spans="1:22" ht="18" customHeight="1" x14ac:dyDescent="0.2">
      <c r="A197" s="50" t="s">
        <v>1574</v>
      </c>
      <c r="B197" s="50" t="s">
        <v>350</v>
      </c>
      <c r="C197" s="51">
        <v>1976</v>
      </c>
      <c r="D197" s="51" t="s">
        <v>87</v>
      </c>
      <c r="E197" s="50" t="s">
        <v>18</v>
      </c>
      <c r="F197" s="47" t="s">
        <v>985</v>
      </c>
      <c r="G197" s="145">
        <f t="shared" si="6"/>
        <v>51.6</v>
      </c>
      <c r="H197" s="23">
        <f t="shared" si="7"/>
        <v>2</v>
      </c>
      <c r="J197" s="46">
        <v>25.3</v>
      </c>
      <c r="M197" s="42"/>
      <c r="T197" s="142">
        <v>26.3</v>
      </c>
    </row>
    <row r="198" spans="1:22" ht="18" customHeight="1" x14ac:dyDescent="0.2">
      <c r="A198" s="52" t="s">
        <v>3818</v>
      </c>
      <c r="B198" s="52" t="s">
        <v>172</v>
      </c>
      <c r="C198" s="53">
        <v>1969</v>
      </c>
      <c r="D198" s="53" t="s">
        <v>87</v>
      </c>
      <c r="E198" s="47" t="s">
        <v>3689</v>
      </c>
      <c r="F198" s="47" t="s">
        <v>987</v>
      </c>
      <c r="G198" s="145">
        <f t="shared" si="6"/>
        <v>51.599999999999994</v>
      </c>
      <c r="H198" s="23">
        <f t="shared" si="7"/>
        <v>3</v>
      </c>
      <c r="O198" s="41">
        <v>14.3</v>
      </c>
      <c r="P198" s="30">
        <v>20</v>
      </c>
      <c r="R198" s="31">
        <v>17.3</v>
      </c>
    </row>
    <row r="199" spans="1:22" ht="18" customHeight="1" x14ac:dyDescent="0.2">
      <c r="A199" s="52" t="s">
        <v>3114</v>
      </c>
      <c r="B199" s="52" t="s">
        <v>45</v>
      </c>
      <c r="C199" s="53">
        <v>1988</v>
      </c>
      <c r="D199" s="53" t="s">
        <v>14</v>
      </c>
      <c r="E199" s="47" t="s">
        <v>2356</v>
      </c>
      <c r="F199" s="47" t="s">
        <v>975</v>
      </c>
      <c r="G199" s="145">
        <f t="shared" si="6"/>
        <v>51.2</v>
      </c>
      <c r="H199" s="23">
        <f t="shared" si="7"/>
        <v>3</v>
      </c>
      <c r="M199" s="28">
        <v>15.5</v>
      </c>
      <c r="O199" s="41">
        <v>19.5</v>
      </c>
      <c r="R199" s="31">
        <v>16.2</v>
      </c>
    </row>
    <row r="200" spans="1:22" ht="18" customHeight="1" x14ac:dyDescent="0.2">
      <c r="A200" s="52" t="s">
        <v>3214</v>
      </c>
      <c r="B200" s="52" t="s">
        <v>123</v>
      </c>
      <c r="C200" s="53">
        <v>1971</v>
      </c>
      <c r="D200" s="53" t="s">
        <v>14</v>
      </c>
      <c r="E200" s="47" t="s">
        <v>2419</v>
      </c>
      <c r="F200" s="47" t="s">
        <v>980</v>
      </c>
      <c r="G200" s="145">
        <f t="shared" si="6"/>
        <v>51.2</v>
      </c>
      <c r="H200" s="23">
        <f t="shared" si="7"/>
        <v>3</v>
      </c>
      <c r="M200" s="58"/>
      <c r="N200" s="29">
        <v>15.3</v>
      </c>
      <c r="P200" s="30">
        <v>20.6</v>
      </c>
      <c r="T200" s="142">
        <v>15.3</v>
      </c>
    </row>
    <row r="201" spans="1:22" ht="18" customHeight="1" x14ac:dyDescent="0.2">
      <c r="A201" s="21" t="s">
        <v>2353</v>
      </c>
      <c r="B201" s="21" t="s">
        <v>123</v>
      </c>
      <c r="C201" s="20">
        <v>1971</v>
      </c>
      <c r="D201" s="66" t="s">
        <v>14</v>
      </c>
      <c r="E201" s="21" t="s">
        <v>2354</v>
      </c>
      <c r="F201" s="22" t="s">
        <v>980</v>
      </c>
      <c r="G201" s="145">
        <f t="shared" si="6"/>
        <v>51</v>
      </c>
      <c r="H201" s="23">
        <f t="shared" si="7"/>
        <v>2</v>
      </c>
      <c r="K201" s="26">
        <v>22.5</v>
      </c>
      <c r="L201" s="35"/>
      <c r="M201" s="28">
        <v>28.5</v>
      </c>
    </row>
    <row r="202" spans="1:22" ht="18" customHeight="1" x14ac:dyDescent="0.2">
      <c r="A202" s="37" t="s">
        <v>1550</v>
      </c>
      <c r="B202" s="37" t="s">
        <v>524</v>
      </c>
      <c r="C202" s="38">
        <v>1971</v>
      </c>
      <c r="D202" s="38" t="s">
        <v>87</v>
      </c>
      <c r="E202" s="37" t="s">
        <v>429</v>
      </c>
      <c r="F202" s="39" t="s">
        <v>982</v>
      </c>
      <c r="G202" s="145">
        <f t="shared" si="6"/>
        <v>50.6</v>
      </c>
      <c r="H202" s="23">
        <f t="shared" si="7"/>
        <v>2</v>
      </c>
      <c r="J202" s="25">
        <v>21.3</v>
      </c>
      <c r="O202" s="41">
        <v>29.3</v>
      </c>
    </row>
    <row r="203" spans="1:22" ht="18" customHeight="1" x14ac:dyDescent="0.2">
      <c r="A203" s="50" t="s">
        <v>2190</v>
      </c>
      <c r="B203" s="50" t="s">
        <v>2069</v>
      </c>
      <c r="C203" s="51">
        <v>1981</v>
      </c>
      <c r="D203" s="51" t="s">
        <v>87</v>
      </c>
      <c r="E203" s="50" t="s">
        <v>213</v>
      </c>
      <c r="F203" s="47" t="s">
        <v>986</v>
      </c>
      <c r="G203" s="145">
        <f t="shared" si="6"/>
        <v>50.599999999999994</v>
      </c>
      <c r="H203" s="23">
        <f t="shared" si="7"/>
        <v>2</v>
      </c>
      <c r="I203" s="75"/>
      <c r="J203" s="76">
        <v>23.4</v>
      </c>
      <c r="L203" s="27">
        <v>27.2</v>
      </c>
      <c r="M203" s="42"/>
    </row>
    <row r="204" spans="1:22" ht="18" customHeight="1" x14ac:dyDescent="0.2">
      <c r="A204" s="21" t="s">
        <v>843</v>
      </c>
      <c r="B204" s="21" t="s">
        <v>844</v>
      </c>
      <c r="C204" s="19">
        <v>1979</v>
      </c>
      <c r="D204" s="20" t="s">
        <v>87</v>
      </c>
      <c r="E204" s="21" t="s">
        <v>18</v>
      </c>
      <c r="F204" s="22" t="str">
        <f>IF(D204="","",IF([3]GARA!$G$17="SI",IF(D204="F",LOOKUP(C204,[3]Categorie!$A$2:$A$103,[3]Categorie!$E$2:$E$103),LOOKUP(C204,[3]Categorie!$A$2:$A$103,[3]Categorie!$D$2:$D$103)),IF(D204="","",IF(D204="F",LOOKUP(C204,[3]Categorie!$A$2:$A$103,[3]Categorie!$C$2:$C$103),LOOKUP(C204,[3]Categorie!$A$2:$A$103,[3]Categorie!$B$2:$B$103)))))</f>
        <v>E-40 SENIORES FEMM.</v>
      </c>
      <c r="G204" s="145">
        <f t="shared" si="6"/>
        <v>50.4</v>
      </c>
      <c r="H204" s="23">
        <f t="shared" si="7"/>
        <v>3</v>
      </c>
      <c r="I204" s="24">
        <v>14.5</v>
      </c>
      <c r="J204" s="25">
        <v>13.4</v>
      </c>
      <c r="M204" s="28">
        <v>22.5</v>
      </c>
    </row>
    <row r="205" spans="1:22" ht="18" customHeight="1" x14ac:dyDescent="0.2">
      <c r="A205" s="52" t="s">
        <v>1674</v>
      </c>
      <c r="B205" s="52" t="s">
        <v>145</v>
      </c>
      <c r="C205" s="53">
        <v>1979</v>
      </c>
      <c r="D205" s="53" t="s">
        <v>87</v>
      </c>
      <c r="E205" s="47" t="s">
        <v>2718</v>
      </c>
      <c r="F205" s="47" t="s">
        <v>985</v>
      </c>
      <c r="G205" s="145">
        <f t="shared" si="6"/>
        <v>50.3</v>
      </c>
      <c r="H205" s="23">
        <f t="shared" si="7"/>
        <v>2</v>
      </c>
      <c r="L205" s="27">
        <v>25.2</v>
      </c>
      <c r="M205" s="58"/>
      <c r="Q205" s="133">
        <v>25.1</v>
      </c>
    </row>
    <row r="206" spans="1:22" ht="18" customHeight="1" x14ac:dyDescent="0.2">
      <c r="A206" s="52" t="s">
        <v>3631</v>
      </c>
      <c r="B206" s="52" t="s">
        <v>73</v>
      </c>
      <c r="C206" s="53">
        <v>1974</v>
      </c>
      <c r="D206" s="53" t="s">
        <v>14</v>
      </c>
      <c r="E206" s="47" t="s">
        <v>3632</v>
      </c>
      <c r="F206" s="47" t="s">
        <v>980</v>
      </c>
      <c r="G206" s="145">
        <f t="shared" si="6"/>
        <v>50.2</v>
      </c>
      <c r="H206" s="23">
        <f t="shared" si="7"/>
        <v>3</v>
      </c>
      <c r="O206" s="41">
        <v>22.3</v>
      </c>
      <c r="P206" s="30">
        <v>19.600000000000001</v>
      </c>
      <c r="T206" s="142">
        <v>8.3000000000000007</v>
      </c>
    </row>
    <row r="207" spans="1:22" ht="18" customHeight="1" x14ac:dyDescent="0.2">
      <c r="A207" s="21" t="s">
        <v>1154</v>
      </c>
      <c r="B207" s="21" t="s">
        <v>179</v>
      </c>
      <c r="C207" s="38">
        <v>1977</v>
      </c>
      <c r="D207" s="38" t="s">
        <v>14</v>
      </c>
      <c r="E207" s="37" t="s">
        <v>43</v>
      </c>
      <c r="F207" s="39" t="s">
        <v>979</v>
      </c>
      <c r="G207" s="145">
        <f t="shared" si="6"/>
        <v>49.9</v>
      </c>
      <c r="H207" s="23">
        <f t="shared" si="7"/>
        <v>3</v>
      </c>
      <c r="I207" s="24">
        <v>17</v>
      </c>
      <c r="K207" s="26">
        <v>12.5</v>
      </c>
      <c r="L207" s="35"/>
      <c r="M207" s="58"/>
      <c r="U207" s="144">
        <v>20.399999999999999</v>
      </c>
    </row>
    <row r="208" spans="1:22" ht="18" customHeight="1" x14ac:dyDescent="0.2">
      <c r="A208" s="52" t="s">
        <v>2194</v>
      </c>
      <c r="B208" s="52" t="s">
        <v>51</v>
      </c>
      <c r="C208" s="53">
        <v>1961</v>
      </c>
      <c r="D208" s="53" t="s">
        <v>14</v>
      </c>
      <c r="E208" s="47" t="s">
        <v>1176</v>
      </c>
      <c r="F208" s="47" t="s">
        <v>984</v>
      </c>
      <c r="G208" s="145">
        <f t="shared" si="6"/>
        <v>49.8</v>
      </c>
      <c r="H208" s="23">
        <f t="shared" si="7"/>
        <v>3</v>
      </c>
      <c r="J208" s="25">
        <v>10.4</v>
      </c>
      <c r="L208" s="27">
        <v>20.2</v>
      </c>
      <c r="U208" s="144">
        <v>19.2</v>
      </c>
    </row>
    <row r="209" spans="1:22" ht="18" customHeight="1" x14ac:dyDescent="0.2">
      <c r="A209" s="21" t="s">
        <v>581</v>
      </c>
      <c r="B209" s="21" t="s">
        <v>20</v>
      </c>
      <c r="C209" s="19">
        <v>1978</v>
      </c>
      <c r="D209" s="20" t="s">
        <v>14</v>
      </c>
      <c r="E209" s="21" t="s">
        <v>43</v>
      </c>
      <c r="F209" s="22" t="str">
        <f>IF(D209="","",IF([3]GARA!$G$17="SI",IF(D209="F",LOOKUP(C209,[3]Categorie!$A$2:$A$103,[3]Categorie!$E$2:$E$103),LOOKUP(C209,[3]Categorie!$A$2:$A$103,[3]Categorie!$D$2:$D$103)),IF(D209="","",IF(D209="F",LOOKUP(C209,[3]Categorie!$A$2:$A$103,[3]Categorie!$C$2:$C$103),LOOKUP(C209,[3]Categorie!$A$2:$A$103,[3]Categorie!$B$2:$B$103)))))</f>
        <v>E-40 SENIORES MASCH.</v>
      </c>
      <c r="G209" s="145">
        <f t="shared" si="6"/>
        <v>49.8</v>
      </c>
      <c r="H209" s="23">
        <f t="shared" si="7"/>
        <v>2</v>
      </c>
      <c r="I209" s="24">
        <v>21.5</v>
      </c>
      <c r="M209" s="42"/>
      <c r="T209" s="142">
        <v>28.3</v>
      </c>
    </row>
    <row r="210" spans="1:22" ht="18" customHeight="1" x14ac:dyDescent="0.2">
      <c r="A210" s="37" t="s">
        <v>2175</v>
      </c>
      <c r="B210" s="37" t="s">
        <v>2176</v>
      </c>
      <c r="C210" s="38">
        <v>1959</v>
      </c>
      <c r="D210" s="38" t="s">
        <v>14</v>
      </c>
      <c r="E210" s="37" t="s">
        <v>300</v>
      </c>
      <c r="F210" s="39" t="s">
        <v>988</v>
      </c>
      <c r="G210" s="145">
        <f t="shared" si="6"/>
        <v>49.7</v>
      </c>
      <c r="H210" s="23">
        <f t="shared" si="7"/>
        <v>2</v>
      </c>
      <c r="J210" s="25">
        <v>22.4</v>
      </c>
      <c r="M210" s="58"/>
      <c r="O210" s="41">
        <v>27.3</v>
      </c>
    </row>
    <row r="211" spans="1:22" ht="18" customHeight="1" x14ac:dyDescent="0.2">
      <c r="A211" s="52" t="s">
        <v>2113</v>
      </c>
      <c r="B211" s="52" t="s">
        <v>1054</v>
      </c>
      <c r="C211" s="53">
        <v>1973</v>
      </c>
      <c r="D211" s="53" t="s">
        <v>87</v>
      </c>
      <c r="E211" s="47" t="s">
        <v>1603</v>
      </c>
      <c r="F211" s="47" t="s">
        <v>982</v>
      </c>
      <c r="G211" s="145">
        <f t="shared" si="6"/>
        <v>49.599999999999994</v>
      </c>
      <c r="H211" s="23">
        <f t="shared" si="7"/>
        <v>2</v>
      </c>
      <c r="J211" s="25">
        <v>20.399999999999999</v>
      </c>
      <c r="L211" s="27">
        <v>29.2</v>
      </c>
      <c r="M211" s="58"/>
    </row>
    <row r="212" spans="1:22" ht="18" customHeight="1" x14ac:dyDescent="0.2">
      <c r="A212" s="50" t="s">
        <v>1046</v>
      </c>
      <c r="B212" s="50" t="s">
        <v>37</v>
      </c>
      <c r="C212" s="51">
        <v>1968</v>
      </c>
      <c r="D212" s="51" t="s">
        <v>14</v>
      </c>
      <c r="E212" s="50" t="s">
        <v>1047</v>
      </c>
      <c r="F212" s="47" t="s">
        <v>981</v>
      </c>
      <c r="G212" s="145">
        <f t="shared" si="6"/>
        <v>49.5</v>
      </c>
      <c r="H212" s="23">
        <f t="shared" si="7"/>
        <v>3</v>
      </c>
      <c r="I212" s="24">
        <v>21</v>
      </c>
      <c r="L212" s="27">
        <v>22.2</v>
      </c>
      <c r="M212" s="42"/>
      <c r="O212" s="41">
        <v>6.3</v>
      </c>
    </row>
    <row r="213" spans="1:22" s="179" customFormat="1" ht="18" customHeight="1" x14ac:dyDescent="0.2">
      <c r="A213" s="183" t="s">
        <v>484</v>
      </c>
      <c r="B213" s="184" t="s">
        <v>120</v>
      </c>
      <c r="C213" s="170">
        <v>1966</v>
      </c>
      <c r="D213" s="171" t="s">
        <v>14</v>
      </c>
      <c r="E213" s="169" t="s">
        <v>429</v>
      </c>
      <c r="F213" s="172" t="str">
        <f>IF(D213="","",IF([3]GARA!$G$17="SI",IF(D213="F",LOOKUP(C213,[3]Categorie!$A$2:$A$103,[3]Categorie!$E$2:$E$103),LOOKUP(C213,[3]Categorie!$A$2:$A$103,[3]Categorie!$D$2:$D$103)),IF(D213="","",IF(D213="F",LOOKUP(C213,[3]Categorie!$A$2:$A$103,[3]Categorie!$C$2:$C$103),LOOKUP(C213,[3]Categorie!$A$2:$A$103,[3]Categorie!$B$2:$B$103)))))</f>
        <v>G-50 VETERANI MASCH.</v>
      </c>
      <c r="G213" s="173">
        <f t="shared" si="6"/>
        <v>49.1</v>
      </c>
      <c r="H213" s="174">
        <f t="shared" si="7"/>
        <v>7</v>
      </c>
      <c r="I213" s="175">
        <v>3.5</v>
      </c>
      <c r="J213" s="143">
        <v>3.3</v>
      </c>
      <c r="K213" s="176">
        <v>3.4</v>
      </c>
      <c r="L213" s="176"/>
      <c r="M213" s="182"/>
      <c r="N213" s="178"/>
      <c r="O213" s="179">
        <v>11.3</v>
      </c>
      <c r="Q213" s="176"/>
      <c r="T213" s="180">
        <v>3.3</v>
      </c>
      <c r="U213" s="144">
        <v>21.2</v>
      </c>
      <c r="V213" s="179">
        <v>3.1</v>
      </c>
    </row>
    <row r="214" spans="1:22" ht="18" customHeight="1" x14ac:dyDescent="0.2">
      <c r="A214" s="21" t="s">
        <v>1439</v>
      </c>
      <c r="B214" s="21" t="s">
        <v>563</v>
      </c>
      <c r="C214" s="20">
        <v>1983</v>
      </c>
      <c r="D214" s="20" t="s">
        <v>14</v>
      </c>
      <c r="E214" s="21" t="s">
        <v>27</v>
      </c>
      <c r="F214" s="49" t="s">
        <v>977</v>
      </c>
      <c r="G214" s="145">
        <f t="shared" si="6"/>
        <v>49</v>
      </c>
      <c r="H214" s="23">
        <f t="shared" si="7"/>
        <v>3</v>
      </c>
      <c r="K214" s="26">
        <v>13.5</v>
      </c>
      <c r="S214" s="32">
        <v>19.399999999999999</v>
      </c>
      <c r="V214" s="35">
        <v>16.100000000000001</v>
      </c>
    </row>
    <row r="215" spans="1:22" ht="18" customHeight="1" x14ac:dyDescent="0.2">
      <c r="A215" s="21" t="s">
        <v>575</v>
      </c>
      <c r="B215" s="21" t="s">
        <v>37</v>
      </c>
      <c r="C215" s="19">
        <v>1969</v>
      </c>
      <c r="D215" s="20" t="s">
        <v>14</v>
      </c>
      <c r="E215" s="21" t="s">
        <v>18</v>
      </c>
      <c r="F215" s="22" t="str">
        <f>IF(D215="","",IF([3]GARA!$G$17="SI",IF(D215="F",LOOKUP(C215,[3]Categorie!$A$2:$A$103,[3]Categorie!$E$2:$E$103),LOOKUP(C215,[3]Categorie!$A$2:$A$103,[3]Categorie!$D$2:$D$103)),IF(D215="","",IF(D215="F",LOOKUP(C215,[3]Categorie!$A$2:$A$103,[3]Categorie!$C$2:$C$103),LOOKUP(C215,[3]Categorie!$A$2:$A$103,[3]Categorie!$B$2:$B$103)))))</f>
        <v>G-50 VETERANI MASCH.</v>
      </c>
      <c r="G215" s="145">
        <f t="shared" si="6"/>
        <v>49</v>
      </c>
      <c r="H215" s="23">
        <f t="shared" si="7"/>
        <v>2</v>
      </c>
      <c r="I215" s="24">
        <v>24.5</v>
      </c>
      <c r="K215" s="26">
        <v>24.5</v>
      </c>
      <c r="M215" s="42"/>
    </row>
    <row r="216" spans="1:22" ht="18" customHeight="1" x14ac:dyDescent="0.2">
      <c r="A216" s="37" t="s">
        <v>1620</v>
      </c>
      <c r="B216" s="37" t="s">
        <v>155</v>
      </c>
      <c r="C216" s="38">
        <v>1966</v>
      </c>
      <c r="D216" s="38" t="s">
        <v>87</v>
      </c>
      <c r="E216" s="37" t="s">
        <v>1621</v>
      </c>
      <c r="F216" s="39" t="s">
        <v>987</v>
      </c>
      <c r="G216" s="145">
        <f t="shared" si="6"/>
        <v>49</v>
      </c>
      <c r="H216" s="23">
        <f t="shared" si="7"/>
        <v>2</v>
      </c>
      <c r="J216" s="25">
        <v>20.3</v>
      </c>
      <c r="S216" s="32">
        <v>28.7</v>
      </c>
    </row>
    <row r="217" spans="1:22" ht="18" customHeight="1" x14ac:dyDescent="0.2">
      <c r="A217" s="21" t="s">
        <v>695</v>
      </c>
      <c r="B217" s="21" t="s">
        <v>696</v>
      </c>
      <c r="C217" s="19">
        <v>1969</v>
      </c>
      <c r="D217" s="20" t="s">
        <v>87</v>
      </c>
      <c r="E217" s="21" t="s">
        <v>626</v>
      </c>
      <c r="F217" s="22" t="str">
        <f>IF(D217="","",IF([3]GARA!$G$17="SI",IF(D217="F",LOOKUP(C217,[3]Categorie!$A$2:$A$103,[3]Categorie!$E$2:$E$103),LOOKUP(C217,[3]Categorie!$A$2:$A$103,[3]Categorie!$D$2:$D$103)),IF(D217="","",IF(D217="F",LOOKUP(C217,[3]Categorie!$A$2:$A$103,[3]Categorie!$C$2:$C$103),LOOKUP(C217,[3]Categorie!$A$2:$A$103,[3]Categorie!$B$2:$B$103)))))</f>
        <v>G-50 VETERANI FEMM.</v>
      </c>
      <c r="G217" s="145">
        <f t="shared" si="6"/>
        <v>49</v>
      </c>
      <c r="H217" s="23">
        <f t="shared" si="7"/>
        <v>2</v>
      </c>
      <c r="I217" s="24">
        <v>24.5</v>
      </c>
      <c r="K217" s="26">
        <v>24.5</v>
      </c>
    </row>
    <row r="218" spans="1:22" ht="18" customHeight="1" x14ac:dyDescent="0.2">
      <c r="A218" s="52" t="s">
        <v>2097</v>
      </c>
      <c r="B218" s="52" t="s">
        <v>289</v>
      </c>
      <c r="C218" s="53">
        <v>1971</v>
      </c>
      <c r="D218" s="53" t="s">
        <v>87</v>
      </c>
      <c r="E218" s="47" t="s">
        <v>1207</v>
      </c>
      <c r="F218" s="47" t="s">
        <v>982</v>
      </c>
      <c r="G218" s="145">
        <f t="shared" si="6"/>
        <v>48.599999999999994</v>
      </c>
      <c r="H218" s="23">
        <f t="shared" si="7"/>
        <v>2</v>
      </c>
      <c r="J218" s="25">
        <v>22.4</v>
      </c>
      <c r="L218" s="27">
        <v>26.2</v>
      </c>
    </row>
    <row r="219" spans="1:22" ht="18" customHeight="1" x14ac:dyDescent="0.2">
      <c r="A219" s="125" t="s">
        <v>265</v>
      </c>
      <c r="B219" s="127" t="s">
        <v>740</v>
      </c>
      <c r="C219" s="128">
        <v>1987</v>
      </c>
      <c r="D219" s="129" t="s">
        <v>14</v>
      </c>
      <c r="E219" s="130"/>
      <c r="F219" s="131" t="s">
        <v>975</v>
      </c>
      <c r="G219" s="145">
        <f t="shared" si="6"/>
        <v>48.5</v>
      </c>
      <c r="H219" s="23">
        <f t="shared" si="7"/>
        <v>3</v>
      </c>
      <c r="P219" s="30">
        <v>17</v>
      </c>
      <c r="U219" s="144">
        <v>19.399999999999999</v>
      </c>
      <c r="V219" s="35">
        <v>12.1</v>
      </c>
    </row>
    <row r="220" spans="1:22" ht="18" customHeight="1" x14ac:dyDescent="0.2">
      <c r="A220" s="52" t="s">
        <v>1110</v>
      </c>
      <c r="B220" s="52" t="s">
        <v>1111</v>
      </c>
      <c r="C220" s="53">
        <v>1955</v>
      </c>
      <c r="D220" s="53" t="s">
        <v>14</v>
      </c>
      <c r="E220" s="47" t="s">
        <v>188</v>
      </c>
      <c r="F220" s="47" t="s">
        <v>988</v>
      </c>
      <c r="G220" s="145">
        <f t="shared" si="6"/>
        <v>48.5</v>
      </c>
      <c r="H220" s="23">
        <f t="shared" si="7"/>
        <v>2</v>
      </c>
      <c r="I220" s="24">
        <v>26</v>
      </c>
      <c r="K220" s="26">
        <v>22.5</v>
      </c>
    </row>
    <row r="221" spans="1:22" ht="18" customHeight="1" x14ac:dyDescent="0.2">
      <c r="A221" s="50" t="s">
        <v>1096</v>
      </c>
      <c r="B221" s="50" t="s">
        <v>133</v>
      </c>
      <c r="C221" s="53">
        <v>1973</v>
      </c>
      <c r="D221" s="53" t="s">
        <v>14</v>
      </c>
      <c r="E221" s="47" t="s">
        <v>57</v>
      </c>
      <c r="F221" s="47" t="s">
        <v>980</v>
      </c>
      <c r="G221" s="145">
        <f t="shared" si="6"/>
        <v>48.2</v>
      </c>
      <c r="H221" s="23">
        <f t="shared" si="7"/>
        <v>3</v>
      </c>
      <c r="I221" s="24">
        <v>8</v>
      </c>
      <c r="L221" s="27">
        <v>20.2</v>
      </c>
      <c r="M221" s="58"/>
      <c r="T221" s="142">
        <v>20</v>
      </c>
    </row>
    <row r="222" spans="1:22" ht="18" customHeight="1" x14ac:dyDescent="0.2">
      <c r="A222" s="52" t="s">
        <v>3687</v>
      </c>
      <c r="B222" s="52" t="s">
        <v>3688</v>
      </c>
      <c r="C222" s="53">
        <v>1948</v>
      </c>
      <c r="D222" s="53" t="s">
        <v>14</v>
      </c>
      <c r="E222" s="47" t="s">
        <v>2193</v>
      </c>
      <c r="F222" s="47" t="s">
        <v>991</v>
      </c>
      <c r="G222" s="145">
        <f t="shared" si="6"/>
        <v>48</v>
      </c>
      <c r="H222" s="23">
        <f t="shared" si="7"/>
        <v>2</v>
      </c>
      <c r="O222" s="41">
        <v>25.3</v>
      </c>
      <c r="S222" s="32">
        <v>22.7</v>
      </c>
    </row>
    <row r="223" spans="1:22" ht="18" customHeight="1" x14ac:dyDescent="0.2">
      <c r="A223" s="54" t="s">
        <v>753</v>
      </c>
      <c r="B223" s="54" t="s">
        <v>754</v>
      </c>
      <c r="C223" s="55">
        <v>1953</v>
      </c>
      <c r="D223" s="56" t="s">
        <v>14</v>
      </c>
      <c r="E223" s="54" t="s">
        <v>755</v>
      </c>
      <c r="F223" s="57" t="str">
        <f>IF(D223="","",IF([3]GARA!$G$17="SI",IF(D223="F",LOOKUP(C223,[3]Categorie!$A$2:$A$103,[3]Categorie!$E$2:$E$103),LOOKUP(C223,[3]Categorie!$A$2:$A$103,[3]Categorie!$D$2:$D$103)),IF(D223="","",IF(D223="F",LOOKUP(C223,[3]Categorie!$A$2:$A$103,[3]Categorie!$C$2:$C$103),LOOKUP(C223,[3]Categorie!$A$2:$A$103,[3]Categorie!$B$2:$B$103)))))</f>
        <v>L-65 VETERANI MASCH.</v>
      </c>
      <c r="G223" s="145">
        <f t="shared" si="6"/>
        <v>47.9</v>
      </c>
      <c r="H223" s="23">
        <f t="shared" si="7"/>
        <v>2</v>
      </c>
      <c r="I223" s="24">
        <v>23.5</v>
      </c>
      <c r="J223" s="25">
        <v>24.4</v>
      </c>
      <c r="M223" s="42"/>
    </row>
    <row r="224" spans="1:22" ht="18" customHeight="1" x14ac:dyDescent="0.2">
      <c r="A224" s="21" t="s">
        <v>743</v>
      </c>
      <c r="B224" s="21" t="s">
        <v>744</v>
      </c>
      <c r="C224" s="19">
        <v>1968</v>
      </c>
      <c r="D224" s="20" t="s">
        <v>87</v>
      </c>
      <c r="E224" s="21" t="s">
        <v>745</v>
      </c>
      <c r="F224" s="22" t="str">
        <f>IF(D224="","",IF([3]GARA!$G$17="SI",IF(D224="F",LOOKUP(C224,[3]Categorie!$A$2:$A$103,[3]Categorie!$E$2:$E$103),LOOKUP(C224,[3]Categorie!$A$2:$A$103,[3]Categorie!$D$2:$D$103)),IF(D224="","",IF(D224="F",LOOKUP(C224,[3]Categorie!$A$2:$A$103,[3]Categorie!$C$2:$C$103),LOOKUP(C224,[3]Categorie!$A$2:$A$103,[3]Categorie!$B$2:$B$103)))))</f>
        <v>G-50 VETERANI FEMM.</v>
      </c>
      <c r="G224" s="145">
        <f t="shared" si="6"/>
        <v>47.9</v>
      </c>
      <c r="H224" s="23">
        <f t="shared" si="7"/>
        <v>2</v>
      </c>
      <c r="I224" s="24">
        <v>23.5</v>
      </c>
      <c r="J224" s="25">
        <v>24.4</v>
      </c>
      <c r="M224" s="42"/>
    </row>
    <row r="225" spans="1:22" ht="18" customHeight="1" x14ac:dyDescent="0.2">
      <c r="A225" s="52" t="s">
        <v>1077</v>
      </c>
      <c r="B225" s="52" t="s">
        <v>123</v>
      </c>
      <c r="C225" s="53">
        <v>1981</v>
      </c>
      <c r="D225" s="53" t="s">
        <v>14</v>
      </c>
      <c r="E225" s="47" t="s">
        <v>137</v>
      </c>
      <c r="F225" s="47" t="s">
        <v>977</v>
      </c>
      <c r="G225" s="145">
        <f t="shared" si="6"/>
        <v>47.8</v>
      </c>
      <c r="H225" s="23">
        <f t="shared" si="7"/>
        <v>3</v>
      </c>
      <c r="I225" s="24">
        <v>18</v>
      </c>
      <c r="K225" s="26">
        <v>7.5</v>
      </c>
      <c r="M225" s="42"/>
      <c r="O225" s="41">
        <v>22.3</v>
      </c>
    </row>
    <row r="226" spans="1:22" ht="18" customHeight="1" x14ac:dyDescent="0.2">
      <c r="A226" s="17" t="s">
        <v>1523</v>
      </c>
      <c r="B226" s="18" t="s">
        <v>81</v>
      </c>
      <c r="C226" s="20">
        <v>1975</v>
      </c>
      <c r="D226" s="66" t="s">
        <v>14</v>
      </c>
      <c r="E226" s="21" t="s">
        <v>1524</v>
      </c>
      <c r="F226" s="22" t="s">
        <v>979</v>
      </c>
      <c r="G226" s="145">
        <f t="shared" si="6"/>
        <v>47.8</v>
      </c>
      <c r="H226" s="23">
        <f t="shared" si="7"/>
        <v>2</v>
      </c>
      <c r="J226" s="25">
        <v>20.3</v>
      </c>
      <c r="M226" s="28">
        <v>27.5</v>
      </c>
    </row>
    <row r="227" spans="1:22" ht="18" customHeight="1" x14ac:dyDescent="0.2">
      <c r="A227" s="17" t="s">
        <v>2600</v>
      </c>
      <c r="B227" s="17" t="s">
        <v>371</v>
      </c>
      <c r="C227" s="43">
        <v>1967</v>
      </c>
      <c r="D227" s="44" t="s">
        <v>87</v>
      </c>
      <c r="E227" s="45" t="s">
        <v>2601</v>
      </c>
      <c r="F227" s="22" t="s">
        <v>987</v>
      </c>
      <c r="G227" s="145">
        <f t="shared" si="6"/>
        <v>47.8</v>
      </c>
      <c r="H227" s="23">
        <f t="shared" si="7"/>
        <v>2</v>
      </c>
      <c r="J227" s="46"/>
      <c r="K227" s="26">
        <v>25.5</v>
      </c>
      <c r="R227" s="31">
        <v>22.3</v>
      </c>
    </row>
    <row r="228" spans="1:22" ht="18" customHeight="1" x14ac:dyDescent="0.2">
      <c r="A228" s="37" t="s">
        <v>1531</v>
      </c>
      <c r="B228" s="37" t="s">
        <v>153</v>
      </c>
      <c r="C228" s="38">
        <v>1969</v>
      </c>
      <c r="D228" s="38" t="s">
        <v>14</v>
      </c>
      <c r="E228" s="37" t="s">
        <v>1532</v>
      </c>
      <c r="F228" s="39" t="s">
        <v>981</v>
      </c>
      <c r="G228" s="145">
        <f t="shared" si="6"/>
        <v>47.7</v>
      </c>
      <c r="H228" s="23">
        <f t="shared" si="7"/>
        <v>2</v>
      </c>
      <c r="J228" s="25">
        <v>21.3</v>
      </c>
      <c r="K228" s="26">
        <v>26.4</v>
      </c>
    </row>
    <row r="229" spans="1:22" ht="18" customHeight="1" x14ac:dyDescent="0.2">
      <c r="A229" s="52" t="s">
        <v>1642</v>
      </c>
      <c r="B229" s="52" t="s">
        <v>73</v>
      </c>
      <c r="C229" s="53">
        <v>1983</v>
      </c>
      <c r="D229" s="53" t="s">
        <v>14</v>
      </c>
      <c r="E229" s="47" t="s">
        <v>1621</v>
      </c>
      <c r="F229" s="47" t="s">
        <v>977</v>
      </c>
      <c r="G229" s="145">
        <f t="shared" si="6"/>
        <v>47.6</v>
      </c>
      <c r="H229" s="23">
        <f t="shared" si="7"/>
        <v>3</v>
      </c>
      <c r="J229" s="25">
        <v>10.3</v>
      </c>
      <c r="Q229" s="133">
        <v>18.100000000000001</v>
      </c>
      <c r="R229" s="31">
        <v>19.2</v>
      </c>
    </row>
    <row r="230" spans="1:22" ht="18" customHeight="1" x14ac:dyDescent="0.2">
      <c r="A230" s="21" t="s">
        <v>1174</v>
      </c>
      <c r="B230" s="21" t="s">
        <v>68</v>
      </c>
      <c r="C230" s="20">
        <v>1957</v>
      </c>
      <c r="D230" s="20" t="s">
        <v>14</v>
      </c>
      <c r="E230" s="21" t="s">
        <v>32</v>
      </c>
      <c r="F230" s="45" t="s">
        <v>988</v>
      </c>
      <c r="G230" s="145">
        <f t="shared" si="6"/>
        <v>47.6</v>
      </c>
      <c r="H230" s="23">
        <f t="shared" si="7"/>
        <v>3</v>
      </c>
      <c r="I230" s="24">
        <v>21</v>
      </c>
      <c r="K230" s="26">
        <v>19.5</v>
      </c>
      <c r="V230" s="35">
        <v>7.1</v>
      </c>
    </row>
    <row r="231" spans="1:22" ht="18" customHeight="1" x14ac:dyDescent="0.2">
      <c r="A231" s="59" t="s">
        <v>483</v>
      </c>
      <c r="B231" s="18" t="s">
        <v>79</v>
      </c>
      <c r="C231" s="19">
        <v>1957</v>
      </c>
      <c r="D231" s="20" t="s">
        <v>14</v>
      </c>
      <c r="E231" s="21" t="s">
        <v>429</v>
      </c>
      <c r="F231" s="22" t="str">
        <f>IF(D231="","",IF([3]GARA!$G$17="SI",IF(D231="F",LOOKUP(C231,[3]Categorie!$A$2:$A$103,[3]Categorie!$E$2:$E$103),LOOKUP(C231,[3]Categorie!$A$2:$A$103,[3]Categorie!$D$2:$D$103)),IF(D231="","",IF(D231="F",LOOKUP(C231,[3]Categorie!$A$2:$A$103,[3]Categorie!$C$2:$C$103),LOOKUP(C231,[3]Categorie!$A$2:$A$103,[3]Categorie!$B$2:$B$103)))))</f>
        <v>I-60 VETERANI MASCH.</v>
      </c>
      <c r="G231" s="145">
        <f t="shared" si="6"/>
        <v>47.3</v>
      </c>
      <c r="H231" s="23">
        <f t="shared" si="7"/>
        <v>3</v>
      </c>
      <c r="I231" s="24">
        <v>17.5</v>
      </c>
      <c r="S231" s="32">
        <v>18.399999999999999</v>
      </c>
      <c r="U231" s="144">
        <v>11.4</v>
      </c>
    </row>
    <row r="232" spans="1:22" ht="18" customHeight="1" x14ac:dyDescent="0.2">
      <c r="A232" s="52" t="s">
        <v>668</v>
      </c>
      <c r="B232" s="52" t="s">
        <v>120</v>
      </c>
      <c r="C232" s="53">
        <v>1973</v>
      </c>
      <c r="D232" s="53" t="s">
        <v>14</v>
      </c>
      <c r="E232" s="47" t="s">
        <v>1404</v>
      </c>
      <c r="F232" s="47" t="s">
        <v>980</v>
      </c>
      <c r="G232" s="145">
        <f t="shared" si="6"/>
        <v>47.199999999999996</v>
      </c>
      <c r="H232" s="23">
        <f t="shared" si="7"/>
        <v>4</v>
      </c>
      <c r="R232" s="31">
        <v>12.2</v>
      </c>
      <c r="S232" s="32">
        <v>11.7</v>
      </c>
      <c r="U232" s="144">
        <v>20.2</v>
      </c>
      <c r="V232" s="35">
        <v>3.1</v>
      </c>
    </row>
    <row r="233" spans="1:22" ht="18" customHeight="1" x14ac:dyDescent="0.2">
      <c r="A233" s="21" t="s">
        <v>842</v>
      </c>
      <c r="B233" s="21" t="s">
        <v>774</v>
      </c>
      <c r="C233" s="19">
        <v>1968</v>
      </c>
      <c r="D233" s="20" t="s">
        <v>14</v>
      </c>
      <c r="E233" s="21" t="s">
        <v>646</v>
      </c>
      <c r="F233" s="22" t="str">
        <f>IF(D233="","",IF([3]GARA!$G$17="SI",IF(D233="F",LOOKUP(C233,[3]Categorie!$A$2:$A$103,[3]Categorie!$E$2:$E$103),LOOKUP(C233,[3]Categorie!$A$2:$A$103,[3]Categorie!$D$2:$D$103)),IF(D233="","",IF(D233="F",LOOKUP(C233,[3]Categorie!$A$2:$A$103,[3]Categorie!$C$2:$C$103),LOOKUP(C233,[3]Categorie!$A$2:$A$103,[3]Categorie!$B$2:$B$103)))))</f>
        <v>G-50 VETERANI MASCH.</v>
      </c>
      <c r="G233" s="145">
        <f t="shared" si="6"/>
        <v>47.099999999999994</v>
      </c>
      <c r="H233" s="23">
        <f t="shared" si="7"/>
        <v>5</v>
      </c>
      <c r="I233" s="24">
        <v>5.5</v>
      </c>
      <c r="J233" s="25">
        <v>5.4</v>
      </c>
      <c r="K233" s="26">
        <v>17.399999999999999</v>
      </c>
      <c r="M233" s="28">
        <v>12.5</v>
      </c>
      <c r="O233" s="41">
        <v>6.3</v>
      </c>
    </row>
    <row r="234" spans="1:22" ht="18" customHeight="1" x14ac:dyDescent="0.2">
      <c r="A234" s="21" t="s">
        <v>1155</v>
      </c>
      <c r="B234" s="21" t="s">
        <v>363</v>
      </c>
      <c r="C234" s="20">
        <v>1978</v>
      </c>
      <c r="D234" s="20" t="s">
        <v>14</v>
      </c>
      <c r="E234" s="21" t="s">
        <v>1156</v>
      </c>
      <c r="F234" s="45" t="s">
        <v>979</v>
      </c>
      <c r="G234" s="145">
        <f t="shared" si="6"/>
        <v>47</v>
      </c>
      <c r="H234" s="23">
        <f t="shared" si="7"/>
        <v>3</v>
      </c>
      <c r="I234" s="24">
        <v>16</v>
      </c>
      <c r="K234" s="26">
        <v>16.5</v>
      </c>
      <c r="M234" s="28">
        <v>14.5</v>
      </c>
    </row>
    <row r="235" spans="1:22" ht="18" customHeight="1" x14ac:dyDescent="0.2">
      <c r="A235" s="21" t="s">
        <v>863</v>
      </c>
      <c r="B235" s="21" t="s">
        <v>411</v>
      </c>
      <c r="C235" s="19">
        <v>1973</v>
      </c>
      <c r="D235" s="20" t="s">
        <v>87</v>
      </c>
      <c r="E235" s="21" t="s">
        <v>864</v>
      </c>
      <c r="F235" s="22" t="str">
        <f>IF(D235="","",IF([3]GARA!$G$17="SI",IF(D235="F",LOOKUP(C235,[3]Categorie!$A$2:$A$103,[3]Categorie!$E$2:$E$103),LOOKUP(C235,[3]Categorie!$A$2:$A$103,[3]Categorie!$D$2:$D$103)),IF(D235="","",IF(D235="F",LOOKUP(C235,[3]Categorie!$A$2:$A$103,[3]Categorie!$C$2:$C$103),LOOKUP(C235,[3]Categorie!$A$2:$A$103,[3]Categorie!$B$2:$B$103)))))</f>
        <v>F-45 SENIORES FEMM.</v>
      </c>
      <c r="G235" s="145">
        <f t="shared" si="6"/>
        <v>46.8</v>
      </c>
      <c r="H235" s="23">
        <f t="shared" si="7"/>
        <v>2</v>
      </c>
      <c r="I235" s="24">
        <v>19.5</v>
      </c>
      <c r="O235" s="41">
        <v>27.3</v>
      </c>
    </row>
    <row r="236" spans="1:22" ht="18" customHeight="1" x14ac:dyDescent="0.2">
      <c r="A236" s="21" t="s">
        <v>564</v>
      </c>
      <c r="B236" s="21" t="s">
        <v>79</v>
      </c>
      <c r="C236" s="19">
        <v>1995</v>
      </c>
      <c r="D236" s="20" t="s">
        <v>14</v>
      </c>
      <c r="E236" s="21" t="s">
        <v>565</v>
      </c>
      <c r="F236" s="22" t="str">
        <f>IF(D236="","",IF([3]GARA!$G$17="SI",IF(D236="F",LOOKUP(C236,[3]Categorie!$A$2:$A$103,[3]Categorie!$E$2:$E$103),LOOKUP(C236,[3]Categorie!$A$2:$A$103,[3]Categorie!$D$2:$D$103)),IF(D236="","",IF(D236="F",LOOKUP(C236,[3]Categorie!$A$2:$A$103,[3]Categorie!$C$2:$C$103),LOOKUP(C236,[3]Categorie!$A$2:$A$103,[3]Categorie!$B$2:$B$103)))))</f>
        <v>A-20 SENIORES MASCH.</v>
      </c>
      <c r="G236" s="145">
        <f t="shared" si="6"/>
        <v>46.8</v>
      </c>
      <c r="H236" s="23">
        <f t="shared" si="7"/>
        <v>2</v>
      </c>
      <c r="I236" s="24">
        <v>22.5</v>
      </c>
      <c r="J236" s="35">
        <v>24.3</v>
      </c>
      <c r="M236" s="42"/>
    </row>
    <row r="237" spans="1:22" ht="18" customHeight="1" x14ac:dyDescent="0.2">
      <c r="A237" s="21" t="s">
        <v>962</v>
      </c>
      <c r="B237" s="21" t="s">
        <v>504</v>
      </c>
      <c r="C237" s="19">
        <v>1967</v>
      </c>
      <c r="D237" s="20" t="s">
        <v>87</v>
      </c>
      <c r="E237" s="21" t="s">
        <v>963</v>
      </c>
      <c r="F237" s="22" t="str">
        <f>IF(D237="","",IF([3]GARA!$G$17="SI",IF(D237="F",LOOKUP(C237,[3]Categorie!$A$2:$A$103,[3]Categorie!$E$2:$E$103),LOOKUP(C237,[3]Categorie!$A$2:$A$103,[3]Categorie!$D$2:$D$103)),IF(D237="","",IF(D237="F",LOOKUP(C237,[3]Categorie!$A$2:$A$103,[3]Categorie!$C$2:$C$103),LOOKUP(C237,[3]Categorie!$A$2:$A$103,[3]Categorie!$B$2:$B$103)))))</f>
        <v>G-50 VETERANI FEMM.</v>
      </c>
      <c r="G237" s="145">
        <f t="shared" si="6"/>
        <v>46.8</v>
      </c>
      <c r="H237" s="23">
        <f t="shared" si="7"/>
        <v>2</v>
      </c>
      <c r="I237" s="24">
        <v>19.5</v>
      </c>
      <c r="O237" s="41">
        <v>27.3</v>
      </c>
    </row>
    <row r="238" spans="1:22" ht="18" customHeight="1" x14ac:dyDescent="0.2">
      <c r="A238" s="52" t="s">
        <v>3049</v>
      </c>
      <c r="B238" s="52" t="s">
        <v>2246</v>
      </c>
      <c r="C238" s="53">
        <v>1959</v>
      </c>
      <c r="D238" s="53" t="s">
        <v>14</v>
      </c>
      <c r="E238" s="47" t="s">
        <v>3506</v>
      </c>
      <c r="F238" s="47" t="s">
        <v>988</v>
      </c>
      <c r="G238" s="145">
        <f t="shared" si="6"/>
        <v>46.8</v>
      </c>
      <c r="H238" s="23">
        <f t="shared" si="7"/>
        <v>2</v>
      </c>
      <c r="M238" s="28">
        <v>20.5</v>
      </c>
      <c r="O238" s="41">
        <v>26.3</v>
      </c>
    </row>
    <row r="239" spans="1:22" ht="18" customHeight="1" x14ac:dyDescent="0.2">
      <c r="A239" s="21" t="s">
        <v>769</v>
      </c>
      <c r="B239" s="21" t="s">
        <v>547</v>
      </c>
      <c r="C239" s="19">
        <v>1968</v>
      </c>
      <c r="D239" s="20" t="s">
        <v>87</v>
      </c>
      <c r="E239" s="21" t="s">
        <v>770</v>
      </c>
      <c r="F239" s="22" t="str">
        <f>IF(D239="","",IF([3]GARA!$G$17="SI",IF(D239="F",LOOKUP(C239,[3]Categorie!$A$2:$A$103,[3]Categorie!$E$2:$E$103),LOOKUP(C239,[3]Categorie!$A$2:$A$103,[3]Categorie!$D$2:$D$103)),IF(D239="","",IF(D239="F",LOOKUP(C239,[3]Categorie!$A$2:$A$103,[3]Categorie!$C$2:$C$103),LOOKUP(C239,[3]Categorie!$A$2:$A$103,[3]Categorie!$B$2:$B$103)))))</f>
        <v>G-50 VETERANI FEMM.</v>
      </c>
      <c r="G239" s="145">
        <f t="shared" si="6"/>
        <v>46.7</v>
      </c>
      <c r="H239" s="23">
        <f t="shared" si="7"/>
        <v>2</v>
      </c>
      <c r="I239" s="24">
        <v>22.5</v>
      </c>
      <c r="L239" s="27">
        <v>24.2</v>
      </c>
      <c r="M239" s="42"/>
    </row>
    <row r="240" spans="1:22" ht="18" customHeight="1" x14ac:dyDescent="0.2">
      <c r="A240" s="52" t="s">
        <v>2331</v>
      </c>
      <c r="B240" s="52" t="s">
        <v>533</v>
      </c>
      <c r="C240" s="53">
        <v>1941</v>
      </c>
      <c r="D240" s="53" t="s">
        <v>14</v>
      </c>
      <c r="E240" s="47" t="s">
        <v>2325</v>
      </c>
      <c r="F240" s="47" t="s">
        <v>991</v>
      </c>
      <c r="G240" s="145">
        <f t="shared" si="6"/>
        <v>46.599999999999994</v>
      </c>
      <c r="H240" s="23">
        <f t="shared" si="7"/>
        <v>2</v>
      </c>
      <c r="J240" s="25">
        <v>24.4</v>
      </c>
      <c r="L240" s="27">
        <v>22.2</v>
      </c>
      <c r="M240" s="58"/>
    </row>
    <row r="241" spans="1:22" ht="18" customHeight="1" x14ac:dyDescent="0.2">
      <c r="A241" s="125" t="s">
        <v>4485</v>
      </c>
      <c r="B241" s="127" t="s">
        <v>479</v>
      </c>
      <c r="C241" s="128">
        <v>1967</v>
      </c>
      <c r="D241" s="129" t="s">
        <v>87</v>
      </c>
      <c r="E241" s="138" t="s">
        <v>1552</v>
      </c>
      <c r="F241" s="131" t="s">
        <v>987</v>
      </c>
      <c r="G241" s="145">
        <f t="shared" si="6"/>
        <v>46.400000000000006</v>
      </c>
      <c r="H241" s="23">
        <f t="shared" si="7"/>
        <v>2</v>
      </c>
      <c r="R241" s="31">
        <v>24.3</v>
      </c>
      <c r="V241" s="35">
        <v>22.1</v>
      </c>
    </row>
    <row r="242" spans="1:22" ht="18" customHeight="1" x14ac:dyDescent="0.2">
      <c r="A242" s="52" t="s">
        <v>382</v>
      </c>
      <c r="B242" s="52" t="s">
        <v>2852</v>
      </c>
      <c r="C242" s="53">
        <v>1962</v>
      </c>
      <c r="D242" s="53" t="s">
        <v>87</v>
      </c>
      <c r="E242" s="47" t="s">
        <v>2853</v>
      </c>
      <c r="F242" s="47" t="s">
        <v>1051</v>
      </c>
      <c r="G242" s="145">
        <f t="shared" si="6"/>
        <v>46.3</v>
      </c>
      <c r="H242" s="23">
        <f t="shared" si="7"/>
        <v>2</v>
      </c>
      <c r="L242" s="27">
        <v>24.2</v>
      </c>
      <c r="M242" s="42"/>
      <c r="Q242" s="133">
        <v>22.1</v>
      </c>
    </row>
    <row r="243" spans="1:22" ht="18" customHeight="1" x14ac:dyDescent="0.2">
      <c r="A243" s="37" t="s">
        <v>2991</v>
      </c>
      <c r="B243" s="37" t="s">
        <v>174</v>
      </c>
      <c r="C243" s="38">
        <v>1961</v>
      </c>
      <c r="D243" s="38" t="s">
        <v>14</v>
      </c>
      <c r="E243" s="37" t="s">
        <v>869</v>
      </c>
      <c r="F243" s="39" t="s">
        <v>984</v>
      </c>
      <c r="G243" s="145">
        <f t="shared" si="6"/>
        <v>46.2</v>
      </c>
      <c r="H243" s="23">
        <f t="shared" si="7"/>
        <v>2</v>
      </c>
      <c r="M243" s="28">
        <v>22.5</v>
      </c>
      <c r="N243" s="29">
        <v>23.7</v>
      </c>
    </row>
    <row r="244" spans="1:22" ht="18" customHeight="1" x14ac:dyDescent="0.2">
      <c r="A244" s="52" t="s">
        <v>3900</v>
      </c>
      <c r="B244" s="52" t="s">
        <v>802</v>
      </c>
      <c r="C244" s="53">
        <v>1966</v>
      </c>
      <c r="D244" s="53" t="s">
        <v>14</v>
      </c>
      <c r="E244" s="47" t="s">
        <v>275</v>
      </c>
      <c r="F244" s="47" t="s">
        <v>981</v>
      </c>
      <c r="G244" s="145">
        <f t="shared" si="6"/>
        <v>46</v>
      </c>
      <c r="H244" s="23">
        <f t="shared" si="7"/>
        <v>2</v>
      </c>
      <c r="O244" s="35"/>
      <c r="P244" s="30">
        <v>21.6</v>
      </c>
      <c r="U244" s="144">
        <v>24.4</v>
      </c>
    </row>
    <row r="245" spans="1:22" ht="18" customHeight="1" x14ac:dyDescent="0.2">
      <c r="A245" s="21" t="s">
        <v>715</v>
      </c>
      <c r="B245" s="21" t="s">
        <v>716</v>
      </c>
      <c r="C245" s="19">
        <v>1991</v>
      </c>
      <c r="D245" s="20" t="s">
        <v>14</v>
      </c>
      <c r="E245" s="21" t="s">
        <v>717</v>
      </c>
      <c r="F245" s="22" t="str">
        <f>IF(D245="","",IF([3]GARA!$G$17="SI",IF(D245="F",LOOKUP(C245,[3]Categorie!$A$2:$A$103,[3]Categorie!$E$2:$E$103),LOOKUP(C245,[3]Categorie!$A$2:$A$103,[3]Categorie!$D$2:$D$103)),IF(D245="","",IF(D245="F",LOOKUP(C245,[3]Categorie!$A$2:$A$103,[3]Categorie!$C$2:$C$103),LOOKUP(C245,[3]Categorie!$A$2:$A$103,[3]Categorie!$B$2:$B$103)))))</f>
        <v>B-25 SENIORES MASCH.</v>
      </c>
      <c r="G245" s="145">
        <f t="shared" si="6"/>
        <v>46</v>
      </c>
      <c r="H245" s="23">
        <f t="shared" si="7"/>
        <v>2</v>
      </c>
      <c r="I245" s="24">
        <v>21.5</v>
      </c>
      <c r="K245" s="26">
        <v>24.5</v>
      </c>
      <c r="M245" s="42"/>
    </row>
    <row r="246" spans="1:22" ht="18" customHeight="1" x14ac:dyDescent="0.2">
      <c r="A246" s="52" t="s">
        <v>2383</v>
      </c>
      <c r="B246" s="52" t="s">
        <v>563</v>
      </c>
      <c r="C246" s="53">
        <v>1985</v>
      </c>
      <c r="D246" s="53" t="s">
        <v>14</v>
      </c>
      <c r="E246" s="47" t="s">
        <v>759</v>
      </c>
      <c r="F246" s="47" t="s">
        <v>975</v>
      </c>
      <c r="G246" s="145">
        <f t="shared" si="6"/>
        <v>46</v>
      </c>
      <c r="H246" s="23">
        <f t="shared" si="7"/>
        <v>2</v>
      </c>
      <c r="K246" s="26">
        <v>22.5</v>
      </c>
      <c r="M246" s="28">
        <v>23.5</v>
      </c>
    </row>
    <row r="247" spans="1:22" ht="18" customHeight="1" x14ac:dyDescent="0.2">
      <c r="A247" s="52" t="s">
        <v>416</v>
      </c>
      <c r="B247" s="52" t="s">
        <v>350</v>
      </c>
      <c r="C247" s="53">
        <v>1977</v>
      </c>
      <c r="D247" s="53" t="s">
        <v>87</v>
      </c>
      <c r="E247" s="47" t="s">
        <v>1176</v>
      </c>
      <c r="F247" s="47" t="s">
        <v>985</v>
      </c>
      <c r="G247" s="145">
        <f t="shared" si="6"/>
        <v>45.900000000000006</v>
      </c>
      <c r="H247" s="23">
        <f t="shared" si="7"/>
        <v>2</v>
      </c>
      <c r="O247" s="35"/>
      <c r="P247" s="35">
        <v>24.6</v>
      </c>
      <c r="Q247" s="134"/>
      <c r="T247" s="142">
        <v>21.3</v>
      </c>
    </row>
    <row r="248" spans="1:22" ht="18" customHeight="1" x14ac:dyDescent="0.2">
      <c r="A248" s="50" t="s">
        <v>1630</v>
      </c>
      <c r="B248" s="50" t="s">
        <v>76</v>
      </c>
      <c r="C248" s="51">
        <v>1974</v>
      </c>
      <c r="D248" s="51" t="s">
        <v>14</v>
      </c>
      <c r="E248" s="47" t="s">
        <v>950</v>
      </c>
      <c r="F248" s="47" t="s">
        <v>980</v>
      </c>
      <c r="G248" s="145">
        <f t="shared" si="6"/>
        <v>45.9</v>
      </c>
      <c r="H248" s="23">
        <f t="shared" si="7"/>
        <v>4</v>
      </c>
      <c r="J248" s="25">
        <v>3.3</v>
      </c>
      <c r="O248" s="30">
        <v>18.5</v>
      </c>
      <c r="T248" s="142">
        <v>21</v>
      </c>
      <c r="V248" s="35">
        <v>3.1</v>
      </c>
    </row>
    <row r="249" spans="1:22" ht="18" customHeight="1" x14ac:dyDescent="0.2">
      <c r="A249" s="125" t="s">
        <v>2542</v>
      </c>
      <c r="B249" s="127" t="s">
        <v>4462</v>
      </c>
      <c r="C249" s="128">
        <v>1976</v>
      </c>
      <c r="D249" s="129" t="s">
        <v>87</v>
      </c>
      <c r="E249" s="130" t="s">
        <v>4506</v>
      </c>
      <c r="F249" s="131" t="s">
        <v>985</v>
      </c>
      <c r="G249" s="145">
        <f t="shared" si="6"/>
        <v>45.8</v>
      </c>
      <c r="H249" s="23">
        <f t="shared" si="7"/>
        <v>2</v>
      </c>
      <c r="R249" s="31">
        <v>20.3</v>
      </c>
      <c r="U249" s="144">
        <v>25.5</v>
      </c>
    </row>
    <row r="250" spans="1:22" ht="18" customHeight="1" x14ac:dyDescent="0.2">
      <c r="A250" s="50" t="s">
        <v>1005</v>
      </c>
      <c r="B250" s="50" t="s">
        <v>493</v>
      </c>
      <c r="C250" s="51">
        <v>1969</v>
      </c>
      <c r="D250" s="51" t="s">
        <v>87</v>
      </c>
      <c r="E250" s="50" t="s">
        <v>3060</v>
      </c>
      <c r="F250" s="47" t="s">
        <v>987</v>
      </c>
      <c r="G250" s="145">
        <f t="shared" si="6"/>
        <v>45.8</v>
      </c>
      <c r="H250" s="23">
        <f t="shared" si="7"/>
        <v>2</v>
      </c>
      <c r="M250" s="28">
        <v>23.5</v>
      </c>
      <c r="O250" s="41">
        <v>22.3</v>
      </c>
    </row>
    <row r="251" spans="1:22" ht="18" customHeight="1" x14ac:dyDescent="0.2">
      <c r="A251" s="21" t="s">
        <v>679</v>
      </c>
      <c r="B251" s="21" t="s">
        <v>680</v>
      </c>
      <c r="C251" s="19">
        <v>1964</v>
      </c>
      <c r="D251" s="20" t="s">
        <v>14</v>
      </c>
      <c r="E251" s="21" t="s">
        <v>43</v>
      </c>
      <c r="F251" s="22" t="str">
        <f>IF(D251="","",IF([3]GARA!$G$17="SI",IF(D251="F",LOOKUP(C251,[3]Categorie!$A$2:$A$103,[3]Categorie!$E$2:$E$103),LOOKUP(C251,[3]Categorie!$A$2:$A$103,[3]Categorie!$D$2:$D$103)),IF(D251="","",IF(D251="F",LOOKUP(C251,[3]Categorie!$A$2:$A$103,[3]Categorie!$C$2:$C$103),LOOKUP(C251,[3]Categorie!$A$2:$A$103,[3]Categorie!$B$2:$B$103)))))</f>
        <v>H-55 VETERANI MASCH.</v>
      </c>
      <c r="G251" s="145">
        <f t="shared" si="6"/>
        <v>45.8</v>
      </c>
      <c r="H251" s="23">
        <f t="shared" si="7"/>
        <v>2</v>
      </c>
      <c r="I251" s="24">
        <v>19.5</v>
      </c>
      <c r="O251" s="41">
        <v>26.3</v>
      </c>
    </row>
    <row r="252" spans="1:22" ht="18" customHeight="1" x14ac:dyDescent="0.2">
      <c r="A252" s="125" t="s">
        <v>1137</v>
      </c>
      <c r="B252" s="127" t="s">
        <v>446</v>
      </c>
      <c r="C252" s="128">
        <v>1989</v>
      </c>
      <c r="D252" s="129" t="s">
        <v>14</v>
      </c>
      <c r="E252" s="139" t="s">
        <v>201</v>
      </c>
      <c r="F252" s="131" t="s">
        <v>975</v>
      </c>
      <c r="G252" s="145">
        <f t="shared" si="6"/>
        <v>45.7</v>
      </c>
      <c r="H252" s="23">
        <f t="shared" si="7"/>
        <v>3</v>
      </c>
      <c r="R252" s="31">
        <v>20.3</v>
      </c>
      <c r="T252" s="142">
        <v>18.3</v>
      </c>
      <c r="V252" s="35">
        <v>7.1</v>
      </c>
    </row>
    <row r="253" spans="1:22" ht="18" customHeight="1" x14ac:dyDescent="0.2">
      <c r="A253" s="52" t="s">
        <v>3914</v>
      </c>
      <c r="B253" s="52" t="s">
        <v>81</v>
      </c>
      <c r="C253" s="53">
        <v>1982</v>
      </c>
      <c r="D253" s="53" t="s">
        <v>14</v>
      </c>
      <c r="E253" s="47" t="s">
        <v>3915</v>
      </c>
      <c r="F253" s="47" t="s">
        <v>977</v>
      </c>
      <c r="G253" s="145">
        <f t="shared" si="6"/>
        <v>45.6</v>
      </c>
      <c r="H253" s="23">
        <f t="shared" si="7"/>
        <v>2</v>
      </c>
      <c r="P253" s="35">
        <v>20.6</v>
      </c>
      <c r="T253" s="142">
        <v>25</v>
      </c>
    </row>
    <row r="254" spans="1:22" ht="18" customHeight="1" x14ac:dyDescent="0.2">
      <c r="A254" s="17" t="s">
        <v>2781</v>
      </c>
      <c r="B254" s="18" t="s">
        <v>1054</v>
      </c>
      <c r="C254" s="20">
        <v>1965</v>
      </c>
      <c r="D254" s="66" t="s">
        <v>87</v>
      </c>
      <c r="E254" s="21" t="s">
        <v>2782</v>
      </c>
      <c r="F254" s="22" t="s">
        <v>987</v>
      </c>
      <c r="G254" s="145">
        <f t="shared" si="6"/>
        <v>45.4</v>
      </c>
      <c r="H254" s="23">
        <f t="shared" si="7"/>
        <v>2</v>
      </c>
      <c r="J254" s="61"/>
      <c r="L254" s="27">
        <v>21.2</v>
      </c>
      <c r="M254" s="42"/>
      <c r="R254" s="31">
        <v>24.2</v>
      </c>
    </row>
    <row r="255" spans="1:22" ht="18" customHeight="1" x14ac:dyDescent="0.2">
      <c r="A255" s="50" t="s">
        <v>2067</v>
      </c>
      <c r="B255" s="50" t="s">
        <v>40</v>
      </c>
      <c r="C255" s="51">
        <v>1977</v>
      </c>
      <c r="D255" s="51" t="s">
        <v>14</v>
      </c>
      <c r="E255" s="47" t="s">
        <v>2068</v>
      </c>
      <c r="F255" s="47" t="s">
        <v>979</v>
      </c>
      <c r="G255" s="145">
        <f t="shared" si="6"/>
        <v>45.4</v>
      </c>
      <c r="H255" s="23">
        <f t="shared" si="7"/>
        <v>2</v>
      </c>
      <c r="J255" s="25">
        <v>12.4</v>
      </c>
      <c r="O255" s="41">
        <v>33</v>
      </c>
    </row>
    <row r="256" spans="1:22" ht="18" customHeight="1" x14ac:dyDescent="0.2">
      <c r="A256" s="52" t="s">
        <v>1064</v>
      </c>
      <c r="B256" s="52" t="s">
        <v>1065</v>
      </c>
      <c r="C256" s="53">
        <v>1975</v>
      </c>
      <c r="D256" s="53" t="s">
        <v>14</v>
      </c>
      <c r="E256" s="47" t="s">
        <v>1066</v>
      </c>
      <c r="F256" s="47" t="s">
        <v>979</v>
      </c>
      <c r="G256" s="145">
        <f t="shared" si="6"/>
        <v>45.3</v>
      </c>
      <c r="H256" s="23">
        <f t="shared" si="7"/>
        <v>2</v>
      </c>
      <c r="I256" s="24">
        <v>21</v>
      </c>
      <c r="M256" s="42"/>
      <c r="O256" s="41">
        <v>24.3</v>
      </c>
    </row>
    <row r="257" spans="1:22" ht="18" customHeight="1" x14ac:dyDescent="0.2">
      <c r="A257" s="52" t="s">
        <v>4987</v>
      </c>
      <c r="B257" s="52" t="s">
        <v>246</v>
      </c>
      <c r="C257" s="53">
        <v>1948</v>
      </c>
      <c r="D257" s="53" t="s">
        <v>14</v>
      </c>
      <c r="E257" s="47" t="s">
        <v>1087</v>
      </c>
      <c r="F257" s="47" t="s">
        <v>991</v>
      </c>
      <c r="G257" s="145">
        <f t="shared" si="6"/>
        <v>45.3</v>
      </c>
      <c r="H257" s="23">
        <f t="shared" si="7"/>
        <v>2</v>
      </c>
      <c r="U257" s="144">
        <v>24.2</v>
      </c>
      <c r="V257" s="35">
        <v>21.1</v>
      </c>
    </row>
    <row r="258" spans="1:22" ht="18" customHeight="1" x14ac:dyDescent="0.2">
      <c r="A258" s="21" t="s">
        <v>102</v>
      </c>
      <c r="B258" s="21" t="s">
        <v>195</v>
      </c>
      <c r="C258" s="19">
        <v>1973</v>
      </c>
      <c r="D258" s="20" t="s">
        <v>14</v>
      </c>
      <c r="E258" s="21" t="s">
        <v>38</v>
      </c>
      <c r="F258" s="22" t="str">
        <f>IF(D258="","",IF([3]GARA!$G$17="SI",IF(D258="F",LOOKUP(C258,[3]Categorie!$A$2:$A$103,[3]Categorie!$E$2:$E$103),LOOKUP(C258,[3]Categorie!$A$2:$A$103,[3]Categorie!$D$2:$D$103)),IF(D258="","",IF(D258="F",LOOKUP(C258,[3]Categorie!$A$2:$A$103,[3]Categorie!$C$2:$C$103),LOOKUP(C258,[3]Categorie!$A$2:$A$103,[3]Categorie!$B$2:$B$103)))))</f>
        <v>F-45 SENIORES MASCH.</v>
      </c>
      <c r="G258" s="145">
        <f t="shared" ref="G258:G321" si="8">SUM(I258:V258)</f>
        <v>45.1</v>
      </c>
      <c r="H258" s="23">
        <f t="shared" ref="H258:H321" si="9">COUNT(I258:V258)</f>
        <v>4</v>
      </c>
      <c r="I258" s="24">
        <v>5.5</v>
      </c>
      <c r="J258" s="46"/>
      <c r="M258" s="42"/>
      <c r="R258" s="31">
        <v>17.3</v>
      </c>
      <c r="U258" s="144">
        <v>19.2</v>
      </c>
      <c r="V258" s="35">
        <v>3.1</v>
      </c>
    </row>
    <row r="259" spans="1:22" ht="18" customHeight="1" x14ac:dyDescent="0.2">
      <c r="A259" s="21" t="s">
        <v>642</v>
      </c>
      <c r="B259" s="21" t="s">
        <v>643</v>
      </c>
      <c r="C259" s="19">
        <v>1969</v>
      </c>
      <c r="D259" s="20" t="s">
        <v>14</v>
      </c>
      <c r="E259" s="21" t="s">
        <v>644</v>
      </c>
      <c r="F259" s="22" t="str">
        <f>IF(D259="","",IF([3]GARA!$G$17="SI",IF(D259="F",LOOKUP(C259,[3]Categorie!$A$2:$A$103,[3]Categorie!$E$2:$E$103),LOOKUP(C259,[3]Categorie!$A$2:$A$103,[3]Categorie!$D$2:$D$103)),IF(D259="","",IF(D259="F",LOOKUP(C259,[3]Categorie!$A$2:$A$103,[3]Categorie!$C$2:$C$103),LOOKUP(C259,[3]Categorie!$A$2:$A$103,[3]Categorie!$B$2:$B$103)))))</f>
        <v>G-50 VETERANI MASCH.</v>
      </c>
      <c r="G259" s="145">
        <f t="shared" si="8"/>
        <v>45</v>
      </c>
      <c r="H259" s="23">
        <f t="shared" si="9"/>
        <v>2</v>
      </c>
      <c r="I259" s="24">
        <v>22.5</v>
      </c>
      <c r="K259" s="26">
        <v>22.5</v>
      </c>
    </row>
    <row r="260" spans="1:22" ht="18" customHeight="1" x14ac:dyDescent="0.2">
      <c r="A260" s="17" t="s">
        <v>2296</v>
      </c>
      <c r="B260" s="18" t="s">
        <v>411</v>
      </c>
      <c r="C260" s="20">
        <v>1973</v>
      </c>
      <c r="D260" s="66" t="s">
        <v>87</v>
      </c>
      <c r="E260" s="21" t="s">
        <v>18</v>
      </c>
      <c r="F260" s="22" t="s">
        <v>982</v>
      </c>
      <c r="G260" s="145">
        <f t="shared" si="8"/>
        <v>44.900000000000006</v>
      </c>
      <c r="H260" s="23">
        <f t="shared" si="9"/>
        <v>3</v>
      </c>
      <c r="J260" s="46">
        <v>8.4</v>
      </c>
      <c r="L260" s="27">
        <v>19.2</v>
      </c>
      <c r="O260" s="41">
        <v>17.3</v>
      </c>
    </row>
    <row r="261" spans="1:22" ht="18" customHeight="1" x14ac:dyDescent="0.2">
      <c r="A261" s="59" t="s">
        <v>1764</v>
      </c>
      <c r="B261" s="59" t="s">
        <v>1261</v>
      </c>
      <c r="C261" s="60">
        <v>1955</v>
      </c>
      <c r="D261" s="51" t="s">
        <v>87</v>
      </c>
      <c r="E261" s="49" t="s">
        <v>862</v>
      </c>
      <c r="F261" s="22" t="s">
        <v>990</v>
      </c>
      <c r="G261" s="145">
        <f t="shared" si="8"/>
        <v>44.900000000000006</v>
      </c>
      <c r="H261" s="23">
        <f t="shared" si="9"/>
        <v>2</v>
      </c>
      <c r="J261" s="25">
        <v>22.3</v>
      </c>
      <c r="P261" s="35">
        <v>22.6</v>
      </c>
    </row>
    <row r="262" spans="1:22" ht="18" customHeight="1" x14ac:dyDescent="0.2">
      <c r="A262" s="17" t="s">
        <v>115</v>
      </c>
      <c r="B262" s="18" t="s">
        <v>34</v>
      </c>
      <c r="C262" s="19">
        <v>1973</v>
      </c>
      <c r="D262" s="20" t="s">
        <v>14</v>
      </c>
      <c r="E262" s="21" t="s">
        <v>116</v>
      </c>
      <c r="F262" s="22" t="str">
        <f>IF(D262="","",IF([3]GARA!$G$17="SI",IF(D262="F",LOOKUP(C262,[3]Categorie!$A$2:$A$103,[3]Categorie!$E$2:$E$103),LOOKUP(C262,[3]Categorie!$A$2:$A$103,[3]Categorie!$D$2:$D$103)),IF(D262="","",IF(D262="F",LOOKUP(C262,[3]Categorie!$A$2:$A$103,[3]Categorie!$C$2:$C$103),LOOKUP(C262,[3]Categorie!$A$2:$A$103,[3]Categorie!$B$2:$B$103)))))</f>
        <v>F-45 SENIORES MASCH.</v>
      </c>
      <c r="G262" s="145">
        <f t="shared" si="8"/>
        <v>44.8</v>
      </c>
      <c r="H262" s="23">
        <f t="shared" si="9"/>
        <v>2</v>
      </c>
      <c r="I262" s="24">
        <v>18.5</v>
      </c>
      <c r="M262" s="42"/>
      <c r="T262" s="142">
        <v>26.3</v>
      </c>
    </row>
    <row r="263" spans="1:22" ht="18" customHeight="1" x14ac:dyDescent="0.2">
      <c r="A263" s="21" t="s">
        <v>2476</v>
      </c>
      <c r="B263" s="21" t="s">
        <v>578</v>
      </c>
      <c r="C263" s="20">
        <v>1967</v>
      </c>
      <c r="D263" s="20" t="s">
        <v>14</v>
      </c>
      <c r="E263" s="21" t="s">
        <v>2356</v>
      </c>
      <c r="F263" s="45" t="s">
        <v>981</v>
      </c>
      <c r="G263" s="145">
        <f t="shared" si="8"/>
        <v>44.7</v>
      </c>
      <c r="H263" s="23">
        <f t="shared" si="9"/>
        <v>5</v>
      </c>
      <c r="K263" s="26">
        <v>8.5</v>
      </c>
      <c r="L263" s="27">
        <v>7.2</v>
      </c>
      <c r="O263" s="41">
        <v>6.3</v>
      </c>
      <c r="Q263" s="133">
        <v>5.5</v>
      </c>
      <c r="U263" s="144">
        <v>17.2</v>
      </c>
    </row>
    <row r="264" spans="1:22" ht="18" customHeight="1" x14ac:dyDescent="0.2">
      <c r="A264" s="17" t="s">
        <v>307</v>
      </c>
      <c r="B264" s="18" t="s">
        <v>68</v>
      </c>
      <c r="C264" s="20">
        <v>1948</v>
      </c>
      <c r="D264" s="66" t="s">
        <v>14</v>
      </c>
      <c r="E264" s="21" t="s">
        <v>2893</v>
      </c>
      <c r="F264" s="22" t="s">
        <v>991</v>
      </c>
      <c r="G264" s="145">
        <f t="shared" si="8"/>
        <v>44.7</v>
      </c>
      <c r="H264" s="23">
        <f t="shared" si="9"/>
        <v>2</v>
      </c>
      <c r="L264" s="27">
        <v>22.2</v>
      </c>
      <c r="U264" s="144">
        <v>22.5</v>
      </c>
    </row>
    <row r="265" spans="1:22" ht="18" customHeight="1" x14ac:dyDescent="0.2">
      <c r="A265" s="17" t="s">
        <v>2994</v>
      </c>
      <c r="B265" s="18" t="s">
        <v>931</v>
      </c>
      <c r="C265" s="20">
        <v>1968</v>
      </c>
      <c r="D265" s="66" t="s">
        <v>14</v>
      </c>
      <c r="E265" s="21" t="s">
        <v>2995</v>
      </c>
      <c r="F265" s="22" t="s">
        <v>981</v>
      </c>
      <c r="G265" s="145">
        <f t="shared" si="8"/>
        <v>44.7</v>
      </c>
      <c r="H265" s="23">
        <f t="shared" si="9"/>
        <v>2</v>
      </c>
      <c r="M265" s="28">
        <v>22.5</v>
      </c>
      <c r="U265" s="144">
        <v>22.2</v>
      </c>
    </row>
    <row r="266" spans="1:22" ht="18" customHeight="1" x14ac:dyDescent="0.2">
      <c r="A266" s="52" t="s">
        <v>1643</v>
      </c>
      <c r="B266" s="52" t="s">
        <v>1644</v>
      </c>
      <c r="C266" s="53">
        <v>1983</v>
      </c>
      <c r="D266" s="53" t="s">
        <v>87</v>
      </c>
      <c r="E266" s="47" t="s">
        <v>1645</v>
      </c>
      <c r="F266" s="47" t="s">
        <v>986</v>
      </c>
      <c r="G266" s="145">
        <f t="shared" si="8"/>
        <v>44.6</v>
      </c>
      <c r="H266" s="23">
        <f t="shared" si="9"/>
        <v>2</v>
      </c>
      <c r="J266" s="25">
        <v>21.3</v>
      </c>
      <c r="O266" s="41">
        <v>23.3</v>
      </c>
    </row>
    <row r="267" spans="1:22" ht="18" customHeight="1" x14ac:dyDescent="0.2">
      <c r="A267" s="125" t="s">
        <v>4096</v>
      </c>
      <c r="B267" s="127" t="s">
        <v>493</v>
      </c>
      <c r="C267" s="128">
        <v>1969</v>
      </c>
      <c r="D267" s="129" t="s">
        <v>87</v>
      </c>
      <c r="E267" s="130" t="s">
        <v>222</v>
      </c>
      <c r="F267" s="131" t="s">
        <v>987</v>
      </c>
      <c r="G267" s="145">
        <f t="shared" si="8"/>
        <v>44.6</v>
      </c>
      <c r="H267" s="23">
        <f t="shared" si="9"/>
        <v>2</v>
      </c>
      <c r="Q267" s="133">
        <v>23.5</v>
      </c>
      <c r="V267" s="35">
        <v>21.1</v>
      </c>
    </row>
    <row r="268" spans="1:22" ht="18" customHeight="1" x14ac:dyDescent="0.2">
      <c r="A268" s="50" t="s">
        <v>2100</v>
      </c>
      <c r="B268" s="50" t="s">
        <v>277</v>
      </c>
      <c r="C268" s="43">
        <v>1990</v>
      </c>
      <c r="D268" s="44" t="s">
        <v>87</v>
      </c>
      <c r="E268" s="45" t="s">
        <v>57</v>
      </c>
      <c r="F268" s="22" t="s">
        <v>1152</v>
      </c>
      <c r="G268" s="145">
        <f t="shared" si="8"/>
        <v>44.5</v>
      </c>
      <c r="H268" s="23">
        <f t="shared" si="9"/>
        <v>2</v>
      </c>
      <c r="J268" s="46">
        <v>23.4</v>
      </c>
      <c r="V268" s="35">
        <v>21.1</v>
      </c>
    </row>
    <row r="269" spans="1:22" ht="18" customHeight="1" x14ac:dyDescent="0.2">
      <c r="A269" s="52" t="s">
        <v>2097</v>
      </c>
      <c r="B269" s="52" t="s">
        <v>56</v>
      </c>
      <c r="C269" s="53">
        <v>1976</v>
      </c>
      <c r="D269" s="53" t="s">
        <v>14</v>
      </c>
      <c r="E269" s="47" t="s">
        <v>1623</v>
      </c>
      <c r="F269" s="47" t="s">
        <v>979</v>
      </c>
      <c r="G269" s="145">
        <f t="shared" si="8"/>
        <v>44.4</v>
      </c>
      <c r="H269" s="23">
        <f t="shared" si="9"/>
        <v>3</v>
      </c>
      <c r="S269" s="32">
        <v>12.7</v>
      </c>
      <c r="T269" s="142">
        <v>13.3</v>
      </c>
      <c r="U269" s="144">
        <v>18.399999999999999</v>
      </c>
    </row>
    <row r="270" spans="1:22" ht="18" customHeight="1" x14ac:dyDescent="0.2">
      <c r="A270" s="21" t="s">
        <v>795</v>
      </c>
      <c r="B270" s="21" t="s">
        <v>796</v>
      </c>
      <c r="C270" s="20">
        <v>1982</v>
      </c>
      <c r="D270" s="66" t="s">
        <v>14</v>
      </c>
      <c r="E270" s="21" t="s">
        <v>27</v>
      </c>
      <c r="F270" s="22" t="s">
        <v>977</v>
      </c>
      <c r="G270" s="145">
        <f t="shared" si="8"/>
        <v>44.4</v>
      </c>
      <c r="H270" s="23">
        <f t="shared" si="9"/>
        <v>2</v>
      </c>
      <c r="I270" s="24">
        <v>23</v>
      </c>
      <c r="K270" s="26">
        <v>21.4</v>
      </c>
    </row>
    <row r="271" spans="1:22" ht="18" customHeight="1" x14ac:dyDescent="0.2">
      <c r="A271" s="21" t="s">
        <v>1124</v>
      </c>
      <c r="B271" s="21" t="s">
        <v>20</v>
      </c>
      <c r="C271" s="66">
        <v>1970</v>
      </c>
      <c r="D271" s="66" t="s">
        <v>14</v>
      </c>
      <c r="E271" s="21" t="s">
        <v>1125</v>
      </c>
      <c r="F271" s="22" t="s">
        <v>980</v>
      </c>
      <c r="G271" s="145">
        <f t="shared" si="8"/>
        <v>44.4</v>
      </c>
      <c r="H271" s="23">
        <f t="shared" si="9"/>
        <v>2</v>
      </c>
      <c r="I271" s="24">
        <v>24</v>
      </c>
      <c r="U271" s="144">
        <v>20.399999999999999</v>
      </c>
    </row>
    <row r="272" spans="1:22" ht="18" customHeight="1" x14ac:dyDescent="0.2">
      <c r="A272" s="59" t="s">
        <v>31</v>
      </c>
      <c r="B272" s="18" t="s">
        <v>309</v>
      </c>
      <c r="C272" s="19">
        <v>1981</v>
      </c>
      <c r="D272" s="20" t="s">
        <v>14</v>
      </c>
      <c r="E272" s="21" t="s">
        <v>18</v>
      </c>
      <c r="F272" s="22" t="str">
        <f>IF(D272="","",IF([3]GARA!$G$17="SI",IF(D272="F",LOOKUP(C272,[3]Categorie!$A$2:$A$103,[3]Categorie!$E$2:$E$103),LOOKUP(C272,[3]Categorie!$A$2:$A$103,[3]Categorie!$D$2:$D$103)),IF(D272="","",IF(D272="F",LOOKUP(C272,[3]Categorie!$A$2:$A$103,[3]Categorie!$C$2:$C$103),LOOKUP(C272,[3]Categorie!$A$2:$A$103,[3]Categorie!$B$2:$B$103)))))</f>
        <v>D-35 SENIORES MASCH.</v>
      </c>
      <c r="G272" s="145">
        <f t="shared" si="8"/>
        <v>44.3</v>
      </c>
      <c r="H272" s="23">
        <f t="shared" si="9"/>
        <v>4</v>
      </c>
      <c r="I272" s="24">
        <v>3.5</v>
      </c>
      <c r="L272" s="27">
        <v>15.2</v>
      </c>
      <c r="Q272" s="133">
        <v>11.1</v>
      </c>
      <c r="U272" s="144">
        <v>14.5</v>
      </c>
    </row>
    <row r="273" spans="1:22" ht="18" customHeight="1" x14ac:dyDescent="0.2">
      <c r="A273" s="17" t="s">
        <v>2417</v>
      </c>
      <c r="B273" s="18" t="s">
        <v>2418</v>
      </c>
      <c r="C273" s="20">
        <v>1976</v>
      </c>
      <c r="D273" s="66" t="s">
        <v>14</v>
      </c>
      <c r="E273" s="21" t="s">
        <v>2419</v>
      </c>
      <c r="F273" s="22" t="s">
        <v>979</v>
      </c>
      <c r="G273" s="145">
        <f t="shared" si="8"/>
        <v>44.1</v>
      </c>
      <c r="H273" s="23">
        <f t="shared" si="9"/>
        <v>4</v>
      </c>
      <c r="K273" s="26">
        <v>11.5</v>
      </c>
      <c r="L273" s="27">
        <v>8.1999999999999993</v>
      </c>
      <c r="O273" s="41">
        <v>12.3</v>
      </c>
      <c r="Q273" s="133">
        <v>12.1</v>
      </c>
    </row>
    <row r="274" spans="1:22" ht="18" customHeight="1" x14ac:dyDescent="0.2">
      <c r="A274" s="52" t="s">
        <v>1279</v>
      </c>
      <c r="B274" s="52" t="s">
        <v>446</v>
      </c>
      <c r="C274" s="53">
        <v>1969</v>
      </c>
      <c r="D274" s="53" t="s">
        <v>14</v>
      </c>
      <c r="E274" s="47" t="s">
        <v>1280</v>
      </c>
      <c r="F274" s="47" t="s">
        <v>981</v>
      </c>
      <c r="G274" s="145">
        <f t="shared" si="8"/>
        <v>44</v>
      </c>
      <c r="H274" s="23">
        <f t="shared" si="9"/>
        <v>3</v>
      </c>
      <c r="J274" s="25">
        <v>17.3</v>
      </c>
      <c r="O274" s="41">
        <v>13.3</v>
      </c>
      <c r="U274" s="144">
        <v>13.4</v>
      </c>
    </row>
    <row r="275" spans="1:22" ht="18" customHeight="1" x14ac:dyDescent="0.2">
      <c r="A275" s="17" t="s">
        <v>1537</v>
      </c>
      <c r="B275" s="18" t="s">
        <v>79</v>
      </c>
      <c r="C275" s="20">
        <v>1970</v>
      </c>
      <c r="D275" s="66" t="s">
        <v>14</v>
      </c>
      <c r="E275" s="21" t="s">
        <v>1538</v>
      </c>
      <c r="F275" s="22" t="s">
        <v>980</v>
      </c>
      <c r="G275" s="145">
        <f t="shared" si="8"/>
        <v>44</v>
      </c>
      <c r="H275" s="23">
        <f t="shared" si="9"/>
        <v>2</v>
      </c>
      <c r="J275" s="25">
        <v>20.3</v>
      </c>
      <c r="S275" s="32">
        <v>23.7</v>
      </c>
    </row>
    <row r="276" spans="1:22" ht="18" customHeight="1" x14ac:dyDescent="0.2">
      <c r="A276" s="52" t="s">
        <v>3728</v>
      </c>
      <c r="B276" s="52" t="s">
        <v>1309</v>
      </c>
      <c r="C276" s="53">
        <v>1974</v>
      </c>
      <c r="D276" s="53" t="s">
        <v>87</v>
      </c>
      <c r="E276" s="47" t="s">
        <v>3729</v>
      </c>
      <c r="F276" s="47" t="s">
        <v>982</v>
      </c>
      <c r="G276" s="145">
        <f t="shared" si="8"/>
        <v>43.900000000000006</v>
      </c>
      <c r="H276" s="23">
        <f t="shared" si="9"/>
        <v>2</v>
      </c>
      <c r="O276" s="41">
        <v>23.3</v>
      </c>
      <c r="P276" s="35">
        <v>20.6</v>
      </c>
    </row>
    <row r="277" spans="1:22" ht="18" customHeight="1" x14ac:dyDescent="0.2">
      <c r="A277" s="52" t="s">
        <v>3184</v>
      </c>
      <c r="B277" s="52" t="s">
        <v>493</v>
      </c>
      <c r="C277" s="53">
        <v>1963</v>
      </c>
      <c r="D277" s="53" t="s">
        <v>87</v>
      </c>
      <c r="E277" s="47" t="s">
        <v>3916</v>
      </c>
      <c r="F277" s="47" t="s">
        <v>1051</v>
      </c>
      <c r="G277" s="145">
        <f t="shared" si="8"/>
        <v>43.900000000000006</v>
      </c>
      <c r="H277" s="23">
        <f t="shared" si="9"/>
        <v>2</v>
      </c>
      <c r="N277" s="29">
        <v>21.3</v>
      </c>
      <c r="P277" s="30">
        <v>22.6</v>
      </c>
    </row>
    <row r="278" spans="1:22" ht="18" customHeight="1" x14ac:dyDescent="0.2">
      <c r="A278" s="17" t="s">
        <v>254</v>
      </c>
      <c r="B278" s="18" t="s">
        <v>255</v>
      </c>
      <c r="C278" s="19">
        <v>1974</v>
      </c>
      <c r="D278" s="20" t="s">
        <v>87</v>
      </c>
      <c r="E278" s="21" t="s">
        <v>256</v>
      </c>
      <c r="F278" s="22" t="str">
        <f>IF(D278="","",IF([3]GARA!$G$17="SI",IF(D278="F",LOOKUP(C278,[3]Categorie!$A$2:$A$103,[3]Categorie!$E$2:$E$103),LOOKUP(C278,[3]Categorie!$A$2:$A$103,[3]Categorie!$D$2:$D$103)),IF(D278="","",IF(D278="F",LOOKUP(C278,[3]Categorie!$A$2:$A$103,[3]Categorie!$C$2:$C$103),LOOKUP(C278,[3]Categorie!$A$2:$A$103,[3]Categorie!$B$2:$B$103)))))</f>
        <v>F-45 SENIORES FEMM.</v>
      </c>
      <c r="G278" s="145">
        <f t="shared" si="8"/>
        <v>43.9</v>
      </c>
      <c r="H278" s="23">
        <f t="shared" si="9"/>
        <v>2</v>
      </c>
      <c r="I278" s="24">
        <v>19.5</v>
      </c>
      <c r="J278" s="46"/>
      <c r="K278" s="26">
        <v>24.4</v>
      </c>
    </row>
    <row r="279" spans="1:22" ht="18" customHeight="1" x14ac:dyDescent="0.2">
      <c r="A279" s="37" t="s">
        <v>2547</v>
      </c>
      <c r="B279" s="37" t="s">
        <v>2548</v>
      </c>
      <c r="C279" s="38">
        <v>1992</v>
      </c>
      <c r="D279" s="38" t="s">
        <v>87</v>
      </c>
      <c r="E279" s="37" t="s">
        <v>32</v>
      </c>
      <c r="F279" s="39" t="s">
        <v>1152</v>
      </c>
      <c r="G279" s="145">
        <f t="shared" si="8"/>
        <v>43.9</v>
      </c>
      <c r="H279" s="23">
        <f t="shared" si="9"/>
        <v>2</v>
      </c>
      <c r="J279" s="46"/>
      <c r="K279" s="26">
        <v>22.4</v>
      </c>
      <c r="M279" s="28">
        <v>21.5</v>
      </c>
    </row>
    <row r="280" spans="1:22" ht="18" customHeight="1" x14ac:dyDescent="0.2">
      <c r="A280" s="59" t="s">
        <v>245</v>
      </c>
      <c r="B280" s="18" t="s">
        <v>246</v>
      </c>
      <c r="C280" s="19">
        <v>1956</v>
      </c>
      <c r="D280" s="20" t="s">
        <v>14</v>
      </c>
      <c r="E280" s="21" t="s">
        <v>230</v>
      </c>
      <c r="F280" s="22" t="str">
        <f>IF(D280="","",IF([3]GARA!$G$17="SI",IF(D280="F",LOOKUP(C280,[3]Categorie!$A$2:$A$103,[3]Categorie!$E$2:$E$103),LOOKUP(C280,[3]Categorie!$A$2:$A$103,[3]Categorie!$D$2:$D$103)),IF(D280="","",IF(D280="F",LOOKUP(C280,[3]Categorie!$A$2:$A$103,[3]Categorie!$C$2:$C$103),LOOKUP(C280,[3]Categorie!$A$2:$A$103,[3]Categorie!$B$2:$B$103)))))</f>
        <v>I-60 VETERANI MASCH.</v>
      </c>
      <c r="G280" s="145">
        <f t="shared" si="8"/>
        <v>43.8</v>
      </c>
      <c r="H280" s="23">
        <f t="shared" si="9"/>
        <v>2</v>
      </c>
      <c r="I280" s="24">
        <v>21.5</v>
      </c>
      <c r="J280" s="61">
        <v>22.3</v>
      </c>
      <c r="M280" s="42"/>
    </row>
    <row r="281" spans="1:22" ht="18" customHeight="1" x14ac:dyDescent="0.2">
      <c r="A281" s="21" t="s">
        <v>2101</v>
      </c>
      <c r="B281" s="21" t="s">
        <v>23</v>
      </c>
      <c r="C281" s="20">
        <v>1976</v>
      </c>
      <c r="D281" s="20" t="s">
        <v>14</v>
      </c>
      <c r="E281" s="21" t="s">
        <v>57</v>
      </c>
      <c r="F281" s="45" t="s">
        <v>979</v>
      </c>
      <c r="G281" s="145">
        <f t="shared" si="8"/>
        <v>43.7</v>
      </c>
      <c r="H281" s="23">
        <f t="shared" si="9"/>
        <v>3</v>
      </c>
      <c r="J281" s="25">
        <v>7.4</v>
      </c>
      <c r="L281" s="27">
        <v>21.2</v>
      </c>
      <c r="Q281" s="133">
        <v>15.1</v>
      </c>
    </row>
    <row r="282" spans="1:22" ht="18" customHeight="1" x14ac:dyDescent="0.2">
      <c r="A282" s="50" t="s">
        <v>494</v>
      </c>
      <c r="B282" s="50" t="s">
        <v>45</v>
      </c>
      <c r="C282" s="51">
        <v>1983</v>
      </c>
      <c r="D282" s="51" t="s">
        <v>14</v>
      </c>
      <c r="E282" s="47" t="s">
        <v>38</v>
      </c>
      <c r="F282" s="47" t="s">
        <v>977</v>
      </c>
      <c r="G282" s="145">
        <f t="shared" si="8"/>
        <v>43.6</v>
      </c>
      <c r="H282" s="23">
        <f t="shared" si="9"/>
        <v>3</v>
      </c>
      <c r="I282" s="24">
        <v>11</v>
      </c>
      <c r="J282" s="25">
        <v>15.3</v>
      </c>
      <c r="R282" s="31">
        <v>17.3</v>
      </c>
    </row>
    <row r="283" spans="1:22" ht="18" customHeight="1" x14ac:dyDescent="0.2">
      <c r="A283" s="50" t="s">
        <v>102</v>
      </c>
      <c r="B283" s="50" t="s">
        <v>37</v>
      </c>
      <c r="C283" s="51">
        <v>1990</v>
      </c>
      <c r="D283" s="51" t="s">
        <v>14</v>
      </c>
      <c r="E283" s="47" t="s">
        <v>669</v>
      </c>
      <c r="F283" s="47" t="s">
        <v>978</v>
      </c>
      <c r="G283" s="145">
        <f t="shared" si="8"/>
        <v>43.6</v>
      </c>
      <c r="H283" s="23">
        <f t="shared" si="9"/>
        <v>2</v>
      </c>
      <c r="J283" s="35">
        <v>18.3</v>
      </c>
      <c r="M283" s="58"/>
      <c r="N283" s="29">
        <v>25.3</v>
      </c>
    </row>
    <row r="284" spans="1:22" ht="18" customHeight="1" x14ac:dyDescent="0.2">
      <c r="A284" s="59" t="s">
        <v>2529</v>
      </c>
      <c r="B284" s="18" t="s">
        <v>2530</v>
      </c>
      <c r="C284" s="66">
        <v>1951</v>
      </c>
      <c r="D284" s="66" t="s">
        <v>14</v>
      </c>
      <c r="E284" s="21" t="s">
        <v>2419</v>
      </c>
      <c r="F284" s="22" t="s">
        <v>989</v>
      </c>
      <c r="G284" s="145">
        <f t="shared" si="8"/>
        <v>43.599999999999994</v>
      </c>
      <c r="H284" s="23">
        <f t="shared" si="9"/>
        <v>2</v>
      </c>
      <c r="J284" s="46"/>
      <c r="K284" s="26">
        <v>22.4</v>
      </c>
      <c r="L284" s="27">
        <v>21.2</v>
      </c>
    </row>
    <row r="285" spans="1:22" ht="18" customHeight="1" x14ac:dyDescent="0.2">
      <c r="A285" s="52" t="s">
        <v>1217</v>
      </c>
      <c r="B285" s="52" t="s">
        <v>1218</v>
      </c>
      <c r="C285" s="53">
        <v>1991</v>
      </c>
      <c r="D285" s="53" t="s">
        <v>14</v>
      </c>
      <c r="E285" s="47" t="s">
        <v>1219</v>
      </c>
      <c r="F285" s="47" t="s">
        <v>978</v>
      </c>
      <c r="G285" s="145">
        <f t="shared" si="8"/>
        <v>43.5</v>
      </c>
      <c r="H285" s="23">
        <f t="shared" si="9"/>
        <v>2</v>
      </c>
      <c r="J285" s="25">
        <v>19.3</v>
      </c>
      <c r="L285" s="27">
        <v>24.2</v>
      </c>
    </row>
    <row r="286" spans="1:22" ht="18" customHeight="1" x14ac:dyDescent="0.2">
      <c r="A286" s="21" t="s">
        <v>1013</v>
      </c>
      <c r="B286" s="21" t="s">
        <v>79</v>
      </c>
      <c r="C286" s="20">
        <v>1984</v>
      </c>
      <c r="D286" s="20" t="s">
        <v>14</v>
      </c>
      <c r="E286" s="47" t="s">
        <v>628</v>
      </c>
      <c r="F286" s="47" t="s">
        <v>977</v>
      </c>
      <c r="G286" s="145">
        <f t="shared" si="8"/>
        <v>43.5</v>
      </c>
      <c r="H286" s="23">
        <f t="shared" si="9"/>
        <v>2</v>
      </c>
      <c r="I286" s="24">
        <v>24</v>
      </c>
      <c r="J286" s="46"/>
      <c r="K286" s="26">
        <v>19.5</v>
      </c>
      <c r="M286" s="58"/>
    </row>
    <row r="287" spans="1:22" ht="18" customHeight="1" x14ac:dyDescent="0.2">
      <c r="A287" s="21" t="s">
        <v>1295</v>
      </c>
      <c r="B287" s="21" t="s">
        <v>711</v>
      </c>
      <c r="C287" s="53">
        <v>1952</v>
      </c>
      <c r="D287" s="53" t="s">
        <v>14</v>
      </c>
      <c r="E287" s="47" t="s">
        <v>1296</v>
      </c>
      <c r="F287" s="47" t="s">
        <v>989</v>
      </c>
      <c r="G287" s="145">
        <f t="shared" si="8"/>
        <v>43.400000000000006</v>
      </c>
      <c r="H287" s="23">
        <f t="shared" si="9"/>
        <v>2</v>
      </c>
      <c r="J287" s="25">
        <v>21.3</v>
      </c>
      <c r="M287" s="58"/>
      <c r="V287" s="35">
        <v>22.1</v>
      </c>
    </row>
    <row r="288" spans="1:22" ht="18" customHeight="1" x14ac:dyDescent="0.2">
      <c r="A288" s="52" t="s">
        <v>1909</v>
      </c>
      <c r="B288" s="52" t="s">
        <v>1910</v>
      </c>
      <c r="C288" s="53">
        <v>1995</v>
      </c>
      <c r="D288" s="53" t="s">
        <v>87</v>
      </c>
      <c r="E288" s="47" t="s">
        <v>201</v>
      </c>
      <c r="F288" s="47" t="s">
        <v>1195</v>
      </c>
      <c r="G288" s="145">
        <f t="shared" si="8"/>
        <v>43.400000000000006</v>
      </c>
      <c r="H288" s="23">
        <f t="shared" si="9"/>
        <v>2</v>
      </c>
      <c r="J288" s="25">
        <v>22.3</v>
      </c>
      <c r="V288" s="35">
        <v>21.1</v>
      </c>
    </row>
    <row r="289" spans="1:22" ht="18" customHeight="1" x14ac:dyDescent="0.2">
      <c r="A289" s="21" t="s">
        <v>2920</v>
      </c>
      <c r="B289" s="21" t="s">
        <v>1314</v>
      </c>
      <c r="C289" s="20">
        <v>1946</v>
      </c>
      <c r="D289" s="20" t="s">
        <v>14</v>
      </c>
      <c r="E289" s="21" t="s">
        <v>2806</v>
      </c>
      <c r="F289" s="45" t="s">
        <v>991</v>
      </c>
      <c r="G289" s="145">
        <f t="shared" si="8"/>
        <v>43.4</v>
      </c>
      <c r="H289" s="23">
        <f t="shared" si="9"/>
        <v>2</v>
      </c>
      <c r="L289" s="27">
        <v>21.2</v>
      </c>
      <c r="M289" s="42"/>
      <c r="R289" s="31">
        <v>22.2</v>
      </c>
    </row>
    <row r="290" spans="1:22" ht="18" customHeight="1" x14ac:dyDescent="0.2">
      <c r="A290" s="52" t="s">
        <v>2836</v>
      </c>
      <c r="B290" s="52" t="s">
        <v>3747</v>
      </c>
      <c r="C290" s="53">
        <v>1961</v>
      </c>
      <c r="D290" s="53" t="s">
        <v>14</v>
      </c>
      <c r="E290" s="47" t="s">
        <v>3689</v>
      </c>
      <c r="F290" s="47" t="s">
        <v>984</v>
      </c>
      <c r="G290" s="145">
        <f t="shared" si="8"/>
        <v>43.2</v>
      </c>
      <c r="H290" s="23">
        <f t="shared" si="9"/>
        <v>3</v>
      </c>
      <c r="O290" s="41">
        <v>11.3</v>
      </c>
      <c r="P290" s="35">
        <v>19.600000000000001</v>
      </c>
      <c r="R290" s="31">
        <v>12.3</v>
      </c>
    </row>
    <row r="291" spans="1:22" ht="18" customHeight="1" x14ac:dyDescent="0.2">
      <c r="A291" s="37" t="s">
        <v>1150</v>
      </c>
      <c r="B291" s="37" t="s">
        <v>1054</v>
      </c>
      <c r="C291" s="38">
        <v>1993</v>
      </c>
      <c r="D291" s="38" t="s">
        <v>87</v>
      </c>
      <c r="E291" s="37" t="s">
        <v>1151</v>
      </c>
      <c r="F291" s="39" t="s">
        <v>1152</v>
      </c>
      <c r="G291" s="145">
        <f t="shared" si="8"/>
        <v>43.1</v>
      </c>
      <c r="H291" s="23">
        <f t="shared" si="9"/>
        <v>2</v>
      </c>
      <c r="I291" s="24">
        <v>25</v>
      </c>
      <c r="Q291" s="133">
        <v>18.100000000000001</v>
      </c>
    </row>
    <row r="292" spans="1:22" ht="18" customHeight="1" x14ac:dyDescent="0.2">
      <c r="A292" s="54" t="s">
        <v>196</v>
      </c>
      <c r="B292" s="54" t="s">
        <v>531</v>
      </c>
      <c r="C292" s="55">
        <v>1972</v>
      </c>
      <c r="D292" s="56" t="s">
        <v>87</v>
      </c>
      <c r="E292" s="54" t="s">
        <v>137</v>
      </c>
      <c r="F292" s="57" t="str">
        <f>IF(D292="","",IF([3]GARA!$G$17="SI",IF(D292="F",LOOKUP(C292,[3]Categorie!$A$2:$A$103,[3]Categorie!$E$2:$E$103),LOOKUP(C292,[3]Categorie!$A$2:$A$103,[3]Categorie!$D$2:$D$103)),IF(D292="","",IF(D292="F",LOOKUP(C292,[3]Categorie!$A$2:$A$103,[3]Categorie!$C$2:$C$103),LOOKUP(C292,[3]Categorie!$A$2:$A$103,[3]Categorie!$B$2:$B$103)))))</f>
        <v>F-45 SENIORES FEMM.</v>
      </c>
      <c r="G292" s="145">
        <f t="shared" si="8"/>
        <v>43</v>
      </c>
      <c r="H292" s="23">
        <f t="shared" si="9"/>
        <v>2</v>
      </c>
      <c r="I292" s="24">
        <v>20.5</v>
      </c>
      <c r="K292" s="26">
        <v>22.5</v>
      </c>
      <c r="M292" s="42"/>
    </row>
    <row r="293" spans="1:22" ht="18" customHeight="1" x14ac:dyDescent="0.2">
      <c r="A293" s="37" t="s">
        <v>2549</v>
      </c>
      <c r="B293" s="37" t="s">
        <v>318</v>
      </c>
      <c r="C293" s="38">
        <v>1957</v>
      </c>
      <c r="D293" s="38" t="s">
        <v>14</v>
      </c>
      <c r="E293" s="37" t="s">
        <v>613</v>
      </c>
      <c r="F293" s="39" t="s">
        <v>988</v>
      </c>
      <c r="G293" s="145">
        <f t="shared" si="8"/>
        <v>42.9</v>
      </c>
      <c r="H293" s="23">
        <f t="shared" si="9"/>
        <v>2</v>
      </c>
      <c r="K293" s="26">
        <v>19.399999999999999</v>
      </c>
      <c r="M293" s="28">
        <v>23.5</v>
      </c>
    </row>
    <row r="294" spans="1:22" ht="18" customHeight="1" x14ac:dyDescent="0.2">
      <c r="A294" s="52" t="s">
        <v>763</v>
      </c>
      <c r="B294" s="52" t="s">
        <v>758</v>
      </c>
      <c r="C294" s="53">
        <v>1964</v>
      </c>
      <c r="D294" s="53" t="s">
        <v>14</v>
      </c>
      <c r="E294" s="47" t="s">
        <v>263</v>
      </c>
      <c r="F294" s="47" t="s">
        <v>984</v>
      </c>
      <c r="G294" s="145">
        <f t="shared" si="8"/>
        <v>42.7</v>
      </c>
      <c r="H294" s="23">
        <f t="shared" si="9"/>
        <v>2</v>
      </c>
      <c r="R294" s="31">
        <v>21.3</v>
      </c>
      <c r="U294" s="144">
        <v>21.4</v>
      </c>
    </row>
    <row r="295" spans="1:22" ht="18" customHeight="1" x14ac:dyDescent="0.2">
      <c r="A295" s="52" t="s">
        <v>2317</v>
      </c>
      <c r="B295" s="52" t="s">
        <v>2789</v>
      </c>
      <c r="C295" s="53">
        <v>1976</v>
      </c>
      <c r="D295" s="53" t="s">
        <v>87</v>
      </c>
      <c r="E295" s="47" t="s">
        <v>2318</v>
      </c>
      <c r="F295" s="47" t="s">
        <v>985</v>
      </c>
      <c r="G295" s="145">
        <f t="shared" si="8"/>
        <v>42.7</v>
      </c>
      <c r="H295" s="23">
        <f t="shared" si="9"/>
        <v>2</v>
      </c>
      <c r="L295" s="27">
        <v>22.2</v>
      </c>
      <c r="Q295" s="133">
        <v>20.5</v>
      </c>
    </row>
    <row r="296" spans="1:22" ht="18" customHeight="1" x14ac:dyDescent="0.2">
      <c r="A296" s="21" t="s">
        <v>901</v>
      </c>
      <c r="B296" s="21" t="s">
        <v>902</v>
      </c>
      <c r="C296" s="19">
        <v>1951</v>
      </c>
      <c r="D296" s="20" t="s">
        <v>14</v>
      </c>
      <c r="E296" s="21" t="s">
        <v>770</v>
      </c>
      <c r="F296" s="22" t="str">
        <f>IF(D296="","",IF([3]GARA!$G$17="SI",IF(D296="F",LOOKUP(C296,[3]Categorie!$A$2:$A$103,[3]Categorie!$E$2:$E$103),LOOKUP(C296,[3]Categorie!$A$2:$A$103,[3]Categorie!$D$2:$D$103)),IF(D296="","",IF(D296="F",LOOKUP(C296,[3]Categorie!$A$2:$A$103,[3]Categorie!$C$2:$C$103),LOOKUP(C296,[3]Categorie!$A$2:$A$103,[3]Categorie!$B$2:$B$103)))))</f>
        <v>L-65 VETERANI MASCH.</v>
      </c>
      <c r="G296" s="145">
        <f t="shared" si="8"/>
        <v>42.7</v>
      </c>
      <c r="H296" s="23">
        <f t="shared" si="9"/>
        <v>2</v>
      </c>
      <c r="I296" s="24">
        <v>20.5</v>
      </c>
      <c r="L296" s="27">
        <v>22.2</v>
      </c>
    </row>
    <row r="297" spans="1:22" ht="18" customHeight="1" x14ac:dyDescent="0.2">
      <c r="A297" s="52" t="s">
        <v>1086</v>
      </c>
      <c r="B297" s="52" t="s">
        <v>123</v>
      </c>
      <c r="C297" s="53">
        <v>1965</v>
      </c>
      <c r="D297" s="53" t="s">
        <v>14</v>
      </c>
      <c r="E297" s="47" t="s">
        <v>759</v>
      </c>
      <c r="F297" s="47" t="s">
        <v>981</v>
      </c>
      <c r="G297" s="145">
        <f t="shared" si="8"/>
        <v>42.7</v>
      </c>
      <c r="H297" s="23">
        <f t="shared" si="9"/>
        <v>2</v>
      </c>
      <c r="S297" s="32">
        <v>17.7</v>
      </c>
      <c r="T297" s="142">
        <v>25</v>
      </c>
    </row>
    <row r="298" spans="1:22" ht="18" customHeight="1" x14ac:dyDescent="0.2">
      <c r="A298" s="21" t="s">
        <v>2905</v>
      </c>
      <c r="B298" s="21" t="s">
        <v>2906</v>
      </c>
      <c r="C298" s="20">
        <v>1987</v>
      </c>
      <c r="D298" s="20" t="s">
        <v>87</v>
      </c>
      <c r="E298" s="21" t="s">
        <v>2776</v>
      </c>
      <c r="F298" s="45" t="s">
        <v>983</v>
      </c>
      <c r="G298" s="145">
        <f t="shared" si="8"/>
        <v>42.7</v>
      </c>
      <c r="H298" s="23">
        <f t="shared" si="9"/>
        <v>2</v>
      </c>
      <c r="L298" s="27">
        <v>22.2</v>
      </c>
      <c r="U298" s="144">
        <v>20.5</v>
      </c>
    </row>
    <row r="299" spans="1:22" ht="18" customHeight="1" x14ac:dyDescent="0.2">
      <c r="A299" s="125" t="s">
        <v>4481</v>
      </c>
      <c r="B299" s="127" t="s">
        <v>560</v>
      </c>
      <c r="C299" s="128">
        <v>1973</v>
      </c>
      <c r="D299" s="129" t="s">
        <v>14</v>
      </c>
      <c r="E299" s="130" t="s">
        <v>38</v>
      </c>
      <c r="F299" s="131" t="s">
        <v>980</v>
      </c>
      <c r="G299" s="145">
        <f t="shared" si="8"/>
        <v>42.7</v>
      </c>
      <c r="H299" s="23">
        <f t="shared" si="9"/>
        <v>2</v>
      </c>
      <c r="R299" s="31">
        <v>21.3</v>
      </c>
      <c r="U299" s="144">
        <v>21.4</v>
      </c>
    </row>
    <row r="300" spans="1:22" ht="18" customHeight="1" x14ac:dyDescent="0.2">
      <c r="A300" s="52" t="s">
        <v>2526</v>
      </c>
      <c r="B300" s="52" t="s">
        <v>1448</v>
      </c>
      <c r="C300" s="53">
        <v>1984</v>
      </c>
      <c r="D300" s="53" t="s">
        <v>87</v>
      </c>
      <c r="E300" s="47" t="s">
        <v>2362</v>
      </c>
      <c r="F300" s="47" t="s">
        <v>986</v>
      </c>
      <c r="G300" s="145">
        <f t="shared" si="8"/>
        <v>42.7</v>
      </c>
      <c r="H300" s="23">
        <f t="shared" si="9"/>
        <v>2</v>
      </c>
      <c r="K300" s="26">
        <v>21.4</v>
      </c>
      <c r="O300" s="41">
        <v>21.3</v>
      </c>
    </row>
    <row r="301" spans="1:22" ht="18" customHeight="1" x14ac:dyDescent="0.2">
      <c r="A301" s="21" t="s">
        <v>920</v>
      </c>
      <c r="B301" s="21" t="s">
        <v>436</v>
      </c>
      <c r="C301" s="20">
        <v>1961</v>
      </c>
      <c r="D301" s="20" t="s">
        <v>87</v>
      </c>
      <c r="E301" s="47" t="s">
        <v>759</v>
      </c>
      <c r="F301" s="47" t="s">
        <v>1051</v>
      </c>
      <c r="G301" s="145">
        <f t="shared" si="8"/>
        <v>42.6</v>
      </c>
      <c r="H301" s="23">
        <f t="shared" si="9"/>
        <v>2</v>
      </c>
      <c r="J301" s="25">
        <v>21.3</v>
      </c>
      <c r="T301" s="142">
        <v>21.3</v>
      </c>
    </row>
    <row r="302" spans="1:22" ht="18" customHeight="1" x14ac:dyDescent="0.2">
      <c r="A302" s="52" t="s">
        <v>4856</v>
      </c>
      <c r="B302" s="52" t="s">
        <v>187</v>
      </c>
      <c r="C302" s="53">
        <v>1987</v>
      </c>
      <c r="D302" s="53" t="s">
        <v>14</v>
      </c>
      <c r="E302" s="47" t="s">
        <v>1851</v>
      </c>
      <c r="F302" s="47" t="s">
        <v>975</v>
      </c>
      <c r="G302" s="145">
        <f t="shared" si="8"/>
        <v>42.6</v>
      </c>
      <c r="H302" s="23">
        <f t="shared" si="9"/>
        <v>2</v>
      </c>
      <c r="U302" s="144">
        <v>25.5</v>
      </c>
      <c r="V302" s="35">
        <v>17.100000000000001</v>
      </c>
    </row>
    <row r="303" spans="1:22" ht="18" customHeight="1" x14ac:dyDescent="0.2">
      <c r="A303" s="126" t="s">
        <v>4197</v>
      </c>
      <c r="B303" s="127" t="s">
        <v>207</v>
      </c>
      <c r="C303" s="129">
        <v>1961</v>
      </c>
      <c r="D303" s="129" t="s">
        <v>14</v>
      </c>
      <c r="E303" s="127" t="s">
        <v>2525</v>
      </c>
      <c r="F303" s="131" t="s">
        <v>984</v>
      </c>
      <c r="G303" s="145">
        <f t="shared" si="8"/>
        <v>42.6</v>
      </c>
      <c r="H303" s="23">
        <f t="shared" si="9"/>
        <v>2</v>
      </c>
      <c r="Q303" s="133">
        <v>21.1</v>
      </c>
      <c r="U303" s="144">
        <v>21.5</v>
      </c>
    </row>
    <row r="304" spans="1:22" ht="18" customHeight="1" x14ac:dyDescent="0.2">
      <c r="A304" s="17" t="s">
        <v>435</v>
      </c>
      <c r="B304" s="18" t="s">
        <v>436</v>
      </c>
      <c r="C304" s="19">
        <v>1967</v>
      </c>
      <c r="D304" s="20" t="s">
        <v>87</v>
      </c>
      <c r="E304" s="21" t="s">
        <v>437</v>
      </c>
      <c r="F304" s="22" t="str">
        <f>IF(D304="","",IF([3]GARA!$G$17="SI",IF(D304="F",LOOKUP(C304,[3]Categorie!$A$2:$A$103,[3]Categorie!$E$2:$E$103),LOOKUP(C304,[3]Categorie!$A$2:$A$103,[3]Categorie!$D$2:$D$103)),IF(D304="","",IF(D304="F",LOOKUP(C304,[3]Categorie!$A$2:$A$103,[3]Categorie!$C$2:$C$103),LOOKUP(C304,[3]Categorie!$A$2:$A$103,[3]Categorie!$B$2:$B$103)))))</f>
        <v>G-50 VETERANI FEMM.</v>
      </c>
      <c r="G304" s="145">
        <f t="shared" si="8"/>
        <v>42.5</v>
      </c>
      <c r="H304" s="23">
        <f t="shared" si="9"/>
        <v>2</v>
      </c>
      <c r="I304" s="24">
        <v>17.5</v>
      </c>
      <c r="T304" s="142">
        <v>25</v>
      </c>
    </row>
    <row r="305" spans="1:22" ht="18" customHeight="1" x14ac:dyDescent="0.2">
      <c r="A305" s="21" t="s">
        <v>653</v>
      </c>
      <c r="B305" s="21" t="s">
        <v>29</v>
      </c>
      <c r="C305" s="19">
        <v>1973</v>
      </c>
      <c r="D305" s="20" t="s">
        <v>14</v>
      </c>
      <c r="E305" s="21" t="s">
        <v>654</v>
      </c>
      <c r="F305" s="22" t="str">
        <f>IF(D305="","",IF([3]GARA!$G$17="SI",IF(D305="F",LOOKUP(C305,[3]Categorie!$A$2:$A$103,[3]Categorie!$E$2:$E$103),LOOKUP(C305,[3]Categorie!$A$2:$A$103,[3]Categorie!$D$2:$D$103)),IF(D305="","",IF(D305="F",LOOKUP(C305,[3]Categorie!$A$2:$A$103,[3]Categorie!$C$2:$C$103),LOOKUP(C305,[3]Categorie!$A$2:$A$103,[3]Categorie!$B$2:$B$103)))))</f>
        <v>F-45 SENIORES MASCH.</v>
      </c>
      <c r="G305" s="145">
        <f t="shared" si="8"/>
        <v>42.5</v>
      </c>
      <c r="H305" s="23">
        <f t="shared" si="9"/>
        <v>2</v>
      </c>
      <c r="I305" s="24">
        <v>13.5</v>
      </c>
      <c r="M305" s="42"/>
      <c r="O305" s="41">
        <v>29</v>
      </c>
    </row>
    <row r="306" spans="1:22" ht="18" customHeight="1" x14ac:dyDescent="0.2">
      <c r="A306" s="50" t="s">
        <v>1628</v>
      </c>
      <c r="B306" s="50" t="s">
        <v>524</v>
      </c>
      <c r="C306" s="51">
        <v>1970</v>
      </c>
      <c r="D306" s="51" t="s">
        <v>87</v>
      </c>
      <c r="E306" s="50" t="s">
        <v>1603</v>
      </c>
      <c r="F306" s="47" t="s">
        <v>982</v>
      </c>
      <c r="G306" s="145">
        <f t="shared" si="8"/>
        <v>42.4</v>
      </c>
      <c r="H306" s="23">
        <f t="shared" si="9"/>
        <v>2</v>
      </c>
      <c r="J306" s="25">
        <v>13.4</v>
      </c>
      <c r="M306" s="42"/>
      <c r="T306" s="142">
        <v>29</v>
      </c>
    </row>
    <row r="307" spans="1:22" ht="18" customHeight="1" x14ac:dyDescent="0.2">
      <c r="A307" s="21" t="s">
        <v>818</v>
      </c>
      <c r="B307" s="21" t="s">
        <v>174</v>
      </c>
      <c r="C307" s="19">
        <v>1967</v>
      </c>
      <c r="D307" s="20" t="s">
        <v>14</v>
      </c>
      <c r="E307" s="21" t="s">
        <v>819</v>
      </c>
      <c r="F307" s="22" t="str">
        <f>IF(D307="","",IF([3]GARA!$G$17="SI",IF(D307="F",LOOKUP(C307,[3]Categorie!$A$2:$A$103,[3]Categorie!$E$2:$E$103),LOOKUP(C307,[3]Categorie!$A$2:$A$103,[3]Categorie!$D$2:$D$103)),IF(D307="","",IF(D307="F",LOOKUP(C307,[3]Categorie!$A$2:$A$103,[3]Categorie!$C$2:$C$103),LOOKUP(C307,[3]Categorie!$A$2:$A$103,[3]Categorie!$B$2:$B$103)))))</f>
        <v>G-50 VETERANI MASCH.</v>
      </c>
      <c r="G307" s="145">
        <f t="shared" si="8"/>
        <v>42.300000000000004</v>
      </c>
      <c r="H307" s="23">
        <f t="shared" si="9"/>
        <v>5</v>
      </c>
      <c r="I307" s="24">
        <v>6.5</v>
      </c>
      <c r="K307" s="26">
        <v>13.5</v>
      </c>
      <c r="M307" s="42"/>
      <c r="S307" s="32">
        <v>3.7</v>
      </c>
      <c r="U307" s="144">
        <v>12.5</v>
      </c>
      <c r="V307" s="35">
        <v>6.1</v>
      </c>
    </row>
    <row r="308" spans="1:22" ht="18" customHeight="1" x14ac:dyDescent="0.2">
      <c r="A308" s="52" t="s">
        <v>1622</v>
      </c>
      <c r="B308" s="52" t="s">
        <v>150</v>
      </c>
      <c r="C308" s="53">
        <v>1972</v>
      </c>
      <c r="D308" s="51" t="s">
        <v>14</v>
      </c>
      <c r="E308" s="47" t="s">
        <v>1623</v>
      </c>
      <c r="F308" s="22" t="s">
        <v>980</v>
      </c>
      <c r="G308" s="145">
        <f t="shared" si="8"/>
        <v>42.1</v>
      </c>
      <c r="H308" s="23">
        <f t="shared" si="9"/>
        <v>3</v>
      </c>
      <c r="J308" s="25">
        <v>5.3</v>
      </c>
      <c r="M308" s="28">
        <v>18.5</v>
      </c>
      <c r="N308" s="29">
        <v>18.3</v>
      </c>
    </row>
    <row r="309" spans="1:22" ht="18" customHeight="1" x14ac:dyDescent="0.2">
      <c r="A309" s="52" t="s">
        <v>3297</v>
      </c>
      <c r="B309" s="52" t="s">
        <v>844</v>
      </c>
      <c r="C309" s="53">
        <v>1976</v>
      </c>
      <c r="D309" s="53" t="s">
        <v>87</v>
      </c>
      <c r="E309" s="47" t="s">
        <v>3298</v>
      </c>
      <c r="F309" s="47" t="s">
        <v>985</v>
      </c>
      <c r="G309" s="145">
        <f t="shared" si="8"/>
        <v>42</v>
      </c>
      <c r="H309" s="23">
        <f t="shared" si="9"/>
        <v>1</v>
      </c>
      <c r="O309" s="41">
        <v>42</v>
      </c>
    </row>
    <row r="310" spans="1:22" ht="18" customHeight="1" x14ac:dyDescent="0.2">
      <c r="A310" s="21" t="s">
        <v>307</v>
      </c>
      <c r="B310" s="21" t="s">
        <v>81</v>
      </c>
      <c r="C310" s="20">
        <v>1956</v>
      </c>
      <c r="D310" s="66" t="s">
        <v>14</v>
      </c>
      <c r="E310" s="21" t="s">
        <v>862</v>
      </c>
      <c r="F310" s="22" t="s">
        <v>988</v>
      </c>
      <c r="G310" s="145">
        <f t="shared" si="8"/>
        <v>41.900000000000006</v>
      </c>
      <c r="H310" s="23">
        <f t="shared" si="9"/>
        <v>2</v>
      </c>
      <c r="J310" s="25">
        <v>19.3</v>
      </c>
      <c r="P310" s="35">
        <v>22.6</v>
      </c>
    </row>
    <row r="311" spans="1:22" ht="18" customHeight="1" x14ac:dyDescent="0.2">
      <c r="A311" s="125" t="s">
        <v>3974</v>
      </c>
      <c r="B311" s="127" t="s">
        <v>1752</v>
      </c>
      <c r="C311" s="128">
        <v>1955</v>
      </c>
      <c r="D311" s="129" t="s">
        <v>14</v>
      </c>
      <c r="E311" s="130" t="s">
        <v>1524</v>
      </c>
      <c r="F311" s="131" t="s">
        <v>988</v>
      </c>
      <c r="G311" s="145">
        <f t="shared" si="8"/>
        <v>41.9</v>
      </c>
      <c r="H311" s="23">
        <f t="shared" si="9"/>
        <v>2</v>
      </c>
      <c r="P311" s="30">
        <v>21</v>
      </c>
      <c r="T311" s="142">
        <v>20.9</v>
      </c>
    </row>
    <row r="312" spans="1:22" ht="18" customHeight="1" x14ac:dyDescent="0.2">
      <c r="A312" s="37" t="s">
        <v>2324</v>
      </c>
      <c r="B312" s="37" t="s">
        <v>174</v>
      </c>
      <c r="C312" s="38">
        <v>1955</v>
      </c>
      <c r="D312" s="38" t="s">
        <v>14</v>
      </c>
      <c r="E312" s="37" t="s">
        <v>57</v>
      </c>
      <c r="F312" s="39" t="s">
        <v>988</v>
      </c>
      <c r="G312" s="145">
        <f t="shared" si="8"/>
        <v>41.800000000000004</v>
      </c>
      <c r="H312" s="23">
        <f t="shared" si="9"/>
        <v>4</v>
      </c>
      <c r="J312" s="25">
        <v>13.4</v>
      </c>
      <c r="L312" s="27">
        <v>13.2</v>
      </c>
      <c r="Q312" s="133">
        <v>11.1</v>
      </c>
      <c r="V312" s="35">
        <v>4.0999999999999996</v>
      </c>
    </row>
    <row r="313" spans="1:22" ht="18" customHeight="1" x14ac:dyDescent="0.2">
      <c r="A313" s="52" t="s">
        <v>2320</v>
      </c>
      <c r="B313" s="52" t="s">
        <v>1373</v>
      </c>
      <c r="C313" s="73">
        <v>1964</v>
      </c>
      <c r="D313" s="73" t="s">
        <v>87</v>
      </c>
      <c r="E313" s="74" t="s">
        <v>156</v>
      </c>
      <c r="F313" s="22" t="s">
        <v>1051</v>
      </c>
      <c r="G313" s="145">
        <f t="shared" si="8"/>
        <v>41.8</v>
      </c>
      <c r="H313" s="23">
        <f t="shared" si="9"/>
        <v>2</v>
      </c>
      <c r="J313" s="25">
        <v>21.4</v>
      </c>
      <c r="S313" s="32">
        <v>20.399999999999999</v>
      </c>
    </row>
    <row r="314" spans="1:22" ht="18" customHeight="1" x14ac:dyDescent="0.2">
      <c r="A314" s="50" t="s">
        <v>1231</v>
      </c>
      <c r="B314" s="50" t="s">
        <v>318</v>
      </c>
      <c r="C314" s="51">
        <v>1969</v>
      </c>
      <c r="D314" s="51" t="s">
        <v>14</v>
      </c>
      <c r="E314" s="50" t="s">
        <v>1232</v>
      </c>
      <c r="F314" s="47" t="s">
        <v>981</v>
      </c>
      <c r="G314" s="145">
        <f t="shared" si="8"/>
        <v>41.8</v>
      </c>
      <c r="H314" s="23">
        <f t="shared" si="9"/>
        <v>2</v>
      </c>
      <c r="J314" s="25">
        <v>20.3</v>
      </c>
      <c r="K314" s="26">
        <v>21.5</v>
      </c>
      <c r="M314" s="42"/>
    </row>
    <row r="315" spans="1:22" ht="18" customHeight="1" x14ac:dyDescent="0.2">
      <c r="A315" s="17" t="s">
        <v>539</v>
      </c>
      <c r="B315" s="18" t="s">
        <v>540</v>
      </c>
      <c r="C315" s="19">
        <v>1959</v>
      </c>
      <c r="D315" s="20" t="s">
        <v>87</v>
      </c>
      <c r="E315" s="21" t="s">
        <v>156</v>
      </c>
      <c r="F315" s="22" t="str">
        <f>IF(D315="","",IF([3]GARA!$G$17="SI",IF(D315="F",LOOKUP(C315,[3]Categorie!$A$2:$A$103,[3]Categorie!$E$2:$E$103),LOOKUP(C315,[3]Categorie!$A$2:$A$103,[3]Categorie!$D$2:$D$103)),IF(D315="","",IF(D315="F",LOOKUP(C315,[3]Categorie!$A$2:$A$103,[3]Categorie!$C$2:$C$103),LOOKUP(C315,[3]Categorie!$A$2:$A$103,[3]Categorie!$B$2:$B$103)))))</f>
        <v>I-60 VETERANI FEMM.</v>
      </c>
      <c r="G315" s="145">
        <f t="shared" si="8"/>
        <v>41.8</v>
      </c>
      <c r="H315" s="23">
        <f t="shared" si="9"/>
        <v>2</v>
      </c>
      <c r="I315" s="24">
        <v>22.5</v>
      </c>
      <c r="J315" s="25">
        <v>19.3</v>
      </c>
      <c r="M315" s="58"/>
    </row>
    <row r="316" spans="1:22" ht="18" customHeight="1" x14ac:dyDescent="0.2">
      <c r="A316" s="52" t="s">
        <v>1533</v>
      </c>
      <c r="B316" s="52" t="s">
        <v>42</v>
      </c>
      <c r="C316" s="53">
        <v>1958</v>
      </c>
      <c r="D316" s="53" t="s">
        <v>14</v>
      </c>
      <c r="E316" s="47" t="s">
        <v>2777</v>
      </c>
      <c r="F316" s="47" t="s">
        <v>988</v>
      </c>
      <c r="G316" s="145">
        <f t="shared" si="8"/>
        <v>41.7</v>
      </c>
      <c r="H316" s="23">
        <f t="shared" si="9"/>
        <v>2</v>
      </c>
      <c r="L316" s="27">
        <v>20.2</v>
      </c>
      <c r="Q316" s="133">
        <v>21.5</v>
      </c>
    </row>
    <row r="317" spans="1:22" ht="18" customHeight="1" x14ac:dyDescent="0.2">
      <c r="A317" s="52" t="s">
        <v>1780</v>
      </c>
      <c r="B317" s="52" t="s">
        <v>540</v>
      </c>
      <c r="C317" s="53">
        <v>1970</v>
      </c>
      <c r="D317" s="53" t="s">
        <v>87</v>
      </c>
      <c r="E317" s="47" t="s">
        <v>57</v>
      </c>
      <c r="F317" s="47" t="s">
        <v>982</v>
      </c>
      <c r="G317" s="145">
        <f t="shared" si="8"/>
        <v>41.7</v>
      </c>
      <c r="H317" s="23">
        <f t="shared" si="9"/>
        <v>2</v>
      </c>
      <c r="R317" s="31">
        <v>23.2</v>
      </c>
      <c r="U317" s="144">
        <v>18.5</v>
      </c>
    </row>
    <row r="318" spans="1:22" ht="18" customHeight="1" x14ac:dyDescent="0.2">
      <c r="A318" s="52" t="s">
        <v>3075</v>
      </c>
      <c r="B318" s="52" t="s">
        <v>83</v>
      </c>
      <c r="C318" s="53">
        <v>1956</v>
      </c>
      <c r="D318" s="53" t="s">
        <v>14</v>
      </c>
      <c r="E318" s="47" t="s">
        <v>1704</v>
      </c>
      <c r="F318" s="47" t="s">
        <v>988</v>
      </c>
      <c r="G318" s="145">
        <f t="shared" si="8"/>
        <v>41.6</v>
      </c>
      <c r="H318" s="23">
        <f t="shared" si="9"/>
        <v>2</v>
      </c>
      <c r="M318" s="28">
        <v>20.5</v>
      </c>
      <c r="V318" s="35">
        <v>21.1</v>
      </c>
    </row>
    <row r="319" spans="1:22" ht="18" customHeight="1" x14ac:dyDescent="0.2">
      <c r="A319" s="52" t="s">
        <v>1126</v>
      </c>
      <c r="B319" s="52" t="s">
        <v>252</v>
      </c>
      <c r="C319" s="53">
        <v>1984</v>
      </c>
      <c r="D319" s="53" t="s">
        <v>14</v>
      </c>
      <c r="E319" s="47" t="s">
        <v>32</v>
      </c>
      <c r="F319" s="47" t="s">
        <v>977</v>
      </c>
      <c r="G319" s="145">
        <f t="shared" si="8"/>
        <v>41.5</v>
      </c>
      <c r="H319" s="23">
        <f t="shared" si="9"/>
        <v>2</v>
      </c>
      <c r="I319" s="24">
        <v>21</v>
      </c>
      <c r="K319" s="26">
        <v>20.5</v>
      </c>
    </row>
    <row r="320" spans="1:22" ht="18" customHeight="1" x14ac:dyDescent="0.2">
      <c r="A320" s="52" t="s">
        <v>1628</v>
      </c>
      <c r="B320" s="52" t="s">
        <v>174</v>
      </c>
      <c r="C320" s="53">
        <v>1956</v>
      </c>
      <c r="D320" s="53" t="s">
        <v>14</v>
      </c>
      <c r="E320" s="47" t="s">
        <v>1444</v>
      </c>
      <c r="F320" s="47" t="s">
        <v>988</v>
      </c>
      <c r="G320" s="145">
        <f t="shared" si="8"/>
        <v>41.5</v>
      </c>
      <c r="H320" s="23">
        <f t="shared" si="9"/>
        <v>2</v>
      </c>
      <c r="J320" s="25">
        <v>21.3</v>
      </c>
      <c r="L320" s="27">
        <v>20.2</v>
      </c>
    </row>
    <row r="321" spans="1:22" ht="18" customHeight="1" x14ac:dyDescent="0.2">
      <c r="A321" s="52" t="s">
        <v>4935</v>
      </c>
      <c r="B321" s="52" t="s">
        <v>210</v>
      </c>
      <c r="C321" s="53">
        <v>1959</v>
      </c>
      <c r="D321" s="53" t="s">
        <v>14</v>
      </c>
      <c r="E321" s="47" t="s">
        <v>1114</v>
      </c>
      <c r="F321" s="47" t="s">
        <v>988</v>
      </c>
      <c r="G321" s="145">
        <f t="shared" si="8"/>
        <v>41.5</v>
      </c>
      <c r="H321" s="23">
        <f t="shared" si="9"/>
        <v>2</v>
      </c>
      <c r="U321" s="144">
        <v>21.4</v>
      </c>
      <c r="V321" s="35">
        <v>20.100000000000001</v>
      </c>
    </row>
    <row r="322" spans="1:22" ht="18" customHeight="1" x14ac:dyDescent="0.2">
      <c r="A322" s="52" t="s">
        <v>176</v>
      </c>
      <c r="B322" s="52" t="s">
        <v>1453</v>
      </c>
      <c r="C322" s="53">
        <v>1972</v>
      </c>
      <c r="D322" s="53" t="s">
        <v>87</v>
      </c>
      <c r="E322" s="47" t="s">
        <v>1118</v>
      </c>
      <c r="F322" s="47" t="s">
        <v>982</v>
      </c>
      <c r="G322" s="145">
        <f t="shared" ref="G322:G385" si="10">SUM(I322:V322)</f>
        <v>41.5</v>
      </c>
      <c r="H322" s="23">
        <f t="shared" ref="H322:H385" si="11">COUNT(I322:V322)</f>
        <v>2</v>
      </c>
      <c r="K322" s="26">
        <v>22.5</v>
      </c>
      <c r="P322" s="30">
        <v>19</v>
      </c>
    </row>
    <row r="323" spans="1:22" ht="18" customHeight="1" x14ac:dyDescent="0.2">
      <c r="A323" s="50" t="s">
        <v>1779</v>
      </c>
      <c r="B323" s="50" t="s">
        <v>166</v>
      </c>
      <c r="C323" s="51">
        <v>1953</v>
      </c>
      <c r="D323" s="51" t="s">
        <v>14</v>
      </c>
      <c r="E323" s="47" t="s">
        <v>57</v>
      </c>
      <c r="F323" s="47" t="s">
        <v>989</v>
      </c>
      <c r="G323" s="145">
        <f t="shared" si="10"/>
        <v>41.400000000000006</v>
      </c>
      <c r="H323" s="23">
        <f t="shared" si="11"/>
        <v>2</v>
      </c>
      <c r="J323" s="25">
        <v>19.3</v>
      </c>
      <c r="M323" s="58"/>
      <c r="Q323" s="133">
        <v>22.1</v>
      </c>
    </row>
    <row r="324" spans="1:22" ht="18" customHeight="1" x14ac:dyDescent="0.2">
      <c r="A324" s="52" t="s">
        <v>1543</v>
      </c>
      <c r="B324" s="52" t="s">
        <v>226</v>
      </c>
      <c r="C324" s="53">
        <v>1963</v>
      </c>
      <c r="D324" s="53" t="s">
        <v>14</v>
      </c>
      <c r="E324" s="47" t="s">
        <v>1544</v>
      </c>
      <c r="F324" s="47" t="s">
        <v>984</v>
      </c>
      <c r="G324" s="145">
        <f t="shared" si="10"/>
        <v>41.400000000000006</v>
      </c>
      <c r="H324" s="23">
        <f t="shared" si="11"/>
        <v>2</v>
      </c>
      <c r="J324" s="25">
        <v>21.3</v>
      </c>
      <c r="Q324" s="133">
        <v>20.100000000000001</v>
      </c>
    </row>
    <row r="325" spans="1:22" ht="18" customHeight="1" x14ac:dyDescent="0.2">
      <c r="A325" s="52" t="s">
        <v>1146</v>
      </c>
      <c r="B325" s="52" t="s">
        <v>37</v>
      </c>
      <c r="C325" s="53">
        <v>1991</v>
      </c>
      <c r="D325" s="53" t="s">
        <v>14</v>
      </c>
      <c r="E325" s="47" t="s">
        <v>167</v>
      </c>
      <c r="F325" s="47" t="s">
        <v>978</v>
      </c>
      <c r="G325" s="145">
        <f t="shared" si="10"/>
        <v>41.4</v>
      </c>
      <c r="H325" s="23">
        <f t="shared" si="11"/>
        <v>2</v>
      </c>
      <c r="I325" s="24">
        <v>20</v>
      </c>
      <c r="S325" s="32">
        <v>21.4</v>
      </c>
    </row>
    <row r="326" spans="1:22" ht="18" customHeight="1" x14ac:dyDescent="0.2">
      <c r="A326" s="52" t="s">
        <v>1479</v>
      </c>
      <c r="B326" s="52" t="s">
        <v>540</v>
      </c>
      <c r="C326" s="53">
        <v>1959</v>
      </c>
      <c r="D326" s="53" t="s">
        <v>87</v>
      </c>
      <c r="E326" s="47" t="s">
        <v>862</v>
      </c>
      <c r="F326" s="47" t="s">
        <v>990</v>
      </c>
      <c r="G326" s="145">
        <f t="shared" si="10"/>
        <v>41.3</v>
      </c>
      <c r="H326" s="23">
        <f t="shared" si="11"/>
        <v>2</v>
      </c>
      <c r="J326" s="25">
        <v>20.3</v>
      </c>
      <c r="P326" s="30">
        <v>21</v>
      </c>
    </row>
    <row r="327" spans="1:22" ht="18" customHeight="1" x14ac:dyDescent="0.2">
      <c r="A327" s="21" t="s">
        <v>728</v>
      </c>
      <c r="B327" s="21" t="s">
        <v>100</v>
      </c>
      <c r="C327" s="19">
        <v>1980</v>
      </c>
      <c r="D327" s="20" t="s">
        <v>14</v>
      </c>
      <c r="E327" s="21" t="s">
        <v>156</v>
      </c>
      <c r="F327" s="22" t="str">
        <f>IF(D327="","",IF([3]GARA!$G$17="SI",IF(D327="F",LOOKUP(C327,[3]Categorie!$A$2:$A$103,[3]Categorie!$E$2:$E$103),LOOKUP(C327,[3]Categorie!$A$2:$A$103,[3]Categorie!$D$2:$D$103)),IF(D327="","",IF(D327="F",LOOKUP(C327,[3]Categorie!$A$2:$A$103,[3]Categorie!$C$2:$C$103),LOOKUP(C327,[3]Categorie!$A$2:$A$103,[3]Categorie!$B$2:$B$103)))))</f>
        <v>D-35 SENIORES MASCH.</v>
      </c>
      <c r="G327" s="145">
        <f t="shared" si="10"/>
        <v>41.2</v>
      </c>
      <c r="H327" s="23">
        <f t="shared" si="11"/>
        <v>3</v>
      </c>
      <c r="I327" s="24">
        <v>5.5</v>
      </c>
      <c r="K327" s="26">
        <v>15.5</v>
      </c>
      <c r="L327" s="27">
        <v>20.2</v>
      </c>
    </row>
    <row r="328" spans="1:22" ht="18" customHeight="1" x14ac:dyDescent="0.2">
      <c r="A328" s="21" t="s">
        <v>798</v>
      </c>
      <c r="B328" s="21" t="s">
        <v>207</v>
      </c>
      <c r="C328" s="19">
        <v>1965</v>
      </c>
      <c r="D328" s="20" t="s">
        <v>14</v>
      </c>
      <c r="E328" s="21" t="s">
        <v>799</v>
      </c>
      <c r="F328" s="22" t="str">
        <f>IF(D328="","",IF([3]GARA!$G$17="SI",IF(D328="F",LOOKUP(C328,[3]Categorie!$A$2:$A$103,[3]Categorie!$E$2:$E$103),LOOKUP(C328,[3]Categorie!$A$2:$A$103,[3]Categorie!$D$2:$D$103)),IF(D328="","",IF(D328="F",LOOKUP(C328,[3]Categorie!$A$2:$A$103,[3]Categorie!$C$2:$C$103),LOOKUP(C328,[3]Categorie!$A$2:$A$103,[3]Categorie!$B$2:$B$103)))))</f>
        <v>G-50 VETERANI MASCH.</v>
      </c>
      <c r="G328" s="145">
        <f t="shared" si="10"/>
        <v>41.2</v>
      </c>
      <c r="H328" s="23">
        <f t="shared" si="11"/>
        <v>3</v>
      </c>
      <c r="I328" s="24">
        <v>9.5</v>
      </c>
      <c r="K328" s="26">
        <v>17.5</v>
      </c>
      <c r="L328" s="27">
        <v>14.2</v>
      </c>
      <c r="M328" s="42"/>
    </row>
    <row r="329" spans="1:22" ht="18" customHeight="1" x14ac:dyDescent="0.2">
      <c r="A329" s="52" t="s">
        <v>3101</v>
      </c>
      <c r="B329" s="52" t="s">
        <v>465</v>
      </c>
      <c r="C329" s="53">
        <v>1977</v>
      </c>
      <c r="D329" s="53" t="s">
        <v>14</v>
      </c>
      <c r="E329" s="47" t="s">
        <v>2982</v>
      </c>
      <c r="F329" s="47" t="s">
        <v>979</v>
      </c>
      <c r="G329" s="145">
        <f t="shared" si="10"/>
        <v>41.2</v>
      </c>
      <c r="H329" s="23">
        <f t="shared" si="11"/>
        <v>3</v>
      </c>
      <c r="M329" s="28">
        <v>12.5</v>
      </c>
      <c r="S329" s="32">
        <v>16.399999999999999</v>
      </c>
      <c r="T329" s="142">
        <v>12.3</v>
      </c>
    </row>
    <row r="330" spans="1:22" ht="18" customHeight="1" x14ac:dyDescent="0.2">
      <c r="A330" s="50" t="s">
        <v>2564</v>
      </c>
      <c r="B330" s="50" t="s">
        <v>40</v>
      </c>
      <c r="C330" s="53">
        <v>1992</v>
      </c>
      <c r="D330" s="53" t="s">
        <v>14</v>
      </c>
      <c r="E330" s="47" t="s">
        <v>2525</v>
      </c>
      <c r="F330" s="47" t="s">
        <v>978</v>
      </c>
      <c r="G330" s="145">
        <f t="shared" si="10"/>
        <v>41.099999999999994</v>
      </c>
      <c r="H330" s="23">
        <f t="shared" si="11"/>
        <v>2</v>
      </c>
      <c r="K330" s="26">
        <v>20.399999999999999</v>
      </c>
      <c r="M330" s="42"/>
      <c r="S330" s="32">
        <v>20.7</v>
      </c>
    </row>
    <row r="331" spans="1:22" ht="18" customHeight="1" x14ac:dyDescent="0.2">
      <c r="A331" s="17" t="s">
        <v>44</v>
      </c>
      <c r="B331" s="18" t="s">
        <v>45</v>
      </c>
      <c r="C331" s="19">
        <v>1981</v>
      </c>
      <c r="D331" s="20" t="s">
        <v>14</v>
      </c>
      <c r="E331" s="21" t="s">
        <v>46</v>
      </c>
      <c r="F331" s="22" t="str">
        <f>IF(D331="","",IF([3]GARA!$G$17="SI",IF(D331="F",LOOKUP(C331,[3]Categorie!$A$2:$A$103,[3]Categorie!$E$2:$E$103),LOOKUP(C331,[3]Categorie!$A$2:$A$103,[3]Categorie!$D$2:$D$103)),IF(D331="","",IF(D331="F",LOOKUP(C331,[3]Categorie!$A$2:$A$103,[3]Categorie!$C$2:$C$103),LOOKUP(C331,[3]Categorie!$A$2:$A$103,[3]Categorie!$B$2:$B$103)))))</f>
        <v>D-35 SENIORES MASCH.</v>
      </c>
      <c r="G331" s="145">
        <f t="shared" si="10"/>
        <v>41</v>
      </c>
      <c r="H331" s="23">
        <f t="shared" si="11"/>
        <v>2</v>
      </c>
      <c r="I331" s="24">
        <v>20.5</v>
      </c>
      <c r="J331" s="35"/>
      <c r="K331" s="26">
        <v>20.5</v>
      </c>
    </row>
    <row r="332" spans="1:22" ht="18" customHeight="1" x14ac:dyDescent="0.2">
      <c r="A332" s="17" t="s">
        <v>65</v>
      </c>
      <c r="B332" s="18" t="s">
        <v>56</v>
      </c>
      <c r="C332" s="19">
        <v>1975</v>
      </c>
      <c r="D332" s="20" t="s">
        <v>14</v>
      </c>
      <c r="E332" s="21" t="s">
        <v>27</v>
      </c>
      <c r="F332" s="22" t="str">
        <f>IF(D332="","",IF([3]GARA!$G$17="SI",IF(D332="F",LOOKUP(C332,[3]Categorie!$A$2:$A$103,[3]Categorie!$E$2:$E$103),LOOKUP(C332,[3]Categorie!$A$2:$A$103,[3]Categorie!$D$2:$D$103)),IF(D332="","",IF(D332="F",LOOKUP(C332,[3]Categorie!$A$2:$A$103,[3]Categorie!$C$2:$C$103),LOOKUP(C332,[3]Categorie!$A$2:$A$103,[3]Categorie!$B$2:$B$103)))))</f>
        <v>E-40 SENIORES MASCH.</v>
      </c>
      <c r="G332" s="145">
        <f t="shared" si="10"/>
        <v>41</v>
      </c>
      <c r="H332" s="23">
        <f t="shared" si="11"/>
        <v>2</v>
      </c>
      <c r="I332" s="24">
        <v>19.5</v>
      </c>
      <c r="K332" s="26">
        <v>21.5</v>
      </c>
      <c r="M332" s="58"/>
    </row>
    <row r="333" spans="1:22" ht="18" customHeight="1" x14ac:dyDescent="0.2">
      <c r="A333" s="17" t="s">
        <v>298</v>
      </c>
      <c r="B333" s="18" t="s">
        <v>352</v>
      </c>
      <c r="C333" s="19">
        <v>1969</v>
      </c>
      <c r="D333" s="20" t="s">
        <v>87</v>
      </c>
      <c r="E333" s="21" t="s">
        <v>18</v>
      </c>
      <c r="F333" s="22" t="str">
        <f>IF(D333="","",IF([3]GARA!$G$17="SI",IF(D333="F",LOOKUP(C333,[3]Categorie!$A$2:$A$103,[3]Categorie!$E$2:$E$103),LOOKUP(C333,[3]Categorie!$A$2:$A$103,[3]Categorie!$D$2:$D$103)),IF(D333="","",IF(D333="F",LOOKUP(C333,[3]Categorie!$A$2:$A$103,[3]Categorie!$C$2:$C$103),LOOKUP(C333,[3]Categorie!$A$2:$A$103,[3]Categorie!$B$2:$B$103)))))</f>
        <v>G-50 VETERANI FEMM.</v>
      </c>
      <c r="G333" s="145">
        <f t="shared" si="10"/>
        <v>41</v>
      </c>
      <c r="H333" s="23">
        <f t="shared" si="11"/>
        <v>2</v>
      </c>
      <c r="I333" s="24">
        <v>20.5</v>
      </c>
      <c r="K333" s="26">
        <v>20.5</v>
      </c>
    </row>
    <row r="334" spans="1:22" ht="18" customHeight="1" x14ac:dyDescent="0.2">
      <c r="A334" s="17" t="s">
        <v>238</v>
      </c>
      <c r="B334" s="18" t="s">
        <v>239</v>
      </c>
      <c r="C334" s="19">
        <v>1989</v>
      </c>
      <c r="D334" s="20" t="s">
        <v>87</v>
      </c>
      <c r="E334" s="21" t="s">
        <v>18</v>
      </c>
      <c r="F334" s="22" t="str">
        <f>IF(D334="","",IF([3]GARA!$G$17="SI",IF(D334="F",LOOKUP(C334,[3]Categorie!$A$2:$A$103,[3]Categorie!$E$2:$E$103),LOOKUP(C334,[3]Categorie!$A$2:$A$103,[3]Categorie!$D$2:$D$103)),IF(D334="","",IF(D334="F",LOOKUP(C334,[3]Categorie!$A$2:$A$103,[3]Categorie!$C$2:$C$103),LOOKUP(C334,[3]Categorie!$A$2:$A$103,[3]Categorie!$B$2:$B$103)))))</f>
        <v>C-30 SENIORES FEMM.</v>
      </c>
      <c r="G334" s="145">
        <f t="shared" si="10"/>
        <v>41</v>
      </c>
      <c r="H334" s="23">
        <f t="shared" si="11"/>
        <v>2</v>
      </c>
      <c r="I334" s="24">
        <v>19.5</v>
      </c>
      <c r="K334" s="26">
        <v>21.5</v>
      </c>
    </row>
    <row r="335" spans="1:22" ht="18" customHeight="1" x14ac:dyDescent="0.2">
      <c r="A335" s="52" t="s">
        <v>2383</v>
      </c>
      <c r="B335" s="52" t="s">
        <v>174</v>
      </c>
      <c r="C335" s="53">
        <v>1959</v>
      </c>
      <c r="D335" s="53" t="s">
        <v>14</v>
      </c>
      <c r="E335" s="47" t="s">
        <v>759</v>
      </c>
      <c r="F335" s="47" t="s">
        <v>988</v>
      </c>
      <c r="G335" s="145">
        <f t="shared" si="10"/>
        <v>41</v>
      </c>
      <c r="H335" s="23">
        <f t="shared" si="11"/>
        <v>2</v>
      </c>
      <c r="K335" s="26">
        <v>18.5</v>
      </c>
      <c r="M335" s="28">
        <v>22.5</v>
      </c>
    </row>
    <row r="336" spans="1:22" ht="18" customHeight="1" x14ac:dyDescent="0.2">
      <c r="A336" s="37" t="s">
        <v>1322</v>
      </c>
      <c r="B336" s="37" t="s">
        <v>1323</v>
      </c>
      <c r="C336" s="38">
        <v>1969</v>
      </c>
      <c r="D336" s="38" t="s">
        <v>14</v>
      </c>
      <c r="E336" s="37" t="s">
        <v>1213</v>
      </c>
      <c r="F336" s="39" t="s">
        <v>981</v>
      </c>
      <c r="G336" s="145">
        <f t="shared" si="10"/>
        <v>40.900000000000006</v>
      </c>
      <c r="H336" s="23">
        <f t="shared" si="11"/>
        <v>3</v>
      </c>
      <c r="I336" s="75"/>
      <c r="J336" s="61">
        <v>12.3</v>
      </c>
      <c r="M336" s="40"/>
      <c r="N336" s="29">
        <v>18.3</v>
      </c>
      <c r="T336" s="142">
        <v>10.3</v>
      </c>
    </row>
    <row r="337" spans="1:22" ht="18" customHeight="1" x14ac:dyDescent="0.2">
      <c r="A337" s="52" t="s">
        <v>2590</v>
      </c>
      <c r="B337" s="52" t="s">
        <v>81</v>
      </c>
      <c r="C337" s="53">
        <v>1977</v>
      </c>
      <c r="D337" s="51" t="s">
        <v>14</v>
      </c>
      <c r="E337" s="47" t="s">
        <v>167</v>
      </c>
      <c r="F337" s="47" t="s">
        <v>979</v>
      </c>
      <c r="G337" s="145">
        <f t="shared" si="10"/>
        <v>40.9</v>
      </c>
      <c r="H337" s="23">
        <f t="shared" si="11"/>
        <v>2</v>
      </c>
      <c r="K337" s="26">
        <v>20.5</v>
      </c>
      <c r="S337" s="32">
        <v>20.399999999999999</v>
      </c>
    </row>
    <row r="338" spans="1:22" ht="18" customHeight="1" x14ac:dyDescent="0.2">
      <c r="A338" s="59" t="s">
        <v>397</v>
      </c>
      <c r="B338" s="18" t="s">
        <v>56</v>
      </c>
      <c r="C338" s="19">
        <v>1955</v>
      </c>
      <c r="D338" s="20" t="s">
        <v>14</v>
      </c>
      <c r="E338" s="21" t="s">
        <v>156</v>
      </c>
      <c r="F338" s="22" t="str">
        <f>IF(D338="","",IF([3]GARA!$G$17="SI",IF(D338="F",LOOKUP(C338,[3]Categorie!$A$2:$A$103,[3]Categorie!$E$2:$E$103),LOOKUP(C338,[3]Categorie!$A$2:$A$103,[3]Categorie!$D$2:$D$103)),IF(D338="","",IF(D338="F",LOOKUP(C338,[3]Categorie!$A$2:$A$103,[3]Categorie!$C$2:$C$103),LOOKUP(C338,[3]Categorie!$A$2:$A$103,[3]Categorie!$B$2:$B$103)))))</f>
        <v>I-60 VETERANI MASCH.</v>
      </c>
      <c r="G338" s="145">
        <f t="shared" si="10"/>
        <v>40.9</v>
      </c>
      <c r="H338" s="23">
        <f t="shared" si="11"/>
        <v>2</v>
      </c>
      <c r="I338" s="24">
        <v>19.5</v>
      </c>
      <c r="J338" s="46">
        <v>21.4</v>
      </c>
    </row>
    <row r="339" spans="1:22" ht="18" customHeight="1" x14ac:dyDescent="0.2">
      <c r="A339" s="21" t="s">
        <v>863</v>
      </c>
      <c r="B339" s="21" t="s">
        <v>540</v>
      </c>
      <c r="C339" s="19">
        <v>1979</v>
      </c>
      <c r="D339" s="20" t="s">
        <v>87</v>
      </c>
      <c r="E339" s="21" t="s">
        <v>864</v>
      </c>
      <c r="F339" s="22" t="str">
        <f>IF(D339="","",IF([3]GARA!$G$17="SI",IF(D339="F",LOOKUP(C339,[3]Categorie!$A$2:$A$103,[3]Categorie!$E$2:$E$103),LOOKUP(C339,[3]Categorie!$A$2:$A$103,[3]Categorie!$D$2:$D$103)),IF(D339="","",IF(D339="F",LOOKUP(C339,[3]Categorie!$A$2:$A$103,[3]Categorie!$C$2:$C$103),LOOKUP(C339,[3]Categorie!$A$2:$A$103,[3]Categorie!$B$2:$B$103)))))</f>
        <v>E-40 SENIORES FEMM.</v>
      </c>
      <c r="G339" s="145">
        <f t="shared" si="10"/>
        <v>40.799999999999997</v>
      </c>
      <c r="H339" s="23">
        <f t="shared" si="11"/>
        <v>2</v>
      </c>
      <c r="I339" s="24">
        <v>13.5</v>
      </c>
      <c r="O339" s="41">
        <v>27.3</v>
      </c>
    </row>
    <row r="340" spans="1:22" ht="18" customHeight="1" x14ac:dyDescent="0.2">
      <c r="A340" s="52" t="s">
        <v>1340</v>
      </c>
      <c r="B340" s="52" t="s">
        <v>411</v>
      </c>
      <c r="C340" s="53">
        <v>1971</v>
      </c>
      <c r="D340" s="53" t="s">
        <v>87</v>
      </c>
      <c r="E340" s="47" t="s">
        <v>43</v>
      </c>
      <c r="F340" s="47" t="s">
        <v>982</v>
      </c>
      <c r="G340" s="145">
        <f t="shared" si="10"/>
        <v>40.799999999999997</v>
      </c>
      <c r="H340" s="23">
        <f t="shared" si="11"/>
        <v>2</v>
      </c>
      <c r="J340" s="25">
        <v>18.3</v>
      </c>
      <c r="O340" s="41">
        <v>22.5</v>
      </c>
    </row>
    <row r="341" spans="1:22" ht="18" customHeight="1" x14ac:dyDescent="0.2">
      <c r="A341" s="21" t="s">
        <v>583</v>
      </c>
      <c r="B341" s="21" t="s">
        <v>81</v>
      </c>
      <c r="C341" s="20">
        <v>1988</v>
      </c>
      <c r="D341" s="20" t="s">
        <v>14</v>
      </c>
      <c r="E341" s="21" t="s">
        <v>580</v>
      </c>
      <c r="F341" s="49" t="s">
        <v>975</v>
      </c>
      <c r="G341" s="145">
        <f t="shared" si="10"/>
        <v>40.799999999999997</v>
      </c>
      <c r="H341" s="23">
        <f t="shared" si="11"/>
        <v>2</v>
      </c>
      <c r="I341" s="24">
        <v>19.5</v>
      </c>
      <c r="J341" s="25">
        <v>21.3</v>
      </c>
    </row>
    <row r="342" spans="1:22" ht="18" customHeight="1" x14ac:dyDescent="0.2">
      <c r="A342" s="17" t="s">
        <v>214</v>
      </c>
      <c r="B342" s="18" t="s">
        <v>215</v>
      </c>
      <c r="C342" s="19">
        <v>1982</v>
      </c>
      <c r="D342" s="20" t="s">
        <v>87</v>
      </c>
      <c r="E342" s="21" t="s">
        <v>18</v>
      </c>
      <c r="F342" s="22" t="str">
        <f>IF(D342="","",IF([3]GARA!$G$17="SI",IF(D342="F",LOOKUP(C342,[3]Categorie!$A$2:$A$103,[3]Categorie!$E$2:$E$103),LOOKUP(C342,[3]Categorie!$A$2:$A$103,[3]Categorie!$D$2:$D$103)),IF(D342="","",IF(D342="F",LOOKUP(C342,[3]Categorie!$A$2:$A$103,[3]Categorie!$C$2:$C$103),LOOKUP(C342,[3]Categorie!$A$2:$A$103,[3]Categorie!$B$2:$B$103)))))</f>
        <v>D-35 SENIORES FEMM.</v>
      </c>
      <c r="G342" s="145">
        <f t="shared" si="10"/>
        <v>40.799999999999997</v>
      </c>
      <c r="H342" s="23">
        <f t="shared" si="11"/>
        <v>2</v>
      </c>
      <c r="I342" s="24">
        <v>22.5</v>
      </c>
      <c r="J342" s="25">
        <v>18.3</v>
      </c>
      <c r="M342" s="42"/>
    </row>
    <row r="343" spans="1:22" ht="18" customHeight="1" x14ac:dyDescent="0.2">
      <c r="A343" s="126" t="s">
        <v>4492</v>
      </c>
      <c r="B343" s="127" t="s">
        <v>560</v>
      </c>
      <c r="C343" s="129">
        <v>1976</v>
      </c>
      <c r="D343" s="129" t="s">
        <v>14</v>
      </c>
      <c r="E343" s="130" t="s">
        <v>201</v>
      </c>
      <c r="F343" s="131" t="s">
        <v>979</v>
      </c>
      <c r="G343" s="145">
        <f t="shared" si="10"/>
        <v>40.700000000000003</v>
      </c>
      <c r="H343" s="23">
        <f t="shared" si="11"/>
        <v>2</v>
      </c>
      <c r="R343" s="31">
        <v>21.3</v>
      </c>
      <c r="U343" s="144">
        <v>19.399999999999999</v>
      </c>
    </row>
    <row r="344" spans="1:22" ht="18" customHeight="1" x14ac:dyDescent="0.2">
      <c r="A344" s="21" t="s">
        <v>2065</v>
      </c>
      <c r="B344" s="21" t="s">
        <v>252</v>
      </c>
      <c r="C344" s="51">
        <v>1979</v>
      </c>
      <c r="D344" s="51" t="s">
        <v>14</v>
      </c>
      <c r="E344" s="47" t="s">
        <v>2066</v>
      </c>
      <c r="F344" s="47" t="s">
        <v>979</v>
      </c>
      <c r="G344" s="145">
        <f t="shared" si="10"/>
        <v>40.700000000000003</v>
      </c>
      <c r="H344" s="23">
        <f t="shared" si="11"/>
        <v>2</v>
      </c>
      <c r="J344" s="25">
        <v>14.4</v>
      </c>
      <c r="M344" s="58"/>
      <c r="O344" s="41">
        <v>26.3</v>
      </c>
    </row>
    <row r="345" spans="1:22" ht="18" customHeight="1" x14ac:dyDescent="0.2">
      <c r="A345" s="52" t="s">
        <v>4629</v>
      </c>
      <c r="B345" s="52" t="s">
        <v>630</v>
      </c>
      <c r="C345" s="53">
        <v>1967</v>
      </c>
      <c r="D345" s="53" t="s">
        <v>14</v>
      </c>
      <c r="E345" s="47" t="s">
        <v>1859</v>
      </c>
      <c r="F345" s="47" t="s">
        <v>981</v>
      </c>
      <c r="G345" s="145">
        <f t="shared" si="10"/>
        <v>40.700000000000003</v>
      </c>
      <c r="H345" s="23">
        <f t="shared" si="11"/>
        <v>2</v>
      </c>
      <c r="S345" s="32">
        <v>16.7</v>
      </c>
      <c r="T345" s="142">
        <v>24</v>
      </c>
    </row>
    <row r="346" spans="1:22" ht="18" customHeight="1" x14ac:dyDescent="0.2">
      <c r="A346" s="52" t="s">
        <v>1765</v>
      </c>
      <c r="B346" s="52" t="s">
        <v>147</v>
      </c>
      <c r="C346" s="53">
        <v>1965</v>
      </c>
      <c r="D346" s="53" t="s">
        <v>14</v>
      </c>
      <c r="E346" s="47" t="s">
        <v>669</v>
      </c>
      <c r="F346" s="47" t="s">
        <v>981</v>
      </c>
      <c r="G346" s="145">
        <f t="shared" si="10"/>
        <v>40.6</v>
      </c>
      <c r="H346" s="23">
        <f t="shared" si="11"/>
        <v>5</v>
      </c>
      <c r="J346" s="25">
        <v>3.3</v>
      </c>
      <c r="O346" s="41">
        <v>16.3</v>
      </c>
      <c r="R346" s="31">
        <v>13.2</v>
      </c>
      <c r="S346" s="32">
        <v>4.7</v>
      </c>
      <c r="V346" s="35">
        <v>3.1</v>
      </c>
    </row>
    <row r="347" spans="1:22" ht="18" customHeight="1" x14ac:dyDescent="0.2">
      <c r="A347" s="52" t="s">
        <v>4260</v>
      </c>
      <c r="B347" s="52" t="s">
        <v>331</v>
      </c>
      <c r="C347" s="53">
        <v>1983</v>
      </c>
      <c r="D347" s="53" t="s">
        <v>87</v>
      </c>
      <c r="E347" s="47" t="s">
        <v>2525</v>
      </c>
      <c r="F347" s="47" t="s">
        <v>986</v>
      </c>
      <c r="G347" s="145">
        <f t="shared" si="10"/>
        <v>40.6</v>
      </c>
      <c r="H347" s="23">
        <f t="shared" si="11"/>
        <v>2</v>
      </c>
      <c r="Q347" s="133">
        <v>20.100000000000001</v>
      </c>
      <c r="U347" s="144">
        <v>20.5</v>
      </c>
    </row>
    <row r="348" spans="1:22" ht="18" customHeight="1" x14ac:dyDescent="0.2">
      <c r="A348" s="17" t="s">
        <v>232</v>
      </c>
      <c r="B348" s="18" t="s">
        <v>233</v>
      </c>
      <c r="C348" s="19">
        <v>1974</v>
      </c>
      <c r="D348" s="20" t="s">
        <v>87</v>
      </c>
      <c r="E348" s="21" t="s">
        <v>104</v>
      </c>
      <c r="F348" s="22" t="str">
        <f>IF(D348="","",IF([3]GARA!$G$17="SI",IF(D348="F",LOOKUP(C348,[3]Categorie!$A$2:$A$103,[3]Categorie!$E$2:$E$103),LOOKUP(C348,[3]Categorie!$A$2:$A$103,[3]Categorie!$D$2:$D$103)),IF(D348="","",IF(D348="F",LOOKUP(C348,[3]Categorie!$A$2:$A$103,[3]Categorie!$C$2:$C$103),LOOKUP(C348,[3]Categorie!$A$2:$A$103,[3]Categorie!$B$2:$B$103)))))</f>
        <v>F-45 SENIORES FEMM.</v>
      </c>
      <c r="G348" s="145">
        <f t="shared" si="10"/>
        <v>40.6</v>
      </c>
      <c r="H348" s="23">
        <f t="shared" si="11"/>
        <v>2</v>
      </c>
      <c r="I348" s="24">
        <v>20.5</v>
      </c>
      <c r="M348" s="58"/>
      <c r="V348" s="35">
        <v>20.100000000000001</v>
      </c>
    </row>
    <row r="349" spans="1:22" ht="18" customHeight="1" x14ac:dyDescent="0.2">
      <c r="A349" s="50" t="s">
        <v>1262</v>
      </c>
      <c r="B349" s="50" t="s">
        <v>563</v>
      </c>
      <c r="C349" s="51">
        <v>1998</v>
      </c>
      <c r="D349" s="51" t="s">
        <v>14</v>
      </c>
      <c r="E349" s="47" t="s">
        <v>1296</v>
      </c>
      <c r="F349" s="47" t="s">
        <v>976</v>
      </c>
      <c r="G349" s="145">
        <f t="shared" si="10"/>
        <v>40.400000000000006</v>
      </c>
      <c r="H349" s="23">
        <f t="shared" si="11"/>
        <v>2</v>
      </c>
      <c r="I349" s="75"/>
      <c r="J349" s="25">
        <v>20.3</v>
      </c>
      <c r="V349" s="35">
        <v>20.100000000000001</v>
      </c>
    </row>
    <row r="350" spans="1:22" ht="18" customHeight="1" x14ac:dyDescent="0.2">
      <c r="A350" s="17" t="s">
        <v>422</v>
      </c>
      <c r="B350" s="18" t="s">
        <v>56</v>
      </c>
      <c r="C350" s="19">
        <v>1962</v>
      </c>
      <c r="D350" s="20" t="s">
        <v>14</v>
      </c>
      <c r="E350" s="21" t="s">
        <v>423</v>
      </c>
      <c r="F350" s="22" t="str">
        <f>IF(D350="","",IF([3]GARA!$G$17="SI",IF(D350="F",LOOKUP(C350,[3]Categorie!$A$2:$A$103,[3]Categorie!$E$2:$E$103),LOOKUP(C350,[3]Categorie!$A$2:$A$103,[3]Categorie!$D$2:$D$103)),IF(D350="","",IF(D350="F",LOOKUP(C350,[3]Categorie!$A$2:$A$103,[3]Categorie!$C$2:$C$103),LOOKUP(C350,[3]Categorie!$A$2:$A$103,[3]Categorie!$B$2:$B$103)))))</f>
        <v>H-55 VETERANI MASCH.</v>
      </c>
      <c r="G350" s="145">
        <f t="shared" si="10"/>
        <v>40.4</v>
      </c>
      <c r="H350" s="23">
        <f t="shared" si="11"/>
        <v>3</v>
      </c>
      <c r="I350" s="24">
        <v>15.5</v>
      </c>
      <c r="J350" s="25">
        <v>5.4</v>
      </c>
      <c r="Q350" s="133">
        <v>19.5</v>
      </c>
    </row>
    <row r="351" spans="1:22" ht="18" customHeight="1" x14ac:dyDescent="0.2">
      <c r="A351" s="52" t="s">
        <v>1171</v>
      </c>
      <c r="B351" s="52" t="s">
        <v>501</v>
      </c>
      <c r="C351" s="53">
        <v>1980</v>
      </c>
      <c r="D351" s="53" t="s">
        <v>87</v>
      </c>
      <c r="E351" s="47" t="s">
        <v>43</v>
      </c>
      <c r="F351" s="47" t="s">
        <v>986</v>
      </c>
      <c r="G351" s="145">
        <f t="shared" si="10"/>
        <v>40.299999999999997</v>
      </c>
      <c r="H351" s="23">
        <f t="shared" si="11"/>
        <v>2</v>
      </c>
      <c r="I351" s="24">
        <v>21</v>
      </c>
      <c r="J351" s="25">
        <v>19.3</v>
      </c>
    </row>
    <row r="352" spans="1:22" ht="18" customHeight="1" x14ac:dyDescent="0.2">
      <c r="A352" s="52" t="s">
        <v>3308</v>
      </c>
      <c r="B352" s="52" t="s">
        <v>3309</v>
      </c>
      <c r="C352" s="53">
        <v>1967</v>
      </c>
      <c r="D352" s="53" t="s">
        <v>14</v>
      </c>
      <c r="E352" s="47" t="s">
        <v>3310</v>
      </c>
      <c r="F352" s="47" t="s">
        <v>981</v>
      </c>
      <c r="G352" s="145">
        <f t="shared" si="10"/>
        <v>40.299999999999997</v>
      </c>
      <c r="H352" s="23">
        <f t="shared" si="11"/>
        <v>1</v>
      </c>
      <c r="O352" s="41">
        <v>40.299999999999997</v>
      </c>
    </row>
    <row r="353" spans="1:21" ht="18" customHeight="1" x14ac:dyDescent="0.2">
      <c r="A353" s="52" t="s">
        <v>3313</v>
      </c>
      <c r="B353" s="52" t="s">
        <v>3314</v>
      </c>
      <c r="C353" s="53">
        <v>1983</v>
      </c>
      <c r="D353" s="53" t="s">
        <v>87</v>
      </c>
      <c r="E353" s="47" t="s">
        <v>3315</v>
      </c>
      <c r="F353" s="47" t="s">
        <v>986</v>
      </c>
      <c r="G353" s="145">
        <f t="shared" si="10"/>
        <v>40.299999999999997</v>
      </c>
      <c r="H353" s="23">
        <f t="shared" si="11"/>
        <v>1</v>
      </c>
      <c r="O353" s="41">
        <v>40.299999999999997</v>
      </c>
    </row>
    <row r="354" spans="1:21" ht="18" customHeight="1" x14ac:dyDescent="0.2">
      <c r="A354" s="52" t="s">
        <v>2596</v>
      </c>
      <c r="B354" s="52" t="s">
        <v>123</v>
      </c>
      <c r="C354" s="53">
        <v>1965</v>
      </c>
      <c r="D354" s="53" t="s">
        <v>14</v>
      </c>
      <c r="E354" s="47" t="s">
        <v>2597</v>
      </c>
      <c r="F354" s="47" t="s">
        <v>981</v>
      </c>
      <c r="G354" s="145">
        <f t="shared" si="10"/>
        <v>40.200000000000003</v>
      </c>
      <c r="H354" s="23">
        <f t="shared" si="11"/>
        <v>3</v>
      </c>
      <c r="K354" s="26">
        <v>16.5</v>
      </c>
      <c r="M354" s="58"/>
      <c r="R354" s="31">
        <v>15.3</v>
      </c>
      <c r="U354" s="144">
        <v>8.4</v>
      </c>
    </row>
    <row r="355" spans="1:21" ht="18" customHeight="1" x14ac:dyDescent="0.2">
      <c r="A355" s="21" t="s">
        <v>618</v>
      </c>
      <c r="B355" s="21" t="s">
        <v>771</v>
      </c>
      <c r="C355" s="19">
        <v>1979</v>
      </c>
      <c r="D355" s="20" t="s">
        <v>87</v>
      </c>
      <c r="E355" s="85" t="s">
        <v>54</v>
      </c>
      <c r="F355" s="22" t="str">
        <f>IF(D355="","",IF([3]GARA!$G$17="SI",IF(D355="F",LOOKUP(C355,[3]Categorie!$A$2:$A$103,[3]Categorie!$E$2:$E$103),LOOKUP(C355,[3]Categorie!$A$2:$A$103,[3]Categorie!$D$2:$D$103)),IF(D355="","",IF(D355="F",LOOKUP(C355,[3]Categorie!$A$2:$A$103,[3]Categorie!$C$2:$C$103),LOOKUP(C355,[3]Categorie!$A$2:$A$103,[3]Categorie!$B$2:$B$103)))))</f>
        <v>E-40 SENIORES FEMM.</v>
      </c>
      <c r="G355" s="145">
        <f t="shared" si="10"/>
        <v>40</v>
      </c>
      <c r="H355" s="23">
        <f t="shared" si="11"/>
        <v>2</v>
      </c>
      <c r="I355" s="24">
        <v>19.5</v>
      </c>
      <c r="K355" s="26">
        <v>20.5</v>
      </c>
    </row>
    <row r="356" spans="1:21" ht="18" customHeight="1" x14ac:dyDescent="0.2">
      <c r="A356" s="17" t="s">
        <v>298</v>
      </c>
      <c r="B356" s="18" t="s">
        <v>299</v>
      </c>
      <c r="C356" s="19">
        <v>1977</v>
      </c>
      <c r="D356" s="20" t="s">
        <v>87</v>
      </c>
      <c r="E356" s="21" t="s">
        <v>300</v>
      </c>
      <c r="F356" s="22" t="str">
        <f>IF(D356="","",IF([3]GARA!$G$17="SI",IF(D356="F",LOOKUP(C356,[3]Categorie!$A$2:$A$103,[3]Categorie!$E$2:$E$103),LOOKUP(C356,[3]Categorie!$A$2:$A$103,[3]Categorie!$D$2:$D$103)),IF(D356="","",IF(D356="F",LOOKUP(C356,[3]Categorie!$A$2:$A$103,[3]Categorie!$C$2:$C$103),LOOKUP(C356,[3]Categorie!$A$2:$A$103,[3]Categorie!$B$2:$B$103)))))</f>
        <v>E-40 SENIORES FEMM.</v>
      </c>
      <c r="G356" s="145">
        <f t="shared" si="10"/>
        <v>40</v>
      </c>
      <c r="H356" s="23">
        <f t="shared" si="11"/>
        <v>2</v>
      </c>
      <c r="I356" s="24">
        <v>19.5</v>
      </c>
      <c r="K356" s="26">
        <v>20.5</v>
      </c>
      <c r="M356" s="58"/>
    </row>
    <row r="357" spans="1:21" ht="18" customHeight="1" x14ac:dyDescent="0.2">
      <c r="A357" s="21" t="s">
        <v>632</v>
      </c>
      <c r="B357" s="21" t="s">
        <v>392</v>
      </c>
      <c r="C357" s="19">
        <v>1980</v>
      </c>
      <c r="D357" s="20" t="s">
        <v>14</v>
      </c>
      <c r="E357" s="21" t="s">
        <v>32</v>
      </c>
      <c r="F357" s="22" t="str">
        <f>IF(D357="","",IF([3]GARA!$G$17="SI",IF(D357="F",LOOKUP(C357,[3]Categorie!$A$2:$A$103,[3]Categorie!$E$2:$E$103),LOOKUP(C357,[3]Categorie!$A$2:$A$103,[3]Categorie!$D$2:$D$103)),IF(D357="","",IF(D357="F",LOOKUP(C357,[3]Categorie!$A$2:$A$103,[3]Categorie!$C$2:$C$103),LOOKUP(C357,[3]Categorie!$A$2:$A$103,[3]Categorie!$B$2:$B$103)))))</f>
        <v>D-35 SENIORES MASCH.</v>
      </c>
      <c r="G357" s="145">
        <f t="shared" si="10"/>
        <v>40</v>
      </c>
      <c r="H357" s="23">
        <f t="shared" si="11"/>
        <v>2</v>
      </c>
      <c r="I357" s="24">
        <v>14.5</v>
      </c>
      <c r="K357" s="26">
        <v>25.5</v>
      </c>
    </row>
    <row r="358" spans="1:21" ht="18" customHeight="1" x14ac:dyDescent="0.2">
      <c r="A358" s="52" t="s">
        <v>2209</v>
      </c>
      <c r="B358" s="52" t="s">
        <v>100</v>
      </c>
      <c r="C358" s="53">
        <v>1970</v>
      </c>
      <c r="D358" s="53" t="s">
        <v>14</v>
      </c>
      <c r="E358" s="47" t="s">
        <v>3248</v>
      </c>
      <c r="F358" s="47" t="s">
        <v>980</v>
      </c>
      <c r="G358" s="145">
        <f t="shared" si="10"/>
        <v>40</v>
      </c>
      <c r="H358" s="23">
        <f t="shared" si="11"/>
        <v>1</v>
      </c>
      <c r="O358" s="41">
        <v>40</v>
      </c>
    </row>
    <row r="359" spans="1:21" ht="18" customHeight="1" x14ac:dyDescent="0.2">
      <c r="A359" s="52" t="s">
        <v>1784</v>
      </c>
      <c r="B359" s="52" t="s">
        <v>34</v>
      </c>
      <c r="C359" s="53">
        <v>1966</v>
      </c>
      <c r="D359" s="53" t="s">
        <v>14</v>
      </c>
      <c r="E359" s="47" t="s">
        <v>4788</v>
      </c>
      <c r="F359" s="47" t="s">
        <v>981</v>
      </c>
      <c r="G359" s="145">
        <f t="shared" si="10"/>
        <v>39.9</v>
      </c>
      <c r="H359" s="23">
        <f t="shared" si="11"/>
        <v>4</v>
      </c>
      <c r="J359" s="25">
        <v>3.3</v>
      </c>
      <c r="Q359" s="133">
        <v>7.1</v>
      </c>
      <c r="R359" s="31">
        <v>16.2</v>
      </c>
      <c r="T359" s="142">
        <v>13.3</v>
      </c>
    </row>
    <row r="360" spans="1:21" ht="18" customHeight="1" x14ac:dyDescent="0.2">
      <c r="A360" s="52" t="s">
        <v>4614</v>
      </c>
      <c r="B360" s="52" t="s">
        <v>177</v>
      </c>
      <c r="C360" s="53">
        <v>1976</v>
      </c>
      <c r="D360" s="53" t="s">
        <v>87</v>
      </c>
      <c r="E360" s="47" t="s">
        <v>534</v>
      </c>
      <c r="F360" s="47" t="s">
        <v>985</v>
      </c>
      <c r="G360" s="145">
        <f t="shared" si="10"/>
        <v>39.9</v>
      </c>
      <c r="H360" s="23">
        <f t="shared" si="11"/>
        <v>2</v>
      </c>
      <c r="S360" s="32">
        <v>20.399999999999999</v>
      </c>
      <c r="U360" s="144">
        <v>19.5</v>
      </c>
    </row>
    <row r="361" spans="1:21" ht="18" customHeight="1" x14ac:dyDescent="0.2">
      <c r="A361" s="21" t="s">
        <v>73</v>
      </c>
      <c r="B361" s="21" t="s">
        <v>607</v>
      </c>
      <c r="C361" s="19">
        <v>1972</v>
      </c>
      <c r="D361" s="20" t="s">
        <v>14</v>
      </c>
      <c r="E361" s="21" t="s">
        <v>608</v>
      </c>
      <c r="F361" s="22" t="str">
        <f>IF(D361="","",IF([3]GARA!$G$17="SI",IF(D361="F",LOOKUP(C361,[3]Categorie!$A$2:$A$103,[3]Categorie!$E$2:$E$103),LOOKUP(C361,[3]Categorie!$A$2:$A$103,[3]Categorie!$D$2:$D$103)),IF(D361="","",IF(D361="F",LOOKUP(C361,[3]Categorie!$A$2:$A$103,[3]Categorie!$C$2:$C$103),LOOKUP(C361,[3]Categorie!$A$2:$A$103,[3]Categorie!$B$2:$B$103)))))</f>
        <v>F-45 SENIORES MASCH.</v>
      </c>
      <c r="G361" s="145">
        <f t="shared" si="10"/>
        <v>39.9</v>
      </c>
      <c r="H361" s="23">
        <f t="shared" si="11"/>
        <v>2</v>
      </c>
      <c r="I361" s="24">
        <v>19.5</v>
      </c>
      <c r="J361" s="61">
        <v>20.399999999999999</v>
      </c>
      <c r="M361" s="42"/>
    </row>
    <row r="362" spans="1:21" ht="18" customHeight="1" x14ac:dyDescent="0.2">
      <c r="A362" s="52" t="s">
        <v>2456</v>
      </c>
      <c r="B362" s="52" t="s">
        <v>145</v>
      </c>
      <c r="C362" s="53">
        <v>1978</v>
      </c>
      <c r="D362" s="53" t="s">
        <v>87</v>
      </c>
      <c r="E362" s="47" t="s">
        <v>768</v>
      </c>
      <c r="F362" s="47" t="s">
        <v>985</v>
      </c>
      <c r="G362" s="145">
        <f t="shared" si="10"/>
        <v>39.799999999999997</v>
      </c>
      <c r="H362" s="23">
        <f t="shared" si="11"/>
        <v>2</v>
      </c>
      <c r="K362" s="26">
        <v>19.5</v>
      </c>
      <c r="M362" s="42"/>
      <c r="O362" s="41">
        <v>20.3</v>
      </c>
    </row>
    <row r="363" spans="1:21" ht="18" customHeight="1" x14ac:dyDescent="0.2">
      <c r="A363" s="52" t="s">
        <v>3779</v>
      </c>
      <c r="B363" s="52" t="s">
        <v>414</v>
      </c>
      <c r="C363" s="53">
        <v>1969</v>
      </c>
      <c r="D363" s="53" t="s">
        <v>87</v>
      </c>
      <c r="E363" s="47" t="s">
        <v>3780</v>
      </c>
      <c r="F363" s="47" t="s">
        <v>987</v>
      </c>
      <c r="G363" s="145">
        <f t="shared" si="10"/>
        <v>39.799999999999997</v>
      </c>
      <c r="H363" s="23">
        <f t="shared" si="11"/>
        <v>2</v>
      </c>
      <c r="O363" s="41">
        <v>17.3</v>
      </c>
      <c r="U363" s="144">
        <v>22.5</v>
      </c>
    </row>
    <row r="364" spans="1:21" ht="18" customHeight="1" x14ac:dyDescent="0.2">
      <c r="A364" s="17" t="s">
        <v>2889</v>
      </c>
      <c r="B364" s="18" t="s">
        <v>53</v>
      </c>
      <c r="C364" s="20">
        <v>1967</v>
      </c>
      <c r="D364" s="66" t="s">
        <v>14</v>
      </c>
      <c r="E364" s="21" t="s">
        <v>2756</v>
      </c>
      <c r="F364" s="22" t="s">
        <v>981</v>
      </c>
      <c r="G364" s="145">
        <f t="shared" si="10"/>
        <v>39.700000000000003</v>
      </c>
      <c r="H364" s="23">
        <f t="shared" si="11"/>
        <v>3</v>
      </c>
      <c r="L364" s="27">
        <v>4.2</v>
      </c>
      <c r="N364" s="29">
        <v>20.3</v>
      </c>
      <c r="R364" s="31">
        <v>15.2</v>
      </c>
    </row>
    <row r="365" spans="1:21" ht="18" customHeight="1" x14ac:dyDescent="0.2">
      <c r="A365" s="126" t="s">
        <v>431</v>
      </c>
      <c r="B365" s="127" t="s">
        <v>103</v>
      </c>
      <c r="C365" s="129">
        <v>1973</v>
      </c>
      <c r="D365" s="129" t="s">
        <v>14</v>
      </c>
      <c r="E365" s="130" t="s">
        <v>18</v>
      </c>
      <c r="F365" s="131" t="s">
        <v>980</v>
      </c>
      <c r="G365" s="145">
        <f t="shared" si="10"/>
        <v>39.700000000000003</v>
      </c>
      <c r="H365" s="23">
        <f t="shared" si="11"/>
        <v>2</v>
      </c>
      <c r="Q365" s="133">
        <v>17.5</v>
      </c>
      <c r="U365" s="144">
        <v>22.2</v>
      </c>
    </row>
    <row r="366" spans="1:21" ht="18" customHeight="1" x14ac:dyDescent="0.2">
      <c r="A366" s="52" t="s">
        <v>4488</v>
      </c>
      <c r="B366" s="52" t="s">
        <v>4489</v>
      </c>
      <c r="C366" s="53">
        <v>1966</v>
      </c>
      <c r="D366" s="53" t="s">
        <v>14</v>
      </c>
      <c r="E366" s="47" t="s">
        <v>38</v>
      </c>
      <c r="F366" s="47" t="s">
        <v>981</v>
      </c>
      <c r="G366" s="145">
        <f t="shared" si="10"/>
        <v>39.700000000000003</v>
      </c>
      <c r="H366" s="23">
        <f t="shared" si="11"/>
        <v>2</v>
      </c>
      <c r="R366" s="31">
        <v>20.3</v>
      </c>
      <c r="U366" s="144">
        <v>19.399999999999999</v>
      </c>
    </row>
    <row r="367" spans="1:21" ht="18" customHeight="1" x14ac:dyDescent="0.2">
      <c r="A367" s="52" t="s">
        <v>4603</v>
      </c>
      <c r="B367" s="52" t="s">
        <v>4604</v>
      </c>
      <c r="C367" s="53">
        <v>1954</v>
      </c>
      <c r="D367" s="53" t="s">
        <v>14</v>
      </c>
      <c r="E367" s="47" t="s">
        <v>759</v>
      </c>
      <c r="F367" s="47" t="s">
        <v>989</v>
      </c>
      <c r="G367" s="145">
        <f t="shared" si="10"/>
        <v>39.700000000000003</v>
      </c>
      <c r="H367" s="23">
        <f t="shared" si="11"/>
        <v>2</v>
      </c>
      <c r="S367" s="32">
        <v>19.399999999999999</v>
      </c>
      <c r="T367" s="142">
        <v>20.3</v>
      </c>
    </row>
    <row r="368" spans="1:21" ht="18" customHeight="1" x14ac:dyDescent="0.2">
      <c r="A368" s="50" t="s">
        <v>1353</v>
      </c>
      <c r="B368" s="50" t="s">
        <v>1354</v>
      </c>
      <c r="C368" s="53">
        <v>1983</v>
      </c>
      <c r="D368" s="53" t="s">
        <v>87</v>
      </c>
      <c r="E368" s="47" t="s">
        <v>522</v>
      </c>
      <c r="F368" s="47" t="s">
        <v>986</v>
      </c>
      <c r="G368" s="145">
        <f t="shared" si="10"/>
        <v>39.6</v>
      </c>
      <c r="H368" s="23">
        <f t="shared" si="11"/>
        <v>2</v>
      </c>
      <c r="J368" s="25">
        <v>16.3</v>
      </c>
      <c r="N368" s="29">
        <v>23.3</v>
      </c>
    </row>
    <row r="369" spans="1:22" ht="18" customHeight="1" x14ac:dyDescent="0.2">
      <c r="A369" s="52" t="s">
        <v>1770</v>
      </c>
      <c r="B369" s="52" t="s">
        <v>524</v>
      </c>
      <c r="C369" s="53">
        <v>1989</v>
      </c>
      <c r="D369" s="53" t="s">
        <v>87</v>
      </c>
      <c r="E369" s="47" t="s">
        <v>862</v>
      </c>
      <c r="F369" s="47" t="s">
        <v>983</v>
      </c>
      <c r="G369" s="145">
        <f t="shared" si="10"/>
        <v>39.6</v>
      </c>
      <c r="H369" s="23">
        <f t="shared" si="11"/>
        <v>2</v>
      </c>
      <c r="J369" s="25">
        <v>16.3</v>
      </c>
      <c r="O369" s="41">
        <v>23.3</v>
      </c>
    </row>
    <row r="370" spans="1:22" ht="18" customHeight="1" x14ac:dyDescent="0.2">
      <c r="A370" s="52" t="s">
        <v>1214</v>
      </c>
      <c r="B370" s="52" t="s">
        <v>45</v>
      </c>
      <c r="C370" s="53">
        <v>1979</v>
      </c>
      <c r="D370" s="53" t="s">
        <v>14</v>
      </c>
      <c r="E370" s="47" t="s">
        <v>1213</v>
      </c>
      <c r="F370" s="47" t="s">
        <v>979</v>
      </c>
      <c r="G370" s="145">
        <f t="shared" si="10"/>
        <v>39.6</v>
      </c>
      <c r="H370" s="23">
        <f t="shared" si="11"/>
        <v>2</v>
      </c>
      <c r="J370" s="25">
        <v>21.3</v>
      </c>
      <c r="T370" s="142">
        <v>18.3</v>
      </c>
    </row>
    <row r="371" spans="1:22" ht="18" customHeight="1" x14ac:dyDescent="0.2">
      <c r="A371" s="52" t="s">
        <v>1452</v>
      </c>
      <c r="B371" s="52" t="s">
        <v>103</v>
      </c>
      <c r="C371" s="53">
        <v>1966</v>
      </c>
      <c r="D371" s="53" t="s">
        <v>14</v>
      </c>
      <c r="E371" s="47" t="s">
        <v>759</v>
      </c>
      <c r="F371" s="47" t="s">
        <v>981</v>
      </c>
      <c r="G371" s="145">
        <f t="shared" si="10"/>
        <v>39.5</v>
      </c>
      <c r="H371" s="23">
        <f t="shared" si="11"/>
        <v>4</v>
      </c>
      <c r="J371" s="35">
        <v>5.4</v>
      </c>
      <c r="M371" s="28">
        <v>15.5</v>
      </c>
      <c r="S371" s="32">
        <v>3.7</v>
      </c>
      <c r="T371" s="142">
        <v>14.9</v>
      </c>
    </row>
    <row r="372" spans="1:22" ht="18" customHeight="1" x14ac:dyDescent="0.2">
      <c r="A372" s="52" t="s">
        <v>1375</v>
      </c>
      <c r="B372" s="52" t="s">
        <v>166</v>
      </c>
      <c r="C372" s="53">
        <v>1965</v>
      </c>
      <c r="D372" s="53" t="s">
        <v>14</v>
      </c>
      <c r="E372" s="47" t="s">
        <v>1374</v>
      </c>
      <c r="F372" s="47" t="s">
        <v>981</v>
      </c>
      <c r="G372" s="145">
        <f t="shared" si="10"/>
        <v>39.5</v>
      </c>
      <c r="H372" s="23">
        <f t="shared" si="11"/>
        <v>3</v>
      </c>
      <c r="J372" s="25">
        <v>8.3000000000000007</v>
      </c>
      <c r="Q372" s="133">
        <v>15.1</v>
      </c>
      <c r="V372" s="35">
        <v>16.100000000000001</v>
      </c>
    </row>
    <row r="373" spans="1:22" ht="18" customHeight="1" x14ac:dyDescent="0.2">
      <c r="A373" s="21" t="s">
        <v>713</v>
      </c>
      <c r="B373" s="21" t="s">
        <v>17</v>
      </c>
      <c r="C373" s="19">
        <v>1976</v>
      </c>
      <c r="D373" s="20" t="s">
        <v>14</v>
      </c>
      <c r="E373" s="21" t="s">
        <v>714</v>
      </c>
      <c r="F373" s="22" t="str">
        <f>IF(D373="","",IF([3]GARA!$G$17="SI",IF(D373="F",LOOKUP(C373,[3]Categorie!$A$2:$A$103,[3]Categorie!$E$2:$E$103),LOOKUP(C373,[3]Categorie!$A$2:$A$103,[3]Categorie!$D$2:$D$103)),IF(D373="","",IF(D373="F",LOOKUP(C373,[3]Categorie!$A$2:$A$103,[3]Categorie!$C$2:$C$103),LOOKUP(C373,[3]Categorie!$A$2:$A$103,[3]Categorie!$B$2:$B$103)))))</f>
        <v>E-40 SENIORES MASCH.</v>
      </c>
      <c r="G373" s="145">
        <f t="shared" si="10"/>
        <v>39.5</v>
      </c>
      <c r="H373" s="23">
        <f t="shared" si="11"/>
        <v>2</v>
      </c>
      <c r="I373" s="24">
        <v>7.5</v>
      </c>
      <c r="M373" s="42"/>
      <c r="O373" s="41">
        <v>32</v>
      </c>
    </row>
    <row r="374" spans="1:22" ht="18" customHeight="1" x14ac:dyDescent="0.2">
      <c r="A374" s="52" t="s">
        <v>4926</v>
      </c>
      <c r="B374" s="52" t="s">
        <v>81</v>
      </c>
      <c r="C374" s="53">
        <v>1963</v>
      </c>
      <c r="D374" s="53" t="s">
        <v>14</v>
      </c>
      <c r="E374" s="47" t="s">
        <v>30</v>
      </c>
      <c r="F374" s="47" t="s">
        <v>984</v>
      </c>
      <c r="G374" s="145">
        <f t="shared" si="10"/>
        <v>39.5</v>
      </c>
      <c r="H374" s="23">
        <f t="shared" si="11"/>
        <v>2</v>
      </c>
      <c r="U374" s="144">
        <v>20.399999999999999</v>
      </c>
      <c r="V374" s="35">
        <v>19.100000000000001</v>
      </c>
    </row>
    <row r="375" spans="1:22" ht="18" customHeight="1" x14ac:dyDescent="0.2">
      <c r="A375" s="52" t="s">
        <v>884</v>
      </c>
      <c r="B375" s="52" t="s">
        <v>166</v>
      </c>
      <c r="C375" s="53">
        <v>1957</v>
      </c>
      <c r="D375" s="53" t="s">
        <v>14</v>
      </c>
      <c r="E375" s="47" t="s">
        <v>885</v>
      </c>
      <c r="F375" s="47" t="s">
        <v>988</v>
      </c>
      <c r="G375" s="145">
        <f t="shared" si="10"/>
        <v>39.5</v>
      </c>
      <c r="H375" s="23">
        <f t="shared" si="11"/>
        <v>2</v>
      </c>
      <c r="I375" s="24">
        <v>19</v>
      </c>
      <c r="K375" s="26">
        <v>20.5</v>
      </c>
    </row>
    <row r="376" spans="1:22" ht="18" customHeight="1" x14ac:dyDescent="0.2">
      <c r="A376" s="21" t="s">
        <v>949</v>
      </c>
      <c r="B376" s="21" t="s">
        <v>145</v>
      </c>
      <c r="C376" s="19">
        <v>1977</v>
      </c>
      <c r="D376" s="20" t="s">
        <v>87</v>
      </c>
      <c r="E376" s="21" t="s">
        <v>950</v>
      </c>
      <c r="F376" s="22" t="str">
        <f>IF(D376="","",IF([3]GARA!$G$17="SI",IF(D376="F",LOOKUP(C376,[3]Categorie!$A$2:$A$103,[3]Categorie!$E$2:$E$103),LOOKUP(C376,[3]Categorie!$A$2:$A$103,[3]Categorie!$D$2:$D$103)),IF(D376="","",IF(D376="F",LOOKUP(C376,[3]Categorie!$A$2:$A$103,[3]Categorie!$C$2:$C$103),LOOKUP(C376,[3]Categorie!$A$2:$A$103,[3]Categorie!$B$2:$B$103)))))</f>
        <v>E-40 SENIORES FEMM.</v>
      </c>
      <c r="G376" s="145">
        <f t="shared" si="10"/>
        <v>39.300000000000004</v>
      </c>
      <c r="H376" s="23">
        <f t="shared" si="11"/>
        <v>4</v>
      </c>
      <c r="I376" s="24">
        <v>9.5</v>
      </c>
      <c r="J376" s="25">
        <v>5.4</v>
      </c>
      <c r="M376" s="42"/>
      <c r="O376" s="41">
        <v>15.3</v>
      </c>
      <c r="V376" s="35">
        <v>9.1</v>
      </c>
    </row>
    <row r="377" spans="1:22" ht="18" customHeight="1" x14ac:dyDescent="0.2">
      <c r="A377" s="52" t="s">
        <v>3943</v>
      </c>
      <c r="B377" s="52" t="s">
        <v>3944</v>
      </c>
      <c r="C377" s="53">
        <v>1971</v>
      </c>
      <c r="D377" s="53" t="s">
        <v>87</v>
      </c>
      <c r="E377" s="47" t="s">
        <v>3916</v>
      </c>
      <c r="F377" s="47" t="s">
        <v>982</v>
      </c>
      <c r="G377" s="145">
        <f t="shared" si="10"/>
        <v>39.299999999999997</v>
      </c>
      <c r="H377" s="23">
        <f t="shared" si="11"/>
        <v>2</v>
      </c>
      <c r="P377" s="30">
        <v>18.600000000000001</v>
      </c>
      <c r="S377" s="32">
        <v>20.7</v>
      </c>
    </row>
    <row r="378" spans="1:22" ht="18" customHeight="1" x14ac:dyDescent="0.2">
      <c r="A378" s="52" t="s">
        <v>3311</v>
      </c>
      <c r="B378" s="52" t="s">
        <v>23</v>
      </c>
      <c r="C378" s="53">
        <v>1988</v>
      </c>
      <c r="D378" s="53" t="s">
        <v>14</v>
      </c>
      <c r="E378" s="47" t="s">
        <v>3312</v>
      </c>
      <c r="F378" s="47" t="s">
        <v>975</v>
      </c>
      <c r="G378" s="145">
        <f t="shared" si="10"/>
        <v>39.299999999999997</v>
      </c>
      <c r="H378" s="23">
        <f t="shared" si="11"/>
        <v>1</v>
      </c>
      <c r="O378" s="41">
        <v>39.299999999999997</v>
      </c>
    </row>
    <row r="379" spans="1:22" ht="18" customHeight="1" x14ac:dyDescent="0.2">
      <c r="A379" s="37" t="s">
        <v>920</v>
      </c>
      <c r="B379" s="37" t="s">
        <v>53</v>
      </c>
      <c r="C379" s="38">
        <v>1960</v>
      </c>
      <c r="D379" s="38" t="s">
        <v>14</v>
      </c>
      <c r="E379" s="37" t="s">
        <v>2157</v>
      </c>
      <c r="F379" s="39" t="s">
        <v>984</v>
      </c>
      <c r="G379" s="145">
        <f t="shared" si="10"/>
        <v>39.1</v>
      </c>
      <c r="H379" s="23">
        <f t="shared" si="11"/>
        <v>3</v>
      </c>
      <c r="J379" s="25">
        <v>5.4</v>
      </c>
      <c r="L379" s="27">
        <v>15.2</v>
      </c>
      <c r="Q379" s="133">
        <v>18.5</v>
      </c>
    </row>
    <row r="380" spans="1:22" ht="18" customHeight="1" x14ac:dyDescent="0.2">
      <c r="A380" s="50" t="s">
        <v>159</v>
      </c>
      <c r="B380" s="50" t="s">
        <v>73</v>
      </c>
      <c r="C380" s="73">
        <v>1978</v>
      </c>
      <c r="D380" s="73" t="s">
        <v>14</v>
      </c>
      <c r="E380" s="74" t="s">
        <v>18</v>
      </c>
      <c r="F380" s="22" t="s">
        <v>979</v>
      </c>
      <c r="G380" s="145">
        <f t="shared" si="10"/>
        <v>39.1</v>
      </c>
      <c r="H380" s="23">
        <f t="shared" si="11"/>
        <v>3</v>
      </c>
      <c r="N380" s="29">
        <v>19.3</v>
      </c>
      <c r="T380" s="142">
        <v>9.3000000000000007</v>
      </c>
      <c r="U380" s="144">
        <v>10.5</v>
      </c>
    </row>
    <row r="381" spans="1:22" ht="18" customHeight="1" x14ac:dyDescent="0.2">
      <c r="A381" s="21" t="s">
        <v>867</v>
      </c>
      <c r="B381" s="21" t="s">
        <v>174</v>
      </c>
      <c r="C381" s="19">
        <v>1962</v>
      </c>
      <c r="D381" s="20" t="s">
        <v>14</v>
      </c>
      <c r="E381" s="21" t="s">
        <v>836</v>
      </c>
      <c r="F381" s="22" t="str">
        <f>IF(D381="","",IF([3]GARA!$G$17="SI",IF(D381="F",LOOKUP(C381,[3]Categorie!$A$2:$A$103,[3]Categorie!$E$2:$E$103),LOOKUP(C381,[3]Categorie!$A$2:$A$103,[3]Categorie!$D$2:$D$103)),IF(D381="","",IF(D381="F",LOOKUP(C381,[3]Categorie!$A$2:$A$103,[3]Categorie!$C$2:$C$103),LOOKUP(C381,[3]Categorie!$A$2:$A$103,[3]Categorie!$B$2:$B$103)))))</f>
        <v>H-55 VETERANI MASCH.</v>
      </c>
      <c r="G381" s="145">
        <f t="shared" si="10"/>
        <v>39</v>
      </c>
      <c r="H381" s="23">
        <f t="shared" si="11"/>
        <v>3</v>
      </c>
      <c r="I381" s="24">
        <v>5.5</v>
      </c>
      <c r="L381" s="27">
        <v>17.2</v>
      </c>
      <c r="M381" s="58"/>
      <c r="O381" s="41">
        <v>16.3</v>
      </c>
    </row>
    <row r="382" spans="1:22" ht="18" customHeight="1" x14ac:dyDescent="0.2">
      <c r="A382" s="52" t="s">
        <v>1941</v>
      </c>
      <c r="B382" s="52" t="s">
        <v>850</v>
      </c>
      <c r="C382" s="53">
        <v>1971</v>
      </c>
      <c r="D382" s="53" t="s">
        <v>87</v>
      </c>
      <c r="E382" s="47" t="s">
        <v>1558</v>
      </c>
      <c r="F382" s="47" t="s">
        <v>982</v>
      </c>
      <c r="G382" s="145">
        <f t="shared" si="10"/>
        <v>39</v>
      </c>
      <c r="H382" s="23">
        <f t="shared" si="11"/>
        <v>3</v>
      </c>
      <c r="J382" s="25">
        <v>3.3</v>
      </c>
      <c r="L382" s="27">
        <v>20.2</v>
      </c>
      <c r="Q382" s="133">
        <v>15.5</v>
      </c>
    </row>
    <row r="383" spans="1:22" ht="18" customHeight="1" x14ac:dyDescent="0.2">
      <c r="A383" s="21" t="s">
        <v>905</v>
      </c>
      <c r="B383" s="21" t="s">
        <v>61</v>
      </c>
      <c r="C383" s="19">
        <v>1959</v>
      </c>
      <c r="D383" s="20" t="s">
        <v>14</v>
      </c>
      <c r="E383" s="21" t="s">
        <v>906</v>
      </c>
      <c r="F383" s="22" t="str">
        <f>IF(D383="","",IF([3]GARA!$G$17="SI",IF(D383="F",LOOKUP(C383,[3]Categorie!$A$2:$A$103,[3]Categorie!$E$2:$E$103),LOOKUP(C383,[3]Categorie!$A$2:$A$103,[3]Categorie!$D$2:$D$103)),IF(D383="","",IF(D383="F",LOOKUP(C383,[3]Categorie!$A$2:$A$103,[3]Categorie!$C$2:$C$103),LOOKUP(C383,[3]Categorie!$A$2:$A$103,[3]Categorie!$B$2:$B$103)))))</f>
        <v>I-60 VETERANI MASCH.</v>
      </c>
      <c r="G383" s="145">
        <f t="shared" si="10"/>
        <v>39</v>
      </c>
      <c r="H383" s="23">
        <f t="shared" si="11"/>
        <v>2</v>
      </c>
      <c r="I383" s="24">
        <v>17.5</v>
      </c>
      <c r="K383" s="26">
        <v>21.5</v>
      </c>
      <c r="M383" s="42"/>
    </row>
    <row r="384" spans="1:22" ht="18" customHeight="1" x14ac:dyDescent="0.2">
      <c r="A384" s="21" t="s">
        <v>605</v>
      </c>
      <c r="B384" s="21" t="s">
        <v>29</v>
      </c>
      <c r="C384" s="19">
        <v>1972</v>
      </c>
      <c r="D384" s="20" t="s">
        <v>14</v>
      </c>
      <c r="E384" s="21" t="s">
        <v>54</v>
      </c>
      <c r="F384" s="22" t="str">
        <f>IF(D384="","",IF([3]GARA!$G$17="SI",IF(D384="F",LOOKUP(C384,[3]Categorie!$A$2:$A$103,[3]Categorie!$E$2:$E$103),LOOKUP(C384,[3]Categorie!$A$2:$A$103,[3]Categorie!$D$2:$D$103)),IF(D384="","",IF(D384="F",LOOKUP(C384,[3]Categorie!$A$2:$A$103,[3]Categorie!$C$2:$C$103),LOOKUP(C384,[3]Categorie!$A$2:$A$103,[3]Categorie!$B$2:$B$103)))))</f>
        <v>F-45 SENIORES MASCH.</v>
      </c>
      <c r="G384" s="145">
        <f t="shared" si="10"/>
        <v>39</v>
      </c>
      <c r="H384" s="23">
        <f t="shared" si="11"/>
        <v>2</v>
      </c>
      <c r="I384" s="24">
        <v>20.5</v>
      </c>
      <c r="K384" s="26">
        <v>18.5</v>
      </c>
    </row>
    <row r="385" spans="1:22" ht="18" customHeight="1" x14ac:dyDescent="0.2">
      <c r="A385" s="52" t="s">
        <v>440</v>
      </c>
      <c r="B385" s="52" t="s">
        <v>3307</v>
      </c>
      <c r="C385" s="53">
        <v>1979</v>
      </c>
      <c r="D385" s="53" t="s">
        <v>87</v>
      </c>
      <c r="E385" s="47" t="s">
        <v>2257</v>
      </c>
      <c r="F385" s="47" t="s">
        <v>985</v>
      </c>
      <c r="G385" s="145">
        <f t="shared" si="10"/>
        <v>39</v>
      </c>
      <c r="H385" s="23">
        <f t="shared" si="11"/>
        <v>1</v>
      </c>
      <c r="O385" s="41">
        <v>39</v>
      </c>
    </row>
    <row r="386" spans="1:22" ht="18" customHeight="1" x14ac:dyDescent="0.2">
      <c r="A386" s="17" t="s">
        <v>127</v>
      </c>
      <c r="B386" s="18" t="s">
        <v>48</v>
      </c>
      <c r="C386" s="19">
        <v>1966</v>
      </c>
      <c r="D386" s="20" t="s">
        <v>14</v>
      </c>
      <c r="E386" s="21" t="s">
        <v>128</v>
      </c>
      <c r="F386" s="22" t="str">
        <f>IF(D386="","",IF([3]GARA!$G$17="SI",IF(D386="F",LOOKUP(C386,[3]Categorie!$A$2:$A$103,[3]Categorie!$E$2:$E$103),LOOKUP(C386,[3]Categorie!$A$2:$A$103,[3]Categorie!$D$2:$D$103)),IF(D386="","",IF(D386="F",LOOKUP(C386,[3]Categorie!$A$2:$A$103,[3]Categorie!$C$2:$C$103),LOOKUP(C386,[3]Categorie!$A$2:$A$103,[3]Categorie!$B$2:$B$103)))))</f>
        <v>G-50 VETERANI MASCH.</v>
      </c>
      <c r="G386" s="145">
        <f t="shared" ref="G386:G449" si="12">SUM(I386:V386)</f>
        <v>38.9</v>
      </c>
      <c r="H386" s="23">
        <f t="shared" ref="H386:H449" si="13">COUNT(I386:V386)</f>
        <v>2</v>
      </c>
      <c r="I386" s="24">
        <v>19.5</v>
      </c>
      <c r="K386" s="26">
        <v>19.399999999999999</v>
      </c>
      <c r="M386" s="42"/>
    </row>
    <row r="387" spans="1:22" ht="18" customHeight="1" x14ac:dyDescent="0.2">
      <c r="A387" s="59" t="s">
        <v>75</v>
      </c>
      <c r="B387" s="18" t="s">
        <v>76</v>
      </c>
      <c r="C387" s="19">
        <v>1982</v>
      </c>
      <c r="D387" s="20" t="s">
        <v>14</v>
      </c>
      <c r="E387" s="21" t="s">
        <v>77</v>
      </c>
      <c r="F387" s="22" t="str">
        <f>IF(D387="","",IF([3]GARA!$G$17="SI",IF(D387="F",LOOKUP(C387,[3]Categorie!$A$2:$A$103,[3]Categorie!$E$2:$E$103),LOOKUP(C387,[3]Categorie!$A$2:$A$103,[3]Categorie!$D$2:$D$103)),IF(D387="","",IF(D387="F",LOOKUP(C387,[3]Categorie!$A$2:$A$103,[3]Categorie!$C$2:$C$103),LOOKUP(C387,[3]Categorie!$A$2:$A$103,[3]Categorie!$B$2:$B$103)))))</f>
        <v>D-35 SENIORES MASCH.</v>
      </c>
      <c r="G387" s="145">
        <f t="shared" si="12"/>
        <v>38.9</v>
      </c>
      <c r="H387" s="23">
        <f t="shared" si="13"/>
        <v>2</v>
      </c>
      <c r="I387" s="24">
        <v>18.5</v>
      </c>
      <c r="J387" s="25">
        <v>20.399999999999999</v>
      </c>
      <c r="M387" s="42"/>
    </row>
    <row r="388" spans="1:22" ht="18" customHeight="1" x14ac:dyDescent="0.2">
      <c r="A388" s="17" t="s">
        <v>368</v>
      </c>
      <c r="B388" s="18" t="s">
        <v>369</v>
      </c>
      <c r="C388" s="19">
        <v>1986</v>
      </c>
      <c r="D388" s="20" t="s">
        <v>87</v>
      </c>
      <c r="E388" s="21" t="s">
        <v>27</v>
      </c>
      <c r="F388" s="22" t="str">
        <f>IF(D388="","",IF([3]GARA!$G$17="SI",IF(D388="F",LOOKUP(C388,[3]Categorie!$A$2:$A$103,[3]Categorie!$E$2:$E$103),LOOKUP(C388,[3]Categorie!$A$2:$A$103,[3]Categorie!$D$2:$D$103)),IF(D388="","",IF(D388="F",LOOKUP(C388,[3]Categorie!$A$2:$A$103,[3]Categorie!$C$2:$C$103),LOOKUP(C388,[3]Categorie!$A$2:$A$103,[3]Categorie!$B$2:$B$103)))))</f>
        <v>C-30 SENIORES FEMM.</v>
      </c>
      <c r="G388" s="145">
        <f t="shared" si="12"/>
        <v>38.9</v>
      </c>
      <c r="H388" s="23">
        <f t="shared" si="13"/>
        <v>2</v>
      </c>
      <c r="I388" s="24">
        <v>17.5</v>
      </c>
      <c r="K388" s="26">
        <v>21.4</v>
      </c>
      <c r="M388" s="42"/>
    </row>
    <row r="389" spans="1:22" ht="18" customHeight="1" x14ac:dyDescent="0.2">
      <c r="A389" s="59" t="s">
        <v>1895</v>
      </c>
      <c r="B389" s="59" t="s">
        <v>371</v>
      </c>
      <c r="C389" s="60">
        <v>1961</v>
      </c>
      <c r="D389" s="66" t="s">
        <v>87</v>
      </c>
      <c r="E389" s="77" t="s">
        <v>1544</v>
      </c>
      <c r="F389" s="22" t="s">
        <v>1051</v>
      </c>
      <c r="G389" s="145">
        <f t="shared" si="12"/>
        <v>38.799999999999997</v>
      </c>
      <c r="H389" s="23">
        <f t="shared" si="13"/>
        <v>2</v>
      </c>
      <c r="J389" s="25">
        <v>16.3</v>
      </c>
      <c r="Q389" s="133">
        <v>22.5</v>
      </c>
    </row>
    <row r="390" spans="1:22" ht="18" customHeight="1" x14ac:dyDescent="0.2">
      <c r="A390" s="52" t="s">
        <v>3108</v>
      </c>
      <c r="B390" s="52" t="s">
        <v>3109</v>
      </c>
      <c r="C390" s="73">
        <v>1985</v>
      </c>
      <c r="D390" s="51" t="s">
        <v>14</v>
      </c>
      <c r="E390" s="74" t="s">
        <v>2988</v>
      </c>
      <c r="F390" s="22" t="s">
        <v>975</v>
      </c>
      <c r="G390" s="145">
        <f t="shared" si="12"/>
        <v>38.799999999999997</v>
      </c>
      <c r="H390" s="23">
        <f t="shared" si="13"/>
        <v>2</v>
      </c>
      <c r="M390" s="28">
        <v>16.5</v>
      </c>
      <c r="T390" s="142">
        <v>22.3</v>
      </c>
    </row>
    <row r="391" spans="1:22" ht="18" customHeight="1" x14ac:dyDescent="0.2">
      <c r="A391" s="52" t="s">
        <v>1752</v>
      </c>
      <c r="B391" s="52" t="s">
        <v>2796</v>
      </c>
      <c r="C391" s="53">
        <v>1961</v>
      </c>
      <c r="D391" s="53" t="s">
        <v>14</v>
      </c>
      <c r="E391" s="47" t="s">
        <v>2797</v>
      </c>
      <c r="F391" s="47" t="s">
        <v>984</v>
      </c>
      <c r="G391" s="145">
        <f t="shared" si="12"/>
        <v>38.700000000000003</v>
      </c>
      <c r="H391" s="23">
        <f t="shared" si="13"/>
        <v>3</v>
      </c>
      <c r="L391" s="27">
        <v>14.2</v>
      </c>
      <c r="O391" s="41">
        <v>6.3</v>
      </c>
      <c r="U391" s="144">
        <v>18.2</v>
      </c>
    </row>
    <row r="392" spans="1:22" ht="18" customHeight="1" x14ac:dyDescent="0.2">
      <c r="A392" s="50" t="s">
        <v>2003</v>
      </c>
      <c r="B392" s="50" t="s">
        <v>2004</v>
      </c>
      <c r="C392" s="51">
        <v>1955</v>
      </c>
      <c r="D392" s="51" t="s">
        <v>87</v>
      </c>
      <c r="E392" s="50" t="s">
        <v>1558</v>
      </c>
      <c r="F392" s="47" t="s">
        <v>990</v>
      </c>
      <c r="G392" s="145">
        <f t="shared" si="12"/>
        <v>38.700000000000003</v>
      </c>
      <c r="H392" s="23">
        <f t="shared" si="13"/>
        <v>2</v>
      </c>
      <c r="J392" s="25">
        <v>17.3</v>
      </c>
      <c r="K392" s="26">
        <v>21.4</v>
      </c>
      <c r="M392" s="42"/>
    </row>
    <row r="393" spans="1:22" ht="18" customHeight="1" x14ac:dyDescent="0.2">
      <c r="A393" s="52" t="s">
        <v>4600</v>
      </c>
      <c r="B393" s="52" t="s">
        <v>103</v>
      </c>
      <c r="C393" s="53">
        <v>1956</v>
      </c>
      <c r="D393" s="53" t="s">
        <v>14</v>
      </c>
      <c r="E393" s="47" t="s">
        <v>759</v>
      </c>
      <c r="F393" s="47" t="s">
        <v>988</v>
      </c>
      <c r="G393" s="145">
        <f t="shared" si="12"/>
        <v>38.700000000000003</v>
      </c>
      <c r="H393" s="23">
        <f t="shared" si="13"/>
        <v>2</v>
      </c>
      <c r="S393" s="32">
        <v>20.399999999999999</v>
      </c>
      <c r="T393" s="142">
        <v>18.3</v>
      </c>
    </row>
    <row r="394" spans="1:22" ht="18" customHeight="1" x14ac:dyDescent="0.2">
      <c r="A394" s="50" t="s">
        <v>1564</v>
      </c>
      <c r="B394" s="50" t="s">
        <v>34</v>
      </c>
      <c r="C394" s="53">
        <v>1989</v>
      </c>
      <c r="D394" s="53" t="s">
        <v>14</v>
      </c>
      <c r="E394" s="47" t="s">
        <v>18</v>
      </c>
      <c r="F394" s="47" t="s">
        <v>975</v>
      </c>
      <c r="G394" s="145">
        <f t="shared" si="12"/>
        <v>38.700000000000003</v>
      </c>
      <c r="H394" s="23">
        <f t="shared" si="13"/>
        <v>2</v>
      </c>
      <c r="J394" s="25">
        <v>18.3</v>
      </c>
      <c r="K394" s="26">
        <v>20.399999999999999</v>
      </c>
      <c r="M394" s="42"/>
    </row>
    <row r="395" spans="1:22" ht="18" customHeight="1" x14ac:dyDescent="0.2">
      <c r="A395" s="52" t="s">
        <v>1858</v>
      </c>
      <c r="B395" s="52" t="s">
        <v>336</v>
      </c>
      <c r="C395" s="53">
        <v>1961</v>
      </c>
      <c r="D395" s="53" t="s">
        <v>87</v>
      </c>
      <c r="E395" s="47" t="s">
        <v>1859</v>
      </c>
      <c r="F395" s="47" t="s">
        <v>1051</v>
      </c>
      <c r="G395" s="145">
        <f t="shared" si="12"/>
        <v>38.6</v>
      </c>
      <c r="H395" s="23">
        <f t="shared" si="13"/>
        <v>2</v>
      </c>
      <c r="J395" s="25">
        <v>18.3</v>
      </c>
      <c r="T395" s="142">
        <v>20.3</v>
      </c>
    </row>
    <row r="396" spans="1:22" ht="18" customHeight="1" x14ac:dyDescent="0.2">
      <c r="A396" s="50" t="s">
        <v>1332</v>
      </c>
      <c r="B396" s="50" t="s">
        <v>1778</v>
      </c>
      <c r="C396" s="53">
        <v>1969</v>
      </c>
      <c r="D396" s="53" t="s">
        <v>87</v>
      </c>
      <c r="E396" s="47" t="s">
        <v>213</v>
      </c>
      <c r="F396" s="47" t="s">
        <v>987</v>
      </c>
      <c r="G396" s="145">
        <f t="shared" si="12"/>
        <v>38.599999999999994</v>
      </c>
      <c r="H396" s="23">
        <f t="shared" si="13"/>
        <v>2</v>
      </c>
      <c r="J396" s="25">
        <v>20.399999999999999</v>
      </c>
      <c r="L396" s="27">
        <v>18.2</v>
      </c>
      <c r="M396" s="42"/>
    </row>
    <row r="397" spans="1:22" ht="18" customHeight="1" x14ac:dyDescent="0.2">
      <c r="A397" s="52" t="s">
        <v>1530</v>
      </c>
      <c r="B397" s="52" t="s">
        <v>221</v>
      </c>
      <c r="C397" s="53">
        <v>1992</v>
      </c>
      <c r="D397" s="53" t="s">
        <v>14</v>
      </c>
      <c r="E397" s="47" t="s">
        <v>1018</v>
      </c>
      <c r="F397" s="47" t="s">
        <v>978</v>
      </c>
      <c r="G397" s="145">
        <f t="shared" si="12"/>
        <v>38.5</v>
      </c>
      <c r="H397" s="23">
        <f t="shared" si="13"/>
        <v>2</v>
      </c>
      <c r="J397" s="25">
        <v>17.3</v>
      </c>
      <c r="L397" s="27">
        <v>21.2</v>
      </c>
    </row>
    <row r="398" spans="1:22" ht="18" customHeight="1" x14ac:dyDescent="0.2">
      <c r="A398" s="52" t="s">
        <v>1974</v>
      </c>
      <c r="B398" s="52" t="s">
        <v>479</v>
      </c>
      <c r="C398" s="53">
        <v>1960</v>
      </c>
      <c r="D398" s="53" t="s">
        <v>87</v>
      </c>
      <c r="E398" s="47" t="s">
        <v>74</v>
      </c>
      <c r="F398" s="47" t="s">
        <v>1051</v>
      </c>
      <c r="G398" s="145">
        <f t="shared" si="12"/>
        <v>38.400000000000006</v>
      </c>
      <c r="H398" s="23">
        <f t="shared" si="13"/>
        <v>2</v>
      </c>
      <c r="R398" s="31">
        <v>18.3</v>
      </c>
      <c r="V398" s="35">
        <v>20.100000000000001</v>
      </c>
    </row>
    <row r="399" spans="1:22" ht="18" customHeight="1" x14ac:dyDescent="0.2">
      <c r="A399" s="52" t="s">
        <v>1679</v>
      </c>
      <c r="B399" s="52" t="s">
        <v>876</v>
      </c>
      <c r="C399" s="51">
        <v>1973</v>
      </c>
      <c r="D399" s="53" t="s">
        <v>87</v>
      </c>
      <c r="E399" s="47" t="s">
        <v>1680</v>
      </c>
      <c r="F399" s="47" t="s">
        <v>982</v>
      </c>
      <c r="G399" s="145">
        <f t="shared" si="12"/>
        <v>38.400000000000006</v>
      </c>
      <c r="H399" s="23">
        <f t="shared" si="13"/>
        <v>2</v>
      </c>
      <c r="J399" s="25">
        <v>17.3</v>
      </c>
      <c r="M399" s="42"/>
      <c r="Q399" s="133">
        <v>21.1</v>
      </c>
    </row>
    <row r="400" spans="1:22" ht="18" customHeight="1" x14ac:dyDescent="0.2">
      <c r="A400" s="52" t="s">
        <v>801</v>
      </c>
      <c r="B400" s="52" t="s">
        <v>931</v>
      </c>
      <c r="C400" s="53">
        <v>1967</v>
      </c>
      <c r="D400" s="53" t="s">
        <v>14</v>
      </c>
      <c r="E400" s="47" t="s">
        <v>2849</v>
      </c>
      <c r="F400" s="47" t="s">
        <v>981</v>
      </c>
      <c r="G400" s="145">
        <f t="shared" si="12"/>
        <v>38.4</v>
      </c>
      <c r="H400" s="23">
        <f t="shared" si="13"/>
        <v>2</v>
      </c>
      <c r="L400" s="27">
        <v>19.2</v>
      </c>
      <c r="M400" s="42"/>
      <c r="R400" s="31">
        <v>19.2</v>
      </c>
    </row>
    <row r="401" spans="1:22" ht="18" customHeight="1" x14ac:dyDescent="0.2">
      <c r="A401" s="52" t="s">
        <v>3082</v>
      </c>
      <c r="B401" s="52" t="s">
        <v>81</v>
      </c>
      <c r="C401" s="60">
        <v>1985</v>
      </c>
      <c r="D401" s="66" t="s">
        <v>14</v>
      </c>
      <c r="E401" s="47" t="s">
        <v>2982</v>
      </c>
      <c r="F401" s="47" t="s">
        <v>975</v>
      </c>
      <c r="G401" s="145">
        <f t="shared" si="12"/>
        <v>38.4</v>
      </c>
      <c r="H401" s="23">
        <f t="shared" si="13"/>
        <v>2</v>
      </c>
      <c r="M401" s="28">
        <v>19.5</v>
      </c>
      <c r="T401" s="142">
        <v>18.899999999999999</v>
      </c>
    </row>
    <row r="402" spans="1:22" ht="18" customHeight="1" x14ac:dyDescent="0.2">
      <c r="A402" s="52" t="s">
        <v>1057</v>
      </c>
      <c r="B402" s="52" t="s">
        <v>285</v>
      </c>
      <c r="C402" s="53">
        <v>1962</v>
      </c>
      <c r="D402" s="53" t="s">
        <v>14</v>
      </c>
      <c r="E402" s="47" t="s">
        <v>755</v>
      </c>
      <c r="F402" s="47" t="s">
        <v>984</v>
      </c>
      <c r="G402" s="145">
        <f t="shared" si="12"/>
        <v>38.4</v>
      </c>
      <c r="H402" s="23">
        <f t="shared" si="13"/>
        <v>2</v>
      </c>
      <c r="I402" s="24">
        <v>23</v>
      </c>
      <c r="J402" s="25">
        <v>15.4</v>
      </c>
    </row>
    <row r="403" spans="1:22" ht="18" customHeight="1" x14ac:dyDescent="0.2">
      <c r="A403" s="52" t="s">
        <v>670</v>
      </c>
      <c r="B403" s="52" t="s">
        <v>45</v>
      </c>
      <c r="C403" s="53">
        <v>1987</v>
      </c>
      <c r="D403" s="53" t="s">
        <v>14</v>
      </c>
      <c r="E403" s="47" t="s">
        <v>2724</v>
      </c>
      <c r="F403" s="47" t="s">
        <v>975</v>
      </c>
      <c r="G403" s="145">
        <f t="shared" si="12"/>
        <v>38.299999999999997</v>
      </c>
      <c r="H403" s="23">
        <f t="shared" si="13"/>
        <v>2</v>
      </c>
      <c r="L403" s="27">
        <v>19.2</v>
      </c>
      <c r="Q403" s="133">
        <v>19.100000000000001</v>
      </c>
    </row>
    <row r="404" spans="1:22" ht="18" customHeight="1" x14ac:dyDescent="0.2">
      <c r="A404" s="52" t="s">
        <v>2255</v>
      </c>
      <c r="B404" s="52" t="s">
        <v>1471</v>
      </c>
      <c r="C404" s="53">
        <v>1962</v>
      </c>
      <c r="D404" s="53" t="s">
        <v>14</v>
      </c>
      <c r="E404" s="47" t="s">
        <v>2254</v>
      </c>
      <c r="F404" s="47" t="s">
        <v>984</v>
      </c>
      <c r="G404" s="145">
        <f t="shared" si="12"/>
        <v>38.200000000000003</v>
      </c>
      <c r="H404" s="23">
        <f t="shared" si="13"/>
        <v>3</v>
      </c>
      <c r="J404" s="25">
        <v>5.4</v>
      </c>
      <c r="K404" s="26">
        <v>17.5</v>
      </c>
      <c r="T404" s="142">
        <v>15.3</v>
      </c>
    </row>
    <row r="405" spans="1:22" ht="18" customHeight="1" x14ac:dyDescent="0.2">
      <c r="A405" s="52" t="s">
        <v>492</v>
      </c>
      <c r="B405" s="52" t="s">
        <v>493</v>
      </c>
      <c r="C405" s="53">
        <v>1987</v>
      </c>
      <c r="D405" s="53" t="s">
        <v>87</v>
      </c>
      <c r="E405" s="47" t="s">
        <v>128</v>
      </c>
      <c r="F405" s="47" t="s">
        <v>983</v>
      </c>
      <c r="G405" s="145">
        <f t="shared" si="12"/>
        <v>38.1</v>
      </c>
      <c r="H405" s="23">
        <f t="shared" si="13"/>
        <v>2</v>
      </c>
      <c r="I405" s="24">
        <v>19</v>
      </c>
      <c r="V405" s="35">
        <v>19.100000000000001</v>
      </c>
    </row>
    <row r="406" spans="1:22" ht="18" customHeight="1" x14ac:dyDescent="0.2">
      <c r="A406" s="21" t="s">
        <v>1328</v>
      </c>
      <c r="B406" s="21" t="s">
        <v>158</v>
      </c>
      <c r="C406" s="51">
        <v>1982</v>
      </c>
      <c r="D406" s="51" t="s">
        <v>14</v>
      </c>
      <c r="E406" s="47" t="s">
        <v>91</v>
      </c>
      <c r="F406" s="47" t="s">
        <v>977</v>
      </c>
      <c r="G406" s="145">
        <f t="shared" si="12"/>
        <v>38</v>
      </c>
      <c r="H406" s="23">
        <f t="shared" si="13"/>
        <v>3</v>
      </c>
      <c r="J406" s="25">
        <v>12.3</v>
      </c>
      <c r="L406" s="35"/>
      <c r="M406" s="58"/>
      <c r="R406" s="31">
        <v>14.3</v>
      </c>
      <c r="U406" s="144">
        <v>11.4</v>
      </c>
    </row>
    <row r="407" spans="1:22" ht="18" customHeight="1" x14ac:dyDescent="0.2">
      <c r="A407" s="37" t="s">
        <v>638</v>
      </c>
      <c r="B407" s="37" t="s">
        <v>53</v>
      </c>
      <c r="C407" s="38">
        <v>1970</v>
      </c>
      <c r="D407" s="38" t="s">
        <v>14</v>
      </c>
      <c r="E407" s="37" t="s">
        <v>1085</v>
      </c>
      <c r="F407" s="39" t="s">
        <v>980</v>
      </c>
      <c r="G407" s="145">
        <f t="shared" si="12"/>
        <v>38</v>
      </c>
      <c r="H407" s="23">
        <f t="shared" si="13"/>
        <v>2</v>
      </c>
      <c r="I407" s="24">
        <v>10</v>
      </c>
      <c r="O407" s="41">
        <v>28</v>
      </c>
    </row>
    <row r="408" spans="1:22" ht="18" customHeight="1" x14ac:dyDescent="0.2">
      <c r="A408" s="52" t="s">
        <v>3249</v>
      </c>
      <c r="B408" s="52" t="s">
        <v>179</v>
      </c>
      <c r="C408" s="53">
        <v>1973</v>
      </c>
      <c r="D408" s="53" t="s">
        <v>14</v>
      </c>
      <c r="E408" s="47" t="s">
        <v>3250</v>
      </c>
      <c r="F408" s="47" t="s">
        <v>980</v>
      </c>
      <c r="G408" s="145">
        <f t="shared" si="12"/>
        <v>38</v>
      </c>
      <c r="H408" s="23">
        <f t="shared" si="13"/>
        <v>1</v>
      </c>
      <c r="O408" s="41">
        <v>38</v>
      </c>
    </row>
    <row r="409" spans="1:22" ht="18" customHeight="1" x14ac:dyDescent="0.2">
      <c r="A409" s="52" t="s">
        <v>2244</v>
      </c>
      <c r="B409" s="52" t="s">
        <v>2245</v>
      </c>
      <c r="C409" s="53">
        <v>1956</v>
      </c>
      <c r="D409" s="53" t="s">
        <v>14</v>
      </c>
      <c r="E409" s="47" t="s">
        <v>43</v>
      </c>
      <c r="F409" s="47" t="s">
        <v>988</v>
      </c>
      <c r="G409" s="145">
        <f t="shared" si="12"/>
        <v>37.9</v>
      </c>
      <c r="H409" s="23">
        <f t="shared" si="13"/>
        <v>2</v>
      </c>
      <c r="J409" s="25">
        <v>18.399999999999999</v>
      </c>
      <c r="M409" s="28">
        <v>19.5</v>
      </c>
    </row>
    <row r="410" spans="1:22" ht="18" customHeight="1" x14ac:dyDescent="0.2">
      <c r="A410" s="21" t="s">
        <v>795</v>
      </c>
      <c r="B410" s="21" t="s">
        <v>477</v>
      </c>
      <c r="C410" s="19">
        <v>1977</v>
      </c>
      <c r="D410" s="20" t="s">
        <v>87</v>
      </c>
      <c r="E410" s="21" t="s">
        <v>27</v>
      </c>
      <c r="F410" s="22" t="str">
        <f>IF(D410="","",IF([3]GARA!$G$17="SI",IF(D410="F",LOOKUP(C410,[3]Categorie!$A$2:$A$103,[3]Categorie!$E$2:$E$103),LOOKUP(C410,[3]Categorie!$A$2:$A$103,[3]Categorie!$D$2:$D$103)),IF(D410="","",IF(D410="F",LOOKUP(C410,[3]Categorie!$A$2:$A$103,[3]Categorie!$C$2:$C$103),LOOKUP(C410,[3]Categorie!$A$2:$A$103,[3]Categorie!$B$2:$B$103)))))</f>
        <v>E-40 SENIORES FEMM.</v>
      </c>
      <c r="G410" s="145">
        <f t="shared" si="12"/>
        <v>37.9</v>
      </c>
      <c r="H410" s="23">
        <f t="shared" si="13"/>
        <v>2</v>
      </c>
      <c r="I410" s="24">
        <v>17.5</v>
      </c>
      <c r="K410" s="26">
        <v>20.399999999999999</v>
      </c>
    </row>
    <row r="411" spans="1:22" ht="18" customHeight="1" x14ac:dyDescent="0.2">
      <c r="A411" s="17" t="s">
        <v>2069</v>
      </c>
      <c r="B411" s="17" t="s">
        <v>34</v>
      </c>
      <c r="C411" s="43">
        <v>1971</v>
      </c>
      <c r="D411" s="44" t="s">
        <v>14</v>
      </c>
      <c r="E411" s="45" t="s">
        <v>2070</v>
      </c>
      <c r="F411" s="22" t="s">
        <v>980</v>
      </c>
      <c r="G411" s="145">
        <f t="shared" si="12"/>
        <v>37.9</v>
      </c>
      <c r="H411" s="23">
        <f t="shared" si="13"/>
        <v>2</v>
      </c>
      <c r="J411" s="46">
        <v>16.399999999999999</v>
      </c>
      <c r="M411" s="28">
        <v>21.5</v>
      </c>
    </row>
    <row r="412" spans="1:22" ht="18" customHeight="1" x14ac:dyDescent="0.2">
      <c r="A412" s="52" t="s">
        <v>1911</v>
      </c>
      <c r="B412" s="52" t="s">
        <v>414</v>
      </c>
      <c r="C412" s="53">
        <v>1978</v>
      </c>
      <c r="D412" s="53" t="s">
        <v>87</v>
      </c>
      <c r="E412" s="47" t="s">
        <v>669</v>
      </c>
      <c r="F412" s="47" t="s">
        <v>985</v>
      </c>
      <c r="G412" s="145">
        <f t="shared" si="12"/>
        <v>37.799999999999997</v>
      </c>
      <c r="H412" s="23">
        <f t="shared" si="13"/>
        <v>2</v>
      </c>
      <c r="K412" s="26">
        <v>18.5</v>
      </c>
      <c r="R412" s="31">
        <v>19.3</v>
      </c>
    </row>
    <row r="413" spans="1:22" ht="18" customHeight="1" x14ac:dyDescent="0.2">
      <c r="A413" s="52" t="s">
        <v>2274</v>
      </c>
      <c r="B413" s="52" t="s">
        <v>2275</v>
      </c>
      <c r="C413" s="53">
        <v>1980</v>
      </c>
      <c r="D413" s="53" t="s">
        <v>87</v>
      </c>
      <c r="E413" s="47" t="s">
        <v>1732</v>
      </c>
      <c r="F413" s="47" t="s">
        <v>986</v>
      </c>
      <c r="G413" s="145">
        <f t="shared" si="12"/>
        <v>37.700000000000003</v>
      </c>
      <c r="H413" s="23">
        <f t="shared" si="13"/>
        <v>2</v>
      </c>
      <c r="J413" s="25">
        <v>20.399999999999999</v>
      </c>
      <c r="O413" s="41">
        <v>17.3</v>
      </c>
    </row>
    <row r="414" spans="1:22" ht="18" customHeight="1" x14ac:dyDescent="0.2">
      <c r="A414" s="125" t="s">
        <v>4484</v>
      </c>
      <c r="B414" s="127" t="s">
        <v>56</v>
      </c>
      <c r="C414" s="128">
        <v>1971</v>
      </c>
      <c r="D414" s="129" t="s">
        <v>14</v>
      </c>
      <c r="E414" s="130" t="s">
        <v>1552</v>
      </c>
      <c r="F414" s="131" t="s">
        <v>980</v>
      </c>
      <c r="G414" s="145">
        <f t="shared" si="12"/>
        <v>37.700000000000003</v>
      </c>
      <c r="H414" s="23">
        <f t="shared" si="13"/>
        <v>2</v>
      </c>
      <c r="R414" s="31">
        <v>20.3</v>
      </c>
      <c r="U414" s="144">
        <v>17.399999999999999</v>
      </c>
    </row>
    <row r="415" spans="1:22" ht="18" customHeight="1" x14ac:dyDescent="0.2">
      <c r="A415" s="21" t="s">
        <v>2643</v>
      </c>
      <c r="B415" s="21" t="s">
        <v>2644</v>
      </c>
      <c r="C415" s="20">
        <v>1968</v>
      </c>
      <c r="D415" s="20" t="s">
        <v>87</v>
      </c>
      <c r="E415" s="21" t="s">
        <v>32</v>
      </c>
      <c r="F415" s="45" t="s">
        <v>987</v>
      </c>
      <c r="G415" s="145">
        <f t="shared" si="12"/>
        <v>37.6</v>
      </c>
      <c r="H415" s="23">
        <f t="shared" si="13"/>
        <v>2</v>
      </c>
      <c r="J415" s="46"/>
      <c r="K415" s="26">
        <v>19.5</v>
      </c>
      <c r="V415" s="35">
        <v>18.100000000000001</v>
      </c>
    </row>
    <row r="416" spans="1:22" ht="18" customHeight="1" x14ac:dyDescent="0.2">
      <c r="A416" s="52" t="s">
        <v>1395</v>
      </c>
      <c r="B416" s="52" t="s">
        <v>1396</v>
      </c>
      <c r="C416" s="53">
        <v>1987</v>
      </c>
      <c r="D416" s="53" t="s">
        <v>87</v>
      </c>
      <c r="E416" s="47" t="s">
        <v>43</v>
      </c>
      <c r="F416" s="47" t="s">
        <v>983</v>
      </c>
      <c r="G416" s="145">
        <f t="shared" si="12"/>
        <v>37.6</v>
      </c>
      <c r="H416" s="23">
        <f t="shared" si="13"/>
        <v>2</v>
      </c>
      <c r="J416" s="25">
        <v>17.3</v>
      </c>
      <c r="T416" s="142">
        <v>20.3</v>
      </c>
    </row>
    <row r="417" spans="1:22" ht="18" customHeight="1" x14ac:dyDescent="0.2">
      <c r="A417" s="52" t="s">
        <v>1555</v>
      </c>
      <c r="B417" s="52" t="s">
        <v>578</v>
      </c>
      <c r="C417" s="53">
        <v>1974</v>
      </c>
      <c r="D417" s="53" t="s">
        <v>14</v>
      </c>
      <c r="E417" s="47" t="s">
        <v>43</v>
      </c>
      <c r="F417" s="47" t="s">
        <v>980</v>
      </c>
      <c r="G417" s="145">
        <f t="shared" si="12"/>
        <v>37.6</v>
      </c>
      <c r="H417" s="23">
        <f t="shared" si="13"/>
        <v>2</v>
      </c>
      <c r="J417" s="25">
        <v>16.3</v>
      </c>
      <c r="O417" s="41">
        <v>21.3</v>
      </c>
    </row>
    <row r="418" spans="1:22" ht="18" customHeight="1" x14ac:dyDescent="0.2">
      <c r="A418" s="52" t="s">
        <v>2204</v>
      </c>
      <c r="B418" s="52" t="s">
        <v>477</v>
      </c>
      <c r="C418" s="53">
        <v>1973</v>
      </c>
      <c r="D418" s="53" t="s">
        <v>87</v>
      </c>
      <c r="E418" s="47" t="s">
        <v>1207</v>
      </c>
      <c r="F418" s="47" t="s">
        <v>982</v>
      </c>
      <c r="G418" s="145">
        <f t="shared" si="12"/>
        <v>37.599999999999994</v>
      </c>
      <c r="H418" s="23">
        <f t="shared" si="13"/>
        <v>2</v>
      </c>
      <c r="J418" s="25">
        <v>16.399999999999999</v>
      </c>
      <c r="L418" s="27">
        <v>21.2</v>
      </c>
      <c r="M418" s="58"/>
    </row>
    <row r="419" spans="1:22" ht="18" customHeight="1" x14ac:dyDescent="0.2">
      <c r="A419" s="52" t="s">
        <v>1730</v>
      </c>
      <c r="B419" s="52" t="s">
        <v>392</v>
      </c>
      <c r="C419" s="53">
        <v>1969</v>
      </c>
      <c r="D419" s="51" t="s">
        <v>14</v>
      </c>
      <c r="E419" s="47" t="s">
        <v>429</v>
      </c>
      <c r="F419" s="47" t="s">
        <v>981</v>
      </c>
      <c r="G419" s="145">
        <f t="shared" si="12"/>
        <v>37.5</v>
      </c>
      <c r="H419" s="23">
        <f t="shared" si="13"/>
        <v>5</v>
      </c>
      <c r="J419" s="25">
        <v>3.3</v>
      </c>
      <c r="K419" s="26">
        <v>9.4</v>
      </c>
      <c r="M419" s="42"/>
      <c r="R419" s="31">
        <v>14.3</v>
      </c>
      <c r="U419" s="144">
        <v>7.4</v>
      </c>
      <c r="V419" s="35">
        <v>3.1</v>
      </c>
    </row>
    <row r="420" spans="1:22" ht="18" customHeight="1" x14ac:dyDescent="0.2">
      <c r="A420" s="52" t="s">
        <v>1075</v>
      </c>
      <c r="B420" s="52" t="s">
        <v>64</v>
      </c>
      <c r="C420" s="60">
        <v>1975</v>
      </c>
      <c r="D420" s="66" t="s">
        <v>14</v>
      </c>
      <c r="E420" s="47" t="s">
        <v>57</v>
      </c>
      <c r="F420" s="47" t="s">
        <v>979</v>
      </c>
      <c r="G420" s="145">
        <f t="shared" si="12"/>
        <v>37.5</v>
      </c>
      <c r="H420" s="23">
        <f t="shared" si="13"/>
        <v>2</v>
      </c>
      <c r="I420" s="24">
        <v>19</v>
      </c>
      <c r="K420" s="26">
        <v>18.5</v>
      </c>
    </row>
    <row r="421" spans="1:22" ht="18" customHeight="1" x14ac:dyDescent="0.2">
      <c r="A421" s="17" t="s">
        <v>287</v>
      </c>
      <c r="B421" s="18" t="s">
        <v>73</v>
      </c>
      <c r="C421" s="19">
        <v>1978</v>
      </c>
      <c r="D421" s="20" t="s">
        <v>14</v>
      </c>
      <c r="E421" s="21" t="s">
        <v>104</v>
      </c>
      <c r="F421" s="22" t="str">
        <f>IF(D421="","",IF([3]GARA!$G$17="SI",IF(D421="F",LOOKUP(C421,[3]Categorie!$A$2:$A$103,[3]Categorie!$E$2:$E$103),LOOKUP(C421,[3]Categorie!$A$2:$A$103,[3]Categorie!$D$2:$D$103)),IF(D421="","",IF(D421="F",LOOKUP(C421,[3]Categorie!$A$2:$A$103,[3]Categorie!$C$2:$C$103),LOOKUP(C421,[3]Categorie!$A$2:$A$103,[3]Categorie!$B$2:$B$103)))))</f>
        <v>E-40 SENIORES MASCH.</v>
      </c>
      <c r="G421" s="145">
        <f t="shared" si="12"/>
        <v>37.4</v>
      </c>
      <c r="H421" s="23">
        <f t="shared" si="13"/>
        <v>3</v>
      </c>
      <c r="I421" s="24">
        <v>3.5</v>
      </c>
      <c r="K421" s="26">
        <v>16.399999999999999</v>
      </c>
      <c r="M421" s="28">
        <v>17.5</v>
      </c>
    </row>
    <row r="422" spans="1:22" ht="18" customHeight="1" x14ac:dyDescent="0.2">
      <c r="A422" s="37" t="s">
        <v>2915</v>
      </c>
      <c r="B422" s="37" t="s">
        <v>2916</v>
      </c>
      <c r="C422" s="38">
        <v>1970</v>
      </c>
      <c r="D422" s="38" t="s">
        <v>87</v>
      </c>
      <c r="E422" s="37" t="s">
        <v>2756</v>
      </c>
      <c r="F422" s="39" t="s">
        <v>982</v>
      </c>
      <c r="G422" s="145">
        <f t="shared" si="12"/>
        <v>37.4</v>
      </c>
      <c r="H422" s="23">
        <f t="shared" si="13"/>
        <v>2</v>
      </c>
      <c r="J422" s="61"/>
      <c r="L422" s="27">
        <v>17.2</v>
      </c>
      <c r="R422" s="31">
        <v>20.2</v>
      </c>
    </row>
    <row r="423" spans="1:22" ht="18" customHeight="1" x14ac:dyDescent="0.2">
      <c r="A423" s="52" t="s">
        <v>1981</v>
      </c>
      <c r="B423" s="52" t="s">
        <v>403</v>
      </c>
      <c r="C423" s="53">
        <v>1964</v>
      </c>
      <c r="D423" s="53" t="s">
        <v>14</v>
      </c>
      <c r="E423" s="47" t="s">
        <v>1982</v>
      </c>
      <c r="F423" s="47" t="s">
        <v>984</v>
      </c>
      <c r="G423" s="145">
        <f t="shared" si="12"/>
        <v>37.300000000000004</v>
      </c>
      <c r="H423" s="23">
        <f t="shared" si="13"/>
        <v>4</v>
      </c>
      <c r="J423" s="25">
        <v>3.3</v>
      </c>
      <c r="K423" s="26">
        <v>13.4</v>
      </c>
      <c r="M423" s="28">
        <v>17.5</v>
      </c>
      <c r="V423" s="35">
        <v>3.1</v>
      </c>
    </row>
    <row r="424" spans="1:22" ht="18" customHeight="1" x14ac:dyDescent="0.2">
      <c r="A424" s="59" t="s">
        <v>140</v>
      </c>
      <c r="B424" s="18" t="s">
        <v>389</v>
      </c>
      <c r="C424" s="19">
        <v>1966</v>
      </c>
      <c r="D424" s="20" t="s">
        <v>87</v>
      </c>
      <c r="E424" s="21" t="s">
        <v>43</v>
      </c>
      <c r="F424" s="22" t="str">
        <f>IF(D424="","",IF([3]GARA!$G$17="SI",IF(D424="F",LOOKUP(C424,[3]Categorie!$A$2:$A$103,[3]Categorie!$E$2:$E$103),LOOKUP(C424,[3]Categorie!$A$2:$A$103,[3]Categorie!$D$2:$D$103)),IF(D424="","",IF(D424="F",LOOKUP(C424,[3]Categorie!$A$2:$A$103,[3]Categorie!$C$2:$C$103),LOOKUP(C424,[3]Categorie!$A$2:$A$103,[3]Categorie!$B$2:$B$103)))))</f>
        <v>G-50 VETERANI FEMM.</v>
      </c>
      <c r="G424" s="145">
        <f t="shared" si="12"/>
        <v>37</v>
      </c>
      <c r="H424" s="23">
        <f t="shared" si="13"/>
        <v>3</v>
      </c>
      <c r="I424" s="24">
        <v>11.5</v>
      </c>
      <c r="J424" s="25">
        <v>10.3</v>
      </c>
      <c r="L424" s="27">
        <v>15.2</v>
      </c>
      <c r="M424" s="42"/>
    </row>
    <row r="425" spans="1:22" ht="18" customHeight="1" x14ac:dyDescent="0.2">
      <c r="A425" s="54" t="s">
        <v>588</v>
      </c>
      <c r="B425" s="54" t="s">
        <v>207</v>
      </c>
      <c r="C425" s="55">
        <v>1981</v>
      </c>
      <c r="D425" s="56" t="s">
        <v>14</v>
      </c>
      <c r="E425" s="54" t="s">
        <v>27</v>
      </c>
      <c r="F425" s="57" t="str">
        <f>IF(D425="","",IF([3]GARA!$G$17="SI",IF(D425="F",LOOKUP(C425,[3]Categorie!$A$2:$A$103,[3]Categorie!$E$2:$E$103),LOOKUP(C425,[3]Categorie!$A$2:$A$103,[3]Categorie!$D$2:$D$103)),IF(D425="","",IF(D425="F",LOOKUP(C425,[3]Categorie!$A$2:$A$103,[3]Categorie!$C$2:$C$103),LOOKUP(C425,[3]Categorie!$A$2:$A$103,[3]Categorie!$B$2:$B$103)))))</f>
        <v>D-35 SENIORES MASCH.</v>
      </c>
      <c r="G425" s="145">
        <f t="shared" si="12"/>
        <v>37</v>
      </c>
      <c r="H425" s="23">
        <f t="shared" si="13"/>
        <v>2</v>
      </c>
      <c r="I425" s="24">
        <v>18.5</v>
      </c>
      <c r="K425" s="26">
        <v>18.5</v>
      </c>
      <c r="M425" s="42"/>
    </row>
    <row r="426" spans="1:22" ht="18" customHeight="1" x14ac:dyDescent="0.2">
      <c r="A426" s="52" t="s">
        <v>4625</v>
      </c>
      <c r="B426" s="52" t="s">
        <v>68</v>
      </c>
      <c r="C426" s="53">
        <v>1970</v>
      </c>
      <c r="D426" s="53" t="s">
        <v>14</v>
      </c>
      <c r="E426" s="47" t="s">
        <v>1234</v>
      </c>
      <c r="F426" s="47" t="s">
        <v>980</v>
      </c>
      <c r="G426" s="145">
        <f t="shared" si="12"/>
        <v>37</v>
      </c>
      <c r="H426" s="23">
        <f t="shared" si="13"/>
        <v>2</v>
      </c>
      <c r="S426" s="32">
        <v>17.7</v>
      </c>
      <c r="T426" s="142">
        <v>19.3</v>
      </c>
    </row>
    <row r="427" spans="1:22" ht="18" customHeight="1" x14ac:dyDescent="0.2">
      <c r="A427" s="52" t="s">
        <v>3804</v>
      </c>
      <c r="B427" s="52" t="s">
        <v>540</v>
      </c>
      <c r="C427" s="53">
        <v>1969</v>
      </c>
      <c r="D427" s="53" t="s">
        <v>87</v>
      </c>
      <c r="E427" s="47" t="s">
        <v>3805</v>
      </c>
      <c r="F427" s="47" t="s">
        <v>987</v>
      </c>
      <c r="G427" s="145">
        <f t="shared" si="12"/>
        <v>37</v>
      </c>
      <c r="H427" s="23">
        <f t="shared" si="13"/>
        <v>2</v>
      </c>
      <c r="O427" s="41">
        <v>16.3</v>
      </c>
      <c r="S427" s="32">
        <v>20.7</v>
      </c>
    </row>
    <row r="428" spans="1:22" ht="18" customHeight="1" x14ac:dyDescent="0.2">
      <c r="A428" s="17" t="s">
        <v>276</v>
      </c>
      <c r="B428" s="18" t="s">
        <v>277</v>
      </c>
      <c r="C428" s="19">
        <v>1978</v>
      </c>
      <c r="D428" s="20" t="s">
        <v>87</v>
      </c>
      <c r="E428" s="21" t="s">
        <v>151</v>
      </c>
      <c r="F428" s="22" t="str">
        <f>IF(D428="","",IF([3]GARA!$G$17="SI",IF(D428="F",LOOKUP(C428,[3]Categorie!$A$2:$A$103,[3]Categorie!$E$2:$E$103),LOOKUP(C428,[3]Categorie!$A$2:$A$103,[3]Categorie!$D$2:$D$103)),IF(D428="","",IF(D428="F",LOOKUP(C428,[3]Categorie!$A$2:$A$103,[3]Categorie!$C$2:$C$103),LOOKUP(C428,[3]Categorie!$A$2:$A$103,[3]Categorie!$B$2:$B$103)))))</f>
        <v>E-40 SENIORES FEMM.</v>
      </c>
      <c r="G428" s="145">
        <f t="shared" si="12"/>
        <v>37</v>
      </c>
      <c r="H428" s="23">
        <f t="shared" si="13"/>
        <v>2</v>
      </c>
      <c r="I428" s="24">
        <v>20.5</v>
      </c>
      <c r="J428" s="46"/>
      <c r="K428" s="26">
        <v>16.5</v>
      </c>
      <c r="M428" s="42"/>
    </row>
    <row r="429" spans="1:22" ht="18" customHeight="1" x14ac:dyDescent="0.2">
      <c r="A429" s="50" t="s">
        <v>2502</v>
      </c>
      <c r="B429" s="50" t="s">
        <v>81</v>
      </c>
      <c r="C429" s="51">
        <v>1979</v>
      </c>
      <c r="D429" s="51" t="s">
        <v>14</v>
      </c>
      <c r="E429" s="50" t="s">
        <v>256</v>
      </c>
      <c r="F429" s="47" t="s">
        <v>979</v>
      </c>
      <c r="G429" s="145">
        <f t="shared" si="12"/>
        <v>37</v>
      </c>
      <c r="H429" s="23">
        <f t="shared" si="13"/>
        <v>2</v>
      </c>
      <c r="K429" s="26">
        <v>17.399999999999999</v>
      </c>
      <c r="M429" s="42"/>
      <c r="P429" s="35">
        <v>19.600000000000001</v>
      </c>
    </row>
    <row r="430" spans="1:22" ht="18" customHeight="1" x14ac:dyDescent="0.2">
      <c r="A430" s="52" t="s">
        <v>920</v>
      </c>
      <c r="B430" s="52" t="s">
        <v>2495</v>
      </c>
      <c r="C430" s="53">
        <v>1978</v>
      </c>
      <c r="D430" s="53" t="s">
        <v>14</v>
      </c>
      <c r="E430" s="47" t="s">
        <v>3251</v>
      </c>
      <c r="F430" s="47" t="s">
        <v>979</v>
      </c>
      <c r="G430" s="145">
        <f t="shared" si="12"/>
        <v>37</v>
      </c>
      <c r="H430" s="23">
        <f t="shared" si="13"/>
        <v>1</v>
      </c>
      <c r="O430" s="41">
        <v>37</v>
      </c>
    </row>
    <row r="431" spans="1:22" ht="18" customHeight="1" x14ac:dyDescent="0.2">
      <c r="A431" s="21" t="s">
        <v>163</v>
      </c>
      <c r="B431" s="21" t="s">
        <v>386</v>
      </c>
      <c r="C431" s="20">
        <v>1975</v>
      </c>
      <c r="D431" s="20" t="s">
        <v>87</v>
      </c>
      <c r="E431" s="47" t="s">
        <v>43</v>
      </c>
      <c r="F431" s="47" t="s">
        <v>985</v>
      </c>
      <c r="G431" s="145">
        <f t="shared" si="12"/>
        <v>37</v>
      </c>
      <c r="H431" s="23">
        <f t="shared" si="13"/>
        <v>1</v>
      </c>
      <c r="I431" s="24">
        <v>37</v>
      </c>
    </row>
    <row r="432" spans="1:22" ht="18" customHeight="1" x14ac:dyDescent="0.2">
      <c r="A432" s="52" t="s">
        <v>993</v>
      </c>
      <c r="B432" s="52" t="s">
        <v>34</v>
      </c>
      <c r="C432" s="53">
        <v>1986</v>
      </c>
      <c r="D432" s="53" t="s">
        <v>14</v>
      </c>
      <c r="E432" s="47" t="s">
        <v>553</v>
      </c>
      <c r="F432" s="47" t="s">
        <v>975</v>
      </c>
      <c r="G432" s="145">
        <f t="shared" si="12"/>
        <v>37</v>
      </c>
      <c r="H432" s="23">
        <f t="shared" si="13"/>
        <v>1</v>
      </c>
      <c r="I432" s="24">
        <v>37</v>
      </c>
    </row>
    <row r="433" spans="1:22" ht="18" customHeight="1" x14ac:dyDescent="0.2">
      <c r="A433" s="126" t="s">
        <v>3960</v>
      </c>
      <c r="B433" s="127" t="s">
        <v>210</v>
      </c>
      <c r="C433" s="129">
        <v>1961</v>
      </c>
      <c r="D433" s="129" t="s">
        <v>14</v>
      </c>
      <c r="E433" s="130" t="s">
        <v>1524</v>
      </c>
      <c r="F433" s="131" t="s">
        <v>984</v>
      </c>
      <c r="G433" s="145">
        <f t="shared" si="12"/>
        <v>36.9</v>
      </c>
      <c r="H433" s="23">
        <f t="shared" si="13"/>
        <v>2</v>
      </c>
      <c r="P433" s="30">
        <v>20</v>
      </c>
      <c r="T433" s="142">
        <v>16.899999999999999</v>
      </c>
    </row>
    <row r="434" spans="1:22" ht="18" customHeight="1" x14ac:dyDescent="0.2">
      <c r="A434" s="21" t="s">
        <v>809</v>
      </c>
      <c r="B434" s="21" t="s">
        <v>285</v>
      </c>
      <c r="C434" s="19">
        <v>1959</v>
      </c>
      <c r="D434" s="20" t="s">
        <v>14</v>
      </c>
      <c r="E434" s="21" t="s">
        <v>308</v>
      </c>
      <c r="F434" s="22" t="str">
        <f>IF(D434="","",IF([3]GARA!$G$17="SI",IF(D434="F",LOOKUP(C434,[3]Categorie!$A$2:$A$103,[3]Categorie!$E$2:$E$103),LOOKUP(C434,[3]Categorie!$A$2:$A$103,[3]Categorie!$D$2:$D$103)),IF(D434="","",IF(D434="F",LOOKUP(C434,[3]Categorie!$A$2:$A$103,[3]Categorie!$C$2:$C$103),LOOKUP(C434,[3]Categorie!$A$2:$A$103,[3]Categorie!$B$2:$B$103)))))</f>
        <v>I-60 VETERANI MASCH.</v>
      </c>
      <c r="G434" s="145">
        <f t="shared" si="12"/>
        <v>36.9</v>
      </c>
      <c r="H434" s="23">
        <f t="shared" si="13"/>
        <v>2</v>
      </c>
      <c r="I434" s="24">
        <v>22.5</v>
      </c>
      <c r="J434" s="25">
        <v>14.4</v>
      </c>
    </row>
    <row r="435" spans="1:22" ht="18" customHeight="1" x14ac:dyDescent="0.2">
      <c r="A435" s="125" t="s">
        <v>2190</v>
      </c>
      <c r="B435" s="127" t="s">
        <v>578</v>
      </c>
      <c r="C435" s="128">
        <v>1977</v>
      </c>
      <c r="D435" s="129" t="s">
        <v>14</v>
      </c>
      <c r="E435" s="138" t="s">
        <v>1114</v>
      </c>
      <c r="F435" s="131" t="s">
        <v>979</v>
      </c>
      <c r="G435" s="145">
        <f t="shared" si="12"/>
        <v>36.800000000000004</v>
      </c>
      <c r="H435" s="23">
        <f t="shared" si="13"/>
        <v>3</v>
      </c>
      <c r="R435" s="31">
        <v>16.3</v>
      </c>
      <c r="U435" s="144">
        <v>17.399999999999999</v>
      </c>
      <c r="V435" s="35">
        <v>3.1</v>
      </c>
    </row>
    <row r="436" spans="1:22" ht="18" customHeight="1" x14ac:dyDescent="0.2">
      <c r="A436" s="52" t="s">
        <v>4516</v>
      </c>
      <c r="B436" s="52" t="s">
        <v>4517</v>
      </c>
      <c r="C436" s="53">
        <v>1956</v>
      </c>
      <c r="D436" s="53" t="s">
        <v>14</v>
      </c>
      <c r="E436" s="47" t="s">
        <v>4518</v>
      </c>
      <c r="F436" s="47" t="s">
        <v>988</v>
      </c>
      <c r="G436" s="145">
        <f t="shared" si="12"/>
        <v>36.700000000000003</v>
      </c>
      <c r="H436" s="23">
        <f t="shared" si="13"/>
        <v>2</v>
      </c>
      <c r="P436" s="35"/>
      <c r="R436" s="31">
        <v>19.3</v>
      </c>
      <c r="U436" s="144">
        <v>17.399999999999999</v>
      </c>
    </row>
    <row r="437" spans="1:22" ht="18" customHeight="1" x14ac:dyDescent="0.2">
      <c r="A437" s="52" t="s">
        <v>4900</v>
      </c>
      <c r="B437" s="52" t="s">
        <v>1186</v>
      </c>
      <c r="C437" s="53">
        <v>1969</v>
      </c>
      <c r="D437" s="53" t="s">
        <v>87</v>
      </c>
      <c r="E437" s="47" t="s">
        <v>4547</v>
      </c>
      <c r="F437" s="47" t="s">
        <v>987</v>
      </c>
      <c r="G437" s="145">
        <f t="shared" si="12"/>
        <v>36.6</v>
      </c>
      <c r="H437" s="23">
        <f t="shared" si="13"/>
        <v>2</v>
      </c>
      <c r="U437" s="144">
        <v>21.5</v>
      </c>
      <c r="V437" s="35">
        <v>15.1</v>
      </c>
    </row>
    <row r="438" spans="1:22" ht="18" customHeight="1" x14ac:dyDescent="0.2">
      <c r="A438" s="21" t="s">
        <v>1684</v>
      </c>
      <c r="B438" s="21" t="s">
        <v>1036</v>
      </c>
      <c r="C438" s="20">
        <v>1956</v>
      </c>
      <c r="D438" s="66" t="s">
        <v>14</v>
      </c>
      <c r="E438" s="21" t="s">
        <v>759</v>
      </c>
      <c r="F438" s="22" t="s">
        <v>988</v>
      </c>
      <c r="G438" s="145">
        <f t="shared" si="12"/>
        <v>36.6</v>
      </c>
      <c r="H438" s="23">
        <f t="shared" si="13"/>
        <v>2</v>
      </c>
      <c r="J438" s="25">
        <v>17.3</v>
      </c>
      <c r="M438" s="58"/>
      <c r="T438" s="142">
        <v>19.3</v>
      </c>
    </row>
    <row r="439" spans="1:22" ht="18" customHeight="1" x14ac:dyDescent="0.2">
      <c r="A439" s="37" t="s">
        <v>3075</v>
      </c>
      <c r="B439" s="37" t="s">
        <v>285</v>
      </c>
      <c r="C439" s="38">
        <v>1982</v>
      </c>
      <c r="D439" s="38" t="s">
        <v>14</v>
      </c>
      <c r="E439" s="37" t="s">
        <v>1704</v>
      </c>
      <c r="F439" s="39" t="s">
        <v>977</v>
      </c>
      <c r="G439" s="145">
        <f t="shared" si="12"/>
        <v>36.6</v>
      </c>
      <c r="H439" s="23">
        <f t="shared" si="13"/>
        <v>2</v>
      </c>
      <c r="M439" s="28">
        <v>19.5</v>
      </c>
      <c r="V439" s="35">
        <v>17.100000000000001</v>
      </c>
    </row>
    <row r="440" spans="1:22" ht="18" customHeight="1" x14ac:dyDescent="0.2">
      <c r="A440" s="52" t="s">
        <v>2330</v>
      </c>
      <c r="B440" s="52" t="s">
        <v>299</v>
      </c>
      <c r="C440" s="53">
        <v>1968</v>
      </c>
      <c r="D440" s="53" t="s">
        <v>87</v>
      </c>
      <c r="E440" s="47" t="s">
        <v>1176</v>
      </c>
      <c r="F440" s="47" t="s">
        <v>987</v>
      </c>
      <c r="G440" s="145">
        <f t="shared" si="12"/>
        <v>36.599999999999994</v>
      </c>
      <c r="H440" s="23">
        <f t="shared" si="13"/>
        <v>2</v>
      </c>
      <c r="J440" s="25">
        <v>16.399999999999999</v>
      </c>
      <c r="L440" s="27">
        <v>20.2</v>
      </c>
    </row>
    <row r="441" spans="1:22" ht="18" customHeight="1" x14ac:dyDescent="0.2">
      <c r="A441" s="21" t="s">
        <v>868</v>
      </c>
      <c r="B441" s="21" t="s">
        <v>150</v>
      </c>
      <c r="C441" s="19">
        <v>1965</v>
      </c>
      <c r="D441" s="20" t="s">
        <v>14</v>
      </c>
      <c r="E441" s="21" t="s">
        <v>869</v>
      </c>
      <c r="F441" s="22" t="str">
        <f>IF(D441="","",IF([3]GARA!$G$17="SI",IF(D441="F",LOOKUP(C441,[3]Categorie!$A$2:$A$103,[3]Categorie!$E$2:$E$103),LOOKUP(C441,[3]Categorie!$A$2:$A$103,[3]Categorie!$D$2:$D$103)),IF(D441="","",IF(D441="F",LOOKUP(C441,[3]Categorie!$A$2:$A$103,[3]Categorie!$C$2:$C$103),LOOKUP(C441,[3]Categorie!$A$2:$A$103,[3]Categorie!$B$2:$B$103)))))</f>
        <v>G-50 VETERANI MASCH.</v>
      </c>
      <c r="G441" s="145">
        <f t="shared" si="12"/>
        <v>36.5</v>
      </c>
      <c r="H441" s="23">
        <f t="shared" si="13"/>
        <v>3</v>
      </c>
      <c r="I441" s="24">
        <v>5.5</v>
      </c>
      <c r="M441" s="28">
        <v>13.5</v>
      </c>
      <c r="O441" s="30">
        <v>17.5</v>
      </c>
    </row>
    <row r="442" spans="1:22" ht="18" customHeight="1" x14ac:dyDescent="0.2">
      <c r="A442" s="52" t="s">
        <v>2566</v>
      </c>
      <c r="B442" s="52" t="s">
        <v>177</v>
      </c>
      <c r="C442" s="53">
        <v>1967</v>
      </c>
      <c r="D442" s="53" t="s">
        <v>87</v>
      </c>
      <c r="E442" s="47" t="s">
        <v>1349</v>
      </c>
      <c r="F442" s="47" t="s">
        <v>987</v>
      </c>
      <c r="G442" s="145">
        <f t="shared" si="12"/>
        <v>36.5</v>
      </c>
      <c r="H442" s="23">
        <f t="shared" si="13"/>
        <v>2</v>
      </c>
      <c r="K442" s="26">
        <v>19.399999999999999</v>
      </c>
      <c r="V442" s="35">
        <v>17.100000000000001</v>
      </c>
    </row>
    <row r="443" spans="1:22" ht="18" customHeight="1" x14ac:dyDescent="0.2">
      <c r="A443" s="125" t="s">
        <v>4584</v>
      </c>
      <c r="B443" s="127" t="s">
        <v>42</v>
      </c>
      <c r="C443" s="128">
        <v>1987</v>
      </c>
      <c r="D443" s="129" t="s">
        <v>14</v>
      </c>
      <c r="E443" s="139" t="s">
        <v>1087</v>
      </c>
      <c r="F443" s="131" t="s">
        <v>975</v>
      </c>
      <c r="G443" s="145">
        <f t="shared" si="12"/>
        <v>36.5</v>
      </c>
      <c r="H443" s="23">
        <f t="shared" si="13"/>
        <v>2</v>
      </c>
      <c r="S443" s="32">
        <v>20.399999999999999</v>
      </c>
      <c r="V443" s="35">
        <v>16.100000000000001</v>
      </c>
    </row>
    <row r="444" spans="1:22" ht="18" customHeight="1" x14ac:dyDescent="0.2">
      <c r="A444" s="37" t="s">
        <v>1262</v>
      </c>
      <c r="B444" s="37" t="s">
        <v>79</v>
      </c>
      <c r="C444" s="38">
        <v>1967</v>
      </c>
      <c r="D444" s="38" t="s">
        <v>14</v>
      </c>
      <c r="E444" s="37" t="s">
        <v>778</v>
      </c>
      <c r="F444" s="39" t="s">
        <v>981</v>
      </c>
      <c r="G444" s="145">
        <f t="shared" si="12"/>
        <v>36.5</v>
      </c>
      <c r="H444" s="23">
        <f t="shared" si="13"/>
        <v>2</v>
      </c>
      <c r="J444" s="25">
        <v>19.3</v>
      </c>
      <c r="M444" s="40"/>
      <c r="R444" s="31">
        <v>17.2</v>
      </c>
    </row>
    <row r="445" spans="1:22" ht="18" customHeight="1" x14ac:dyDescent="0.2">
      <c r="A445" s="17" t="s">
        <v>257</v>
      </c>
      <c r="B445" s="18" t="s">
        <v>258</v>
      </c>
      <c r="C445" s="19">
        <v>1967</v>
      </c>
      <c r="D445" s="20" t="s">
        <v>14</v>
      </c>
      <c r="E445" s="21" t="s">
        <v>259</v>
      </c>
      <c r="F445" s="22" t="str">
        <f>IF(D445="","",IF([3]GARA!$G$17="SI",IF(D445="F",LOOKUP(C445,[3]Categorie!$A$2:$A$103,[3]Categorie!$E$2:$E$103),LOOKUP(C445,[3]Categorie!$A$2:$A$103,[3]Categorie!$D$2:$D$103)),IF(D445="","",IF(D445="F",LOOKUP(C445,[3]Categorie!$A$2:$A$103,[3]Categorie!$C$2:$C$103),LOOKUP(C445,[3]Categorie!$A$2:$A$103,[3]Categorie!$B$2:$B$103)))))</f>
        <v>G-50 VETERANI MASCH.</v>
      </c>
      <c r="G445" s="145">
        <f t="shared" si="12"/>
        <v>36.4</v>
      </c>
      <c r="H445" s="23">
        <f t="shared" si="13"/>
        <v>3</v>
      </c>
      <c r="I445" s="24">
        <v>7.5</v>
      </c>
      <c r="L445" s="27">
        <v>20.2</v>
      </c>
      <c r="S445" s="32">
        <v>8.6999999999999993</v>
      </c>
    </row>
    <row r="446" spans="1:22" ht="18" customHeight="1" x14ac:dyDescent="0.2">
      <c r="A446" s="52" t="s">
        <v>36</v>
      </c>
      <c r="B446" s="52" t="s">
        <v>252</v>
      </c>
      <c r="C446" s="73">
        <v>1966</v>
      </c>
      <c r="D446" s="73" t="s">
        <v>14</v>
      </c>
      <c r="E446" s="74" t="s">
        <v>27</v>
      </c>
      <c r="F446" s="22" t="s">
        <v>981</v>
      </c>
      <c r="G446" s="145">
        <f t="shared" si="12"/>
        <v>36.299999999999997</v>
      </c>
      <c r="H446" s="23">
        <f t="shared" si="13"/>
        <v>3</v>
      </c>
      <c r="K446" s="26">
        <v>15.5</v>
      </c>
      <c r="S446" s="32">
        <v>11.7</v>
      </c>
      <c r="V446" s="35">
        <v>9.1</v>
      </c>
    </row>
    <row r="447" spans="1:22" ht="18" customHeight="1" x14ac:dyDescent="0.2">
      <c r="A447" s="52" t="s">
        <v>878</v>
      </c>
      <c r="B447" s="52" t="s">
        <v>383</v>
      </c>
      <c r="C447" s="53">
        <v>1987</v>
      </c>
      <c r="D447" s="53" t="s">
        <v>87</v>
      </c>
      <c r="E447" s="47" t="s">
        <v>2724</v>
      </c>
      <c r="F447" s="47" t="s">
        <v>983</v>
      </c>
      <c r="G447" s="145">
        <f t="shared" si="12"/>
        <v>36.299999999999997</v>
      </c>
      <c r="H447" s="23">
        <f t="shared" si="13"/>
        <v>2</v>
      </c>
      <c r="L447" s="27">
        <v>21.2</v>
      </c>
      <c r="Q447" s="133">
        <v>15.1</v>
      </c>
    </row>
    <row r="448" spans="1:22" ht="18" customHeight="1" x14ac:dyDescent="0.2">
      <c r="A448" s="52" t="s">
        <v>1278</v>
      </c>
      <c r="B448" s="52" t="s">
        <v>239</v>
      </c>
      <c r="C448" s="53">
        <v>1992</v>
      </c>
      <c r="D448" s="51" t="s">
        <v>87</v>
      </c>
      <c r="E448" s="47" t="s">
        <v>43</v>
      </c>
      <c r="F448" s="22" t="s">
        <v>1152</v>
      </c>
      <c r="G448" s="145">
        <f t="shared" si="12"/>
        <v>36.299999999999997</v>
      </c>
      <c r="H448" s="23">
        <f t="shared" si="13"/>
        <v>2</v>
      </c>
      <c r="J448" s="46">
        <v>16.3</v>
      </c>
      <c r="M448" s="42"/>
      <c r="P448" s="30">
        <v>20</v>
      </c>
    </row>
    <row r="449" spans="1:22" ht="18" customHeight="1" x14ac:dyDescent="0.2">
      <c r="A449" s="52" t="s">
        <v>3318</v>
      </c>
      <c r="B449" s="52" t="s">
        <v>3319</v>
      </c>
      <c r="C449" s="53">
        <v>1993</v>
      </c>
      <c r="D449" s="53" t="s">
        <v>87</v>
      </c>
      <c r="E449" s="47" t="s">
        <v>3320</v>
      </c>
      <c r="F449" s="47" t="s">
        <v>1152</v>
      </c>
      <c r="G449" s="145">
        <f t="shared" si="12"/>
        <v>36.299999999999997</v>
      </c>
      <c r="H449" s="23">
        <f t="shared" si="13"/>
        <v>1</v>
      </c>
      <c r="O449" s="41">
        <v>36.299999999999997</v>
      </c>
    </row>
    <row r="450" spans="1:22" ht="18" customHeight="1" x14ac:dyDescent="0.2">
      <c r="A450" s="17" t="s">
        <v>234</v>
      </c>
      <c r="B450" s="18" t="s">
        <v>108</v>
      </c>
      <c r="C450" s="19">
        <v>1972</v>
      </c>
      <c r="D450" s="20" t="s">
        <v>14</v>
      </c>
      <c r="E450" s="21" t="s">
        <v>235</v>
      </c>
      <c r="F450" s="22" t="str">
        <f>IF(D450="","",IF([3]GARA!$G$17="SI",IF(D450="F",LOOKUP(C450,[3]Categorie!$A$2:$A$103,[3]Categorie!$E$2:$E$103),LOOKUP(C450,[3]Categorie!$A$2:$A$103,[3]Categorie!$D$2:$D$103)),IF(D450="","",IF(D450="F",LOOKUP(C450,[3]Categorie!$A$2:$A$103,[3]Categorie!$C$2:$C$103),LOOKUP(C450,[3]Categorie!$A$2:$A$103,[3]Categorie!$B$2:$B$103)))))</f>
        <v>F-45 SENIORES MASCH.</v>
      </c>
      <c r="G450" s="145">
        <f t="shared" ref="G450:G513" si="14">SUM(I450:V450)</f>
        <v>36.200000000000003</v>
      </c>
      <c r="H450" s="23">
        <f t="shared" ref="H450:H513" si="15">COUNT(I450:V450)</f>
        <v>3</v>
      </c>
      <c r="I450" s="24">
        <v>10.5</v>
      </c>
      <c r="K450" s="26">
        <v>10.4</v>
      </c>
      <c r="O450" s="41">
        <v>15.3</v>
      </c>
    </row>
    <row r="451" spans="1:22" ht="18" customHeight="1" x14ac:dyDescent="0.2">
      <c r="A451" s="37" t="s">
        <v>2516</v>
      </c>
      <c r="B451" s="37" t="s">
        <v>619</v>
      </c>
      <c r="C451" s="38">
        <v>1978</v>
      </c>
      <c r="D451" s="38" t="s">
        <v>14</v>
      </c>
      <c r="E451" s="37" t="s">
        <v>2356</v>
      </c>
      <c r="F451" s="39" t="s">
        <v>979</v>
      </c>
      <c r="G451" s="145">
        <f t="shared" si="14"/>
        <v>36.200000000000003</v>
      </c>
      <c r="H451" s="23">
        <f t="shared" si="15"/>
        <v>3</v>
      </c>
      <c r="K451" s="26">
        <v>11.4</v>
      </c>
      <c r="Q451" s="133">
        <v>13.1</v>
      </c>
      <c r="S451" s="32">
        <v>11.7</v>
      </c>
    </row>
    <row r="452" spans="1:22" ht="18" customHeight="1" x14ac:dyDescent="0.2">
      <c r="A452" s="17" t="s">
        <v>382</v>
      </c>
      <c r="B452" s="18" t="s">
        <v>383</v>
      </c>
      <c r="C452" s="19">
        <v>1986</v>
      </c>
      <c r="D452" s="20" t="s">
        <v>87</v>
      </c>
      <c r="E452" s="21" t="s">
        <v>384</v>
      </c>
      <c r="F452" s="22" t="str">
        <f>IF(D452="","",IF([3]GARA!$G$17="SI",IF(D452="F",LOOKUP(C452,[3]Categorie!$A$2:$A$103,[3]Categorie!$E$2:$E$103),LOOKUP(C452,[3]Categorie!$A$2:$A$103,[3]Categorie!$D$2:$D$103)),IF(D452="","",IF(D452="F",LOOKUP(C452,[3]Categorie!$A$2:$A$103,[3]Categorie!$C$2:$C$103),LOOKUP(C452,[3]Categorie!$A$2:$A$103,[3]Categorie!$B$2:$B$103)))))</f>
        <v>C-30 SENIORES FEMM.</v>
      </c>
      <c r="G452" s="145">
        <f t="shared" si="14"/>
        <v>36</v>
      </c>
      <c r="H452" s="23">
        <f t="shared" si="15"/>
        <v>2</v>
      </c>
      <c r="I452" s="24">
        <v>16.5</v>
      </c>
      <c r="K452" s="26">
        <v>19.5</v>
      </c>
    </row>
    <row r="453" spans="1:22" ht="18" customHeight="1" x14ac:dyDescent="0.2">
      <c r="A453" s="17" t="s">
        <v>525</v>
      </c>
      <c r="B453" s="18" t="s">
        <v>414</v>
      </c>
      <c r="C453" s="19">
        <v>1968</v>
      </c>
      <c r="D453" s="20" t="s">
        <v>87</v>
      </c>
      <c r="E453" s="21" t="s">
        <v>188</v>
      </c>
      <c r="F453" s="22" t="str">
        <f>IF(D453="","",IF([3]GARA!$G$17="SI",IF(D453="F",LOOKUP(C453,[3]Categorie!$A$2:$A$103,[3]Categorie!$E$2:$E$103),LOOKUP(C453,[3]Categorie!$A$2:$A$103,[3]Categorie!$D$2:$D$103)),IF(D453="","",IF(D453="F",LOOKUP(C453,[3]Categorie!$A$2:$A$103,[3]Categorie!$C$2:$C$103),LOOKUP(C453,[3]Categorie!$A$2:$A$103,[3]Categorie!$B$2:$B$103)))))</f>
        <v>G-50 VETERANI FEMM.</v>
      </c>
      <c r="G453" s="145">
        <f t="shared" si="14"/>
        <v>36</v>
      </c>
      <c r="H453" s="23">
        <f t="shared" si="15"/>
        <v>2</v>
      </c>
      <c r="I453" s="24">
        <v>13.5</v>
      </c>
      <c r="M453" s="28">
        <v>22.5</v>
      </c>
    </row>
    <row r="454" spans="1:22" ht="18" customHeight="1" x14ac:dyDescent="0.2">
      <c r="A454" s="52" t="s">
        <v>3257</v>
      </c>
      <c r="B454" s="52" t="s">
        <v>207</v>
      </c>
      <c r="C454" s="53">
        <v>1963</v>
      </c>
      <c r="D454" s="53" t="s">
        <v>14</v>
      </c>
      <c r="E454" s="47" t="s">
        <v>3258</v>
      </c>
      <c r="F454" s="47" t="s">
        <v>984</v>
      </c>
      <c r="G454" s="145">
        <f t="shared" si="14"/>
        <v>36</v>
      </c>
      <c r="H454" s="23">
        <f t="shared" si="15"/>
        <v>1</v>
      </c>
      <c r="O454" s="41">
        <v>36</v>
      </c>
    </row>
    <row r="455" spans="1:22" ht="18" customHeight="1" x14ac:dyDescent="0.2">
      <c r="A455" s="52" t="s">
        <v>4825</v>
      </c>
      <c r="B455" s="52" t="s">
        <v>79</v>
      </c>
      <c r="C455" s="53">
        <v>1965</v>
      </c>
      <c r="D455" s="53" t="s">
        <v>14</v>
      </c>
      <c r="E455" s="47" t="s">
        <v>4785</v>
      </c>
      <c r="F455" s="47" t="s">
        <v>981</v>
      </c>
      <c r="G455" s="145">
        <f t="shared" si="14"/>
        <v>36</v>
      </c>
      <c r="H455" s="23">
        <f t="shared" si="15"/>
        <v>1</v>
      </c>
      <c r="T455" s="142">
        <v>36</v>
      </c>
    </row>
    <row r="456" spans="1:22" ht="18" customHeight="1" x14ac:dyDescent="0.2">
      <c r="A456" s="52" t="s">
        <v>4832</v>
      </c>
      <c r="B456" s="52" t="s">
        <v>1484</v>
      </c>
      <c r="C456" s="53">
        <v>1982</v>
      </c>
      <c r="D456" s="53" t="s">
        <v>87</v>
      </c>
      <c r="E456" s="47" t="s">
        <v>2155</v>
      </c>
      <c r="F456" s="47" t="s">
        <v>986</v>
      </c>
      <c r="G456" s="145">
        <f t="shared" si="14"/>
        <v>36</v>
      </c>
      <c r="H456" s="23">
        <f t="shared" si="15"/>
        <v>1</v>
      </c>
      <c r="T456" s="142">
        <v>36</v>
      </c>
    </row>
    <row r="457" spans="1:22" ht="18" customHeight="1" x14ac:dyDescent="0.2">
      <c r="A457" s="52" t="s">
        <v>3291</v>
      </c>
      <c r="B457" s="52" t="s">
        <v>3292</v>
      </c>
      <c r="C457" s="53">
        <v>1987</v>
      </c>
      <c r="D457" s="53" t="s">
        <v>14</v>
      </c>
      <c r="E457" s="47" t="s">
        <v>3279</v>
      </c>
      <c r="F457" s="47" t="s">
        <v>975</v>
      </c>
      <c r="G457" s="145">
        <f t="shared" si="14"/>
        <v>36</v>
      </c>
      <c r="H457" s="23">
        <f t="shared" si="15"/>
        <v>1</v>
      </c>
      <c r="O457" s="41">
        <v>36</v>
      </c>
    </row>
    <row r="458" spans="1:22" ht="18" customHeight="1" x14ac:dyDescent="0.2">
      <c r="A458" s="52" t="s">
        <v>3271</v>
      </c>
      <c r="B458" s="52" t="s">
        <v>53</v>
      </c>
      <c r="C458" s="53">
        <v>1956</v>
      </c>
      <c r="D458" s="53" t="s">
        <v>14</v>
      </c>
      <c r="E458" s="47" t="s">
        <v>3272</v>
      </c>
      <c r="F458" s="47" t="s">
        <v>988</v>
      </c>
      <c r="G458" s="145">
        <f t="shared" si="14"/>
        <v>36</v>
      </c>
      <c r="H458" s="23">
        <f t="shared" si="15"/>
        <v>1</v>
      </c>
      <c r="O458" s="41">
        <v>36</v>
      </c>
    </row>
    <row r="459" spans="1:22" ht="18" customHeight="1" x14ac:dyDescent="0.2">
      <c r="A459" s="17" t="s">
        <v>364</v>
      </c>
      <c r="B459" s="18" t="s">
        <v>23</v>
      </c>
      <c r="C459" s="19">
        <v>1973</v>
      </c>
      <c r="D459" s="20" t="s">
        <v>14</v>
      </c>
      <c r="E459" s="21" t="s">
        <v>365</v>
      </c>
      <c r="F459" s="22" t="str">
        <f>IF(D459="","",IF([3]GARA!$G$17="SI",IF(D459="F",LOOKUP(C459,[3]Categorie!$A$2:$A$103,[3]Categorie!$E$2:$E$103),LOOKUP(C459,[3]Categorie!$A$2:$A$103,[3]Categorie!$D$2:$D$103)),IF(D459="","",IF(D459="F",LOOKUP(C459,[3]Categorie!$A$2:$A$103,[3]Categorie!$C$2:$C$103),LOOKUP(C459,[3]Categorie!$A$2:$A$103,[3]Categorie!$B$2:$B$103)))))</f>
        <v>F-45 SENIORES MASCH.</v>
      </c>
      <c r="G459" s="145">
        <f t="shared" si="14"/>
        <v>35.9</v>
      </c>
      <c r="H459" s="23">
        <f t="shared" si="15"/>
        <v>6</v>
      </c>
      <c r="I459" s="24">
        <v>3.5</v>
      </c>
      <c r="J459" s="25">
        <v>3.3</v>
      </c>
      <c r="M459" s="40"/>
      <c r="O459" s="41">
        <v>6.3</v>
      </c>
      <c r="R459" s="31">
        <v>11.2</v>
      </c>
      <c r="U459" s="144">
        <v>8.5</v>
      </c>
      <c r="V459" s="35">
        <v>3.1</v>
      </c>
    </row>
    <row r="460" spans="1:22" ht="18" customHeight="1" x14ac:dyDescent="0.2">
      <c r="A460" s="52" t="s">
        <v>2251</v>
      </c>
      <c r="B460" s="52" t="s">
        <v>1054</v>
      </c>
      <c r="C460" s="53">
        <v>1972</v>
      </c>
      <c r="D460" s="53" t="s">
        <v>87</v>
      </c>
      <c r="E460" s="47" t="s">
        <v>18</v>
      </c>
      <c r="F460" s="47" t="s">
        <v>982</v>
      </c>
      <c r="G460" s="145">
        <f t="shared" si="14"/>
        <v>35.9</v>
      </c>
      <c r="H460" s="23">
        <f t="shared" si="15"/>
        <v>2</v>
      </c>
      <c r="J460" s="25">
        <v>14.4</v>
      </c>
      <c r="Q460" s="133">
        <v>21.5</v>
      </c>
    </row>
    <row r="461" spans="1:22" ht="18" customHeight="1" x14ac:dyDescent="0.2">
      <c r="A461" s="59" t="s">
        <v>122</v>
      </c>
      <c r="B461" s="18" t="s">
        <v>123</v>
      </c>
      <c r="C461" s="19">
        <v>1972</v>
      </c>
      <c r="D461" s="20" t="s">
        <v>14</v>
      </c>
      <c r="E461" s="21" t="s">
        <v>27</v>
      </c>
      <c r="F461" s="22" t="str">
        <f>IF(D461="","",IF([3]GARA!$G$17="SI",IF(D461="F",LOOKUP(C461,[3]Categorie!$A$2:$A$103,[3]Categorie!$E$2:$E$103),LOOKUP(C461,[3]Categorie!$A$2:$A$103,[3]Categorie!$D$2:$D$103)),IF(D461="","",IF(D461="F",LOOKUP(C461,[3]Categorie!$A$2:$A$103,[3]Categorie!$C$2:$C$103),LOOKUP(C461,[3]Categorie!$A$2:$A$103,[3]Categorie!$B$2:$B$103)))))</f>
        <v>F-45 SENIORES MASCH.</v>
      </c>
      <c r="G461" s="145">
        <f t="shared" si="14"/>
        <v>35.9</v>
      </c>
      <c r="H461" s="23">
        <f t="shared" si="15"/>
        <v>2</v>
      </c>
      <c r="I461" s="24">
        <v>17.5</v>
      </c>
      <c r="K461" s="26">
        <v>18.399999999999999</v>
      </c>
      <c r="M461" s="42"/>
    </row>
    <row r="462" spans="1:22" ht="18" customHeight="1" x14ac:dyDescent="0.2">
      <c r="A462" s="21" t="s">
        <v>2921</v>
      </c>
      <c r="B462" s="21" t="s">
        <v>1186</v>
      </c>
      <c r="C462" s="20">
        <v>1977</v>
      </c>
      <c r="D462" s="20" t="s">
        <v>87</v>
      </c>
      <c r="E462" s="47" t="s">
        <v>2756</v>
      </c>
      <c r="F462" s="47" t="s">
        <v>985</v>
      </c>
      <c r="G462" s="145">
        <f t="shared" si="14"/>
        <v>35.799999999999997</v>
      </c>
      <c r="H462" s="23">
        <f t="shared" si="15"/>
        <v>2</v>
      </c>
      <c r="L462" s="27">
        <v>17.2</v>
      </c>
      <c r="P462" s="30">
        <v>18.600000000000001</v>
      </c>
    </row>
    <row r="463" spans="1:22" ht="18" customHeight="1" x14ac:dyDescent="0.2">
      <c r="A463" s="59" t="s">
        <v>2395</v>
      </c>
      <c r="B463" s="59" t="s">
        <v>81</v>
      </c>
      <c r="C463" s="60">
        <v>1976</v>
      </c>
      <c r="D463" s="66" t="s">
        <v>14</v>
      </c>
      <c r="E463" s="77" t="s">
        <v>946</v>
      </c>
      <c r="F463" s="22" t="s">
        <v>979</v>
      </c>
      <c r="G463" s="145">
        <f t="shared" si="14"/>
        <v>35.799999999999997</v>
      </c>
      <c r="H463" s="23">
        <f t="shared" si="15"/>
        <v>2</v>
      </c>
      <c r="K463" s="26">
        <v>16.5</v>
      </c>
      <c r="O463" s="41">
        <v>19.3</v>
      </c>
    </row>
    <row r="464" spans="1:22" ht="18" customHeight="1" x14ac:dyDescent="0.2">
      <c r="A464" s="21" t="s">
        <v>1646</v>
      </c>
      <c r="B464" s="21" t="s">
        <v>363</v>
      </c>
      <c r="C464" s="20">
        <v>1961</v>
      </c>
      <c r="D464" s="66" t="s">
        <v>14</v>
      </c>
      <c r="E464" s="21" t="s">
        <v>1645</v>
      </c>
      <c r="F464" s="22" t="s">
        <v>984</v>
      </c>
      <c r="G464" s="145">
        <f t="shared" si="14"/>
        <v>35.6</v>
      </c>
      <c r="H464" s="23">
        <f t="shared" si="15"/>
        <v>2</v>
      </c>
      <c r="J464" s="25">
        <v>14.3</v>
      </c>
      <c r="O464" s="41">
        <v>21.3</v>
      </c>
    </row>
    <row r="465" spans="1:22" ht="18" customHeight="1" x14ac:dyDescent="0.2">
      <c r="A465" s="17" t="s">
        <v>360</v>
      </c>
      <c r="B465" s="18" t="s">
        <v>299</v>
      </c>
      <c r="C465" s="19">
        <v>1967</v>
      </c>
      <c r="D465" s="20" t="s">
        <v>87</v>
      </c>
      <c r="E465" s="21" t="s">
        <v>18</v>
      </c>
      <c r="F465" s="22" t="str">
        <f>IF(D465="","",IF([3]GARA!$G$17="SI",IF(D465="F",LOOKUP(C465,[3]Categorie!$A$2:$A$103,[3]Categorie!$E$2:$E$103),LOOKUP(C465,[3]Categorie!$A$2:$A$103,[3]Categorie!$D$2:$D$103)),IF(D465="","",IF(D465="F",LOOKUP(C465,[3]Categorie!$A$2:$A$103,[3]Categorie!$C$2:$C$103),LOOKUP(C465,[3]Categorie!$A$2:$A$103,[3]Categorie!$B$2:$B$103)))))</f>
        <v>G-50 VETERANI FEMM.</v>
      </c>
      <c r="G465" s="145">
        <f t="shared" si="14"/>
        <v>35.6</v>
      </c>
      <c r="H465" s="23">
        <f t="shared" si="15"/>
        <v>2</v>
      </c>
      <c r="I465" s="24">
        <v>19.5</v>
      </c>
      <c r="M465" s="42"/>
      <c r="Q465" s="133">
        <v>16.100000000000001</v>
      </c>
    </row>
    <row r="466" spans="1:22" ht="18" customHeight="1" x14ac:dyDescent="0.2">
      <c r="A466" s="52" t="s">
        <v>444</v>
      </c>
      <c r="B466" s="52" t="s">
        <v>1054</v>
      </c>
      <c r="C466" s="53"/>
      <c r="D466" s="53" t="s">
        <v>87</v>
      </c>
      <c r="E466" s="47" t="s">
        <v>3547</v>
      </c>
      <c r="F466" s="47" t="e">
        <v>#N/A</v>
      </c>
      <c r="G466" s="145">
        <f t="shared" si="14"/>
        <v>35.6</v>
      </c>
      <c r="H466" s="23">
        <f t="shared" si="15"/>
        <v>2</v>
      </c>
      <c r="O466" s="30">
        <v>17.5</v>
      </c>
      <c r="Q466" s="133">
        <v>18.100000000000001</v>
      </c>
    </row>
    <row r="467" spans="1:22" ht="18" customHeight="1" x14ac:dyDescent="0.2">
      <c r="A467" s="52" t="s">
        <v>4553</v>
      </c>
      <c r="B467" s="52" t="s">
        <v>34</v>
      </c>
      <c r="C467" s="53">
        <v>1989</v>
      </c>
      <c r="D467" s="53" t="s">
        <v>14</v>
      </c>
      <c r="E467" s="47" t="s">
        <v>4554</v>
      </c>
      <c r="F467" s="47" t="s">
        <v>975</v>
      </c>
      <c r="G467" s="145">
        <f t="shared" si="14"/>
        <v>35.599999999999994</v>
      </c>
      <c r="H467" s="23">
        <f t="shared" si="15"/>
        <v>2</v>
      </c>
      <c r="R467" s="31">
        <v>18.2</v>
      </c>
      <c r="U467" s="144">
        <v>17.399999999999999</v>
      </c>
    </row>
    <row r="468" spans="1:22" ht="18" customHeight="1" x14ac:dyDescent="0.2">
      <c r="A468" s="52" t="s">
        <v>2466</v>
      </c>
      <c r="B468" s="52" t="s">
        <v>2467</v>
      </c>
      <c r="C468" s="53">
        <v>1970</v>
      </c>
      <c r="D468" s="53" t="s">
        <v>14</v>
      </c>
      <c r="E468" s="47" t="s">
        <v>799</v>
      </c>
      <c r="F468" s="47" t="s">
        <v>980</v>
      </c>
      <c r="G468" s="145">
        <f t="shared" si="14"/>
        <v>35.5</v>
      </c>
      <c r="H468" s="23">
        <f t="shared" si="15"/>
        <v>4</v>
      </c>
      <c r="K468" s="26">
        <v>5.5</v>
      </c>
      <c r="L468" s="27">
        <v>13.2</v>
      </c>
      <c r="M468" s="42"/>
      <c r="O468" s="41">
        <v>11.3</v>
      </c>
      <c r="Q468" s="133">
        <v>5.5</v>
      </c>
    </row>
    <row r="469" spans="1:22" ht="18" customHeight="1" x14ac:dyDescent="0.2">
      <c r="A469" s="52" t="s">
        <v>2345</v>
      </c>
      <c r="B469" s="52" t="s">
        <v>1868</v>
      </c>
      <c r="C469" s="53">
        <v>1963</v>
      </c>
      <c r="D469" s="53" t="s">
        <v>87</v>
      </c>
      <c r="E469" s="47" t="s">
        <v>475</v>
      </c>
      <c r="F469" s="47" t="s">
        <v>1051</v>
      </c>
      <c r="G469" s="145">
        <f t="shared" si="14"/>
        <v>35.5</v>
      </c>
      <c r="H469" s="23">
        <f t="shared" si="15"/>
        <v>2</v>
      </c>
      <c r="J469" s="25">
        <v>20.399999999999999</v>
      </c>
      <c r="V469" s="35">
        <v>15.1</v>
      </c>
    </row>
    <row r="470" spans="1:22" ht="18" customHeight="1" x14ac:dyDescent="0.2">
      <c r="A470" s="52" t="s">
        <v>1153</v>
      </c>
      <c r="B470" s="52" t="s">
        <v>42</v>
      </c>
      <c r="C470" s="53">
        <v>1975</v>
      </c>
      <c r="D470" s="53" t="s">
        <v>14</v>
      </c>
      <c r="E470" s="47" t="s">
        <v>1156</v>
      </c>
      <c r="F470" s="47" t="s">
        <v>979</v>
      </c>
      <c r="G470" s="145">
        <f t="shared" si="14"/>
        <v>35.5</v>
      </c>
      <c r="H470" s="23">
        <f t="shared" si="15"/>
        <v>2</v>
      </c>
      <c r="I470" s="24">
        <v>18</v>
      </c>
      <c r="K470" s="26">
        <v>17.5</v>
      </c>
    </row>
    <row r="471" spans="1:22" ht="18" customHeight="1" x14ac:dyDescent="0.2">
      <c r="A471" s="52" t="s">
        <v>1424</v>
      </c>
      <c r="B471" s="52" t="s">
        <v>226</v>
      </c>
      <c r="C471" s="53">
        <v>1951</v>
      </c>
      <c r="D471" s="53" t="s">
        <v>14</v>
      </c>
      <c r="E471" s="47" t="s">
        <v>1361</v>
      </c>
      <c r="F471" s="47" t="s">
        <v>989</v>
      </c>
      <c r="G471" s="145">
        <f t="shared" si="14"/>
        <v>35.400000000000006</v>
      </c>
      <c r="H471" s="23">
        <f t="shared" si="15"/>
        <v>2</v>
      </c>
      <c r="J471" s="25">
        <v>18.3</v>
      </c>
      <c r="V471" s="35">
        <v>17.100000000000001</v>
      </c>
    </row>
    <row r="472" spans="1:22" ht="18" customHeight="1" x14ac:dyDescent="0.2">
      <c r="A472" s="21" t="s">
        <v>882</v>
      </c>
      <c r="B472" s="21" t="s">
        <v>595</v>
      </c>
      <c r="C472" s="19">
        <v>1972</v>
      </c>
      <c r="D472" s="20" t="s">
        <v>14</v>
      </c>
      <c r="E472" s="21" t="s">
        <v>883</v>
      </c>
      <c r="F472" s="22" t="str">
        <f>IF(D472="","",IF([3]GARA!$G$17="SI",IF(D472="F",LOOKUP(C472,[3]Categorie!$A$2:$A$103,[3]Categorie!$E$2:$E$103),LOOKUP(C472,[3]Categorie!$A$2:$A$103,[3]Categorie!$D$2:$D$103)),IF(D472="","",IF(D472="F",LOOKUP(C472,[3]Categorie!$A$2:$A$103,[3]Categorie!$C$2:$C$103),LOOKUP(C472,[3]Categorie!$A$2:$A$103,[3]Categorie!$B$2:$B$103)))))</f>
        <v>F-45 SENIORES MASCH.</v>
      </c>
      <c r="G472" s="145">
        <f t="shared" si="14"/>
        <v>35.4</v>
      </c>
      <c r="H472" s="23">
        <f t="shared" si="15"/>
        <v>4</v>
      </c>
      <c r="I472" s="24">
        <v>5.5</v>
      </c>
      <c r="J472" s="25">
        <v>5.4</v>
      </c>
      <c r="L472" s="27">
        <v>18.2</v>
      </c>
      <c r="M472" s="58"/>
      <c r="O472" s="41">
        <v>6.3</v>
      </c>
    </row>
    <row r="473" spans="1:22" ht="18" customHeight="1" x14ac:dyDescent="0.2">
      <c r="A473" s="21" t="s">
        <v>1136</v>
      </c>
      <c r="B473" s="21" t="s">
        <v>45</v>
      </c>
      <c r="C473" s="20">
        <v>1966</v>
      </c>
      <c r="D473" s="20" t="s">
        <v>14</v>
      </c>
      <c r="E473" s="21" t="s">
        <v>819</v>
      </c>
      <c r="F473" s="45" t="s">
        <v>981</v>
      </c>
      <c r="G473" s="145">
        <f t="shared" si="14"/>
        <v>35.4</v>
      </c>
      <c r="H473" s="23">
        <f t="shared" si="15"/>
        <v>2</v>
      </c>
      <c r="I473" s="75">
        <v>20</v>
      </c>
      <c r="J473" s="76"/>
      <c r="S473" s="32">
        <v>15.4</v>
      </c>
    </row>
    <row r="474" spans="1:22" ht="18" customHeight="1" x14ac:dyDescent="0.2">
      <c r="A474" s="21" t="s">
        <v>1185</v>
      </c>
      <c r="B474" s="21" t="s">
        <v>1186</v>
      </c>
      <c r="C474" s="20">
        <v>1976</v>
      </c>
      <c r="D474" s="20" t="s">
        <v>87</v>
      </c>
      <c r="E474" s="47" t="s">
        <v>43</v>
      </c>
      <c r="F474" s="47" t="s">
        <v>985</v>
      </c>
      <c r="G474" s="145">
        <f t="shared" si="14"/>
        <v>35.299999999999997</v>
      </c>
      <c r="H474" s="23">
        <f t="shared" si="15"/>
        <v>2</v>
      </c>
      <c r="I474" s="24">
        <v>19</v>
      </c>
      <c r="J474" s="25">
        <v>16.3</v>
      </c>
    </row>
    <row r="475" spans="1:22" ht="18" customHeight="1" x14ac:dyDescent="0.2">
      <c r="A475" s="21" t="s">
        <v>897</v>
      </c>
      <c r="B475" s="21" t="s">
        <v>898</v>
      </c>
      <c r="C475" s="19">
        <v>1963</v>
      </c>
      <c r="D475" s="20" t="s">
        <v>14</v>
      </c>
      <c r="E475" s="21" t="s">
        <v>864</v>
      </c>
      <c r="F475" s="22" t="str">
        <f>IF(D475="","",IF([3]GARA!$G$17="SI",IF(D475="F",LOOKUP(C475,[3]Categorie!$A$2:$A$103,[3]Categorie!$E$2:$E$103),LOOKUP(C475,[3]Categorie!$A$2:$A$103,[3]Categorie!$D$2:$D$103)),IF(D475="","",IF(D475="F",LOOKUP(C475,[3]Categorie!$A$2:$A$103,[3]Categorie!$C$2:$C$103),LOOKUP(C475,[3]Categorie!$A$2:$A$103,[3]Categorie!$B$2:$B$103)))))</f>
        <v>H-55 VETERANI MASCH.</v>
      </c>
      <c r="G475" s="145">
        <f t="shared" si="14"/>
        <v>35.200000000000003</v>
      </c>
      <c r="H475" s="23">
        <f t="shared" si="15"/>
        <v>3</v>
      </c>
      <c r="I475" s="24">
        <v>5.5</v>
      </c>
      <c r="J475" s="25">
        <v>5.4</v>
      </c>
      <c r="O475" s="41">
        <v>24.3</v>
      </c>
    </row>
    <row r="476" spans="1:22" ht="18" customHeight="1" x14ac:dyDescent="0.2">
      <c r="A476" s="52" t="s">
        <v>3124</v>
      </c>
      <c r="B476" s="52" t="s">
        <v>356</v>
      </c>
      <c r="C476" s="53">
        <v>1975</v>
      </c>
      <c r="D476" s="53" t="s">
        <v>14</v>
      </c>
      <c r="E476" s="47" t="s">
        <v>2985</v>
      </c>
      <c r="F476" s="47" t="s">
        <v>979</v>
      </c>
      <c r="G476" s="145">
        <f t="shared" si="14"/>
        <v>35.200000000000003</v>
      </c>
      <c r="H476" s="23">
        <f t="shared" si="15"/>
        <v>3</v>
      </c>
      <c r="M476" s="28">
        <v>5.5</v>
      </c>
      <c r="S476" s="32">
        <v>18.399999999999999</v>
      </c>
      <c r="T476" s="142">
        <v>11.3</v>
      </c>
    </row>
    <row r="477" spans="1:22" ht="18" customHeight="1" x14ac:dyDescent="0.2">
      <c r="A477" s="52" t="s">
        <v>3295</v>
      </c>
      <c r="B477" s="52" t="s">
        <v>3296</v>
      </c>
      <c r="C477" s="53">
        <v>1987</v>
      </c>
      <c r="D477" s="53" t="s">
        <v>14</v>
      </c>
      <c r="E477" s="47" t="s">
        <v>43</v>
      </c>
      <c r="F477" s="47" t="s">
        <v>975</v>
      </c>
      <c r="G477" s="145">
        <f t="shared" si="14"/>
        <v>35</v>
      </c>
      <c r="H477" s="23">
        <f t="shared" si="15"/>
        <v>1</v>
      </c>
      <c r="O477" s="41">
        <v>35</v>
      </c>
    </row>
    <row r="478" spans="1:22" ht="18" customHeight="1" x14ac:dyDescent="0.2">
      <c r="A478" s="52" t="s">
        <v>3256</v>
      </c>
      <c r="B478" s="52" t="s">
        <v>898</v>
      </c>
      <c r="C478" s="53">
        <v>1965</v>
      </c>
      <c r="D478" s="53" t="s">
        <v>14</v>
      </c>
      <c r="E478" s="47" t="s">
        <v>43</v>
      </c>
      <c r="F478" s="47" t="s">
        <v>981</v>
      </c>
      <c r="G478" s="145">
        <f t="shared" si="14"/>
        <v>35</v>
      </c>
      <c r="H478" s="23">
        <f t="shared" si="15"/>
        <v>1</v>
      </c>
      <c r="O478" s="41">
        <v>35</v>
      </c>
    </row>
    <row r="479" spans="1:22" ht="18" customHeight="1" x14ac:dyDescent="0.2">
      <c r="A479" s="52" t="s">
        <v>1598</v>
      </c>
      <c r="B479" s="52" t="s">
        <v>34</v>
      </c>
      <c r="C479" s="53">
        <v>1986</v>
      </c>
      <c r="D479" s="53" t="s">
        <v>14</v>
      </c>
      <c r="E479" s="47" t="s">
        <v>1566</v>
      </c>
      <c r="F479" s="47" t="s">
        <v>975</v>
      </c>
      <c r="G479" s="145">
        <f t="shared" si="14"/>
        <v>34.900000000000006</v>
      </c>
      <c r="H479" s="23">
        <f t="shared" si="15"/>
        <v>2</v>
      </c>
      <c r="J479" s="25">
        <v>17.3</v>
      </c>
      <c r="M479" s="58"/>
      <c r="P479" s="30">
        <v>17.600000000000001</v>
      </c>
    </row>
    <row r="480" spans="1:22" ht="18" customHeight="1" x14ac:dyDescent="0.2">
      <c r="A480" s="52" t="s">
        <v>4537</v>
      </c>
      <c r="B480" s="52" t="s">
        <v>473</v>
      </c>
      <c r="C480" s="53">
        <v>1965</v>
      </c>
      <c r="D480" s="53" t="s">
        <v>87</v>
      </c>
      <c r="E480" s="47" t="s">
        <v>30</v>
      </c>
      <c r="F480" s="47" t="s">
        <v>987</v>
      </c>
      <c r="G480" s="145">
        <f t="shared" si="14"/>
        <v>34.9</v>
      </c>
      <c r="H480" s="23">
        <f t="shared" si="15"/>
        <v>3</v>
      </c>
      <c r="R480" s="31">
        <v>13.3</v>
      </c>
      <c r="U480" s="144">
        <v>16.5</v>
      </c>
      <c r="V480" s="35">
        <v>5.0999999999999996</v>
      </c>
    </row>
    <row r="481" spans="1:22" ht="18" customHeight="1" x14ac:dyDescent="0.2">
      <c r="A481" s="17" t="s">
        <v>162</v>
      </c>
      <c r="B481" s="18" t="s">
        <v>103</v>
      </c>
      <c r="C481" s="19">
        <v>1969</v>
      </c>
      <c r="D481" s="20" t="s">
        <v>14</v>
      </c>
      <c r="E481" s="21" t="s">
        <v>43</v>
      </c>
      <c r="F481" s="22" t="str">
        <f>IF(D481="","",IF([3]GARA!$G$17="SI",IF(D481="F",LOOKUP(C481,[3]Categorie!$A$2:$A$103,[3]Categorie!$E$2:$E$103),LOOKUP(C481,[3]Categorie!$A$2:$A$103,[3]Categorie!$D$2:$D$103)),IF(D481="","",IF(D481="F",LOOKUP(C481,[3]Categorie!$A$2:$A$103,[3]Categorie!$C$2:$C$103),LOOKUP(C481,[3]Categorie!$A$2:$A$103,[3]Categorie!$B$2:$B$103)))))</f>
        <v>G-50 VETERANI MASCH.</v>
      </c>
      <c r="G481" s="145">
        <f t="shared" si="14"/>
        <v>34.9</v>
      </c>
      <c r="H481" s="23">
        <f t="shared" si="15"/>
        <v>2</v>
      </c>
      <c r="I481" s="24">
        <v>16.5</v>
      </c>
      <c r="K481" s="26">
        <v>18.399999999999999</v>
      </c>
    </row>
    <row r="482" spans="1:22" ht="18" customHeight="1" x14ac:dyDescent="0.2">
      <c r="A482" s="126" t="s">
        <v>4024</v>
      </c>
      <c r="B482" s="127" t="s">
        <v>477</v>
      </c>
      <c r="C482" s="129">
        <v>1963</v>
      </c>
      <c r="D482" s="129" t="s">
        <v>87</v>
      </c>
      <c r="E482" s="130" t="s">
        <v>1524</v>
      </c>
      <c r="F482" s="131" t="s">
        <v>1051</v>
      </c>
      <c r="G482" s="145">
        <f t="shared" si="14"/>
        <v>34.9</v>
      </c>
      <c r="H482" s="23">
        <f t="shared" si="15"/>
        <v>2</v>
      </c>
      <c r="P482" s="30">
        <v>17</v>
      </c>
      <c r="T482" s="142">
        <v>17.899999999999999</v>
      </c>
    </row>
    <row r="483" spans="1:22" ht="18" customHeight="1" x14ac:dyDescent="0.2">
      <c r="A483" s="17" t="s">
        <v>338</v>
      </c>
      <c r="B483" s="18" t="s">
        <v>339</v>
      </c>
      <c r="C483" s="19">
        <v>1967</v>
      </c>
      <c r="D483" s="20" t="s">
        <v>87</v>
      </c>
      <c r="E483" s="21" t="s">
        <v>156</v>
      </c>
      <c r="F483" s="22" t="str">
        <f>IF(D483="","",IF([3]GARA!$G$17="SI",IF(D483="F",LOOKUP(C483,[3]Categorie!$A$2:$A$103,[3]Categorie!$E$2:$E$103),LOOKUP(C483,[3]Categorie!$A$2:$A$103,[3]Categorie!$D$2:$D$103)),IF(D483="","",IF(D483="F",LOOKUP(C483,[3]Categorie!$A$2:$A$103,[3]Categorie!$C$2:$C$103),LOOKUP(C483,[3]Categorie!$A$2:$A$103,[3]Categorie!$B$2:$B$103)))))</f>
        <v>G-50 VETERANI FEMM.</v>
      </c>
      <c r="G483" s="145">
        <f t="shared" si="14"/>
        <v>34.799999999999997</v>
      </c>
      <c r="H483" s="23">
        <f t="shared" si="15"/>
        <v>2</v>
      </c>
      <c r="I483" s="24">
        <v>21.5</v>
      </c>
      <c r="J483" s="25">
        <v>13.3</v>
      </c>
      <c r="M483" s="58"/>
    </row>
    <row r="484" spans="1:22" ht="18" customHeight="1" x14ac:dyDescent="0.2">
      <c r="A484" s="126" t="s">
        <v>4493</v>
      </c>
      <c r="B484" s="127" t="s">
        <v>42</v>
      </c>
      <c r="C484" s="129">
        <v>1973</v>
      </c>
      <c r="D484" s="129" t="s">
        <v>14</v>
      </c>
      <c r="E484" s="130" t="s">
        <v>263</v>
      </c>
      <c r="F484" s="131" t="s">
        <v>980</v>
      </c>
      <c r="G484" s="145">
        <f t="shared" si="14"/>
        <v>34.799999999999997</v>
      </c>
      <c r="H484" s="23">
        <f t="shared" si="15"/>
        <v>2</v>
      </c>
      <c r="R484" s="31">
        <v>19.3</v>
      </c>
      <c r="U484" s="144">
        <v>15.5</v>
      </c>
    </row>
    <row r="485" spans="1:22" ht="18" customHeight="1" x14ac:dyDescent="0.2">
      <c r="A485" s="125" t="s">
        <v>4082</v>
      </c>
      <c r="B485" s="127" t="s">
        <v>4083</v>
      </c>
      <c r="C485" s="128">
        <v>1984</v>
      </c>
      <c r="D485" s="129" t="s">
        <v>14</v>
      </c>
      <c r="E485" s="130" t="s">
        <v>580</v>
      </c>
      <c r="F485" s="131" t="s">
        <v>977</v>
      </c>
      <c r="G485" s="145">
        <f t="shared" si="14"/>
        <v>34.799999999999997</v>
      </c>
      <c r="H485" s="23">
        <f t="shared" si="15"/>
        <v>2</v>
      </c>
      <c r="Q485" s="133">
        <v>19.5</v>
      </c>
      <c r="T485" s="142">
        <v>15.3</v>
      </c>
    </row>
    <row r="486" spans="1:22" ht="18" customHeight="1" x14ac:dyDescent="0.2">
      <c r="A486" s="52" t="s">
        <v>3087</v>
      </c>
      <c r="B486" s="52" t="s">
        <v>210</v>
      </c>
      <c r="C486" s="53">
        <v>1978</v>
      </c>
      <c r="D486" s="51" t="s">
        <v>14</v>
      </c>
      <c r="E486" s="47" t="s">
        <v>2988</v>
      </c>
      <c r="F486" s="22" t="s">
        <v>979</v>
      </c>
      <c r="G486" s="145">
        <f t="shared" si="14"/>
        <v>34.799999999999997</v>
      </c>
      <c r="H486" s="23">
        <f t="shared" si="15"/>
        <v>2</v>
      </c>
      <c r="M486" s="28">
        <v>17.5</v>
      </c>
      <c r="T486" s="142">
        <v>17.3</v>
      </c>
    </row>
    <row r="487" spans="1:22" ht="18" customHeight="1" x14ac:dyDescent="0.2">
      <c r="A487" s="37" t="s">
        <v>1855</v>
      </c>
      <c r="B487" s="37" t="s">
        <v>37</v>
      </c>
      <c r="C487" s="38">
        <v>1976</v>
      </c>
      <c r="D487" s="38" t="s">
        <v>14</v>
      </c>
      <c r="E487" s="37" t="s">
        <v>759</v>
      </c>
      <c r="F487" s="39" t="s">
        <v>979</v>
      </c>
      <c r="G487" s="145">
        <f t="shared" si="14"/>
        <v>34.700000000000003</v>
      </c>
      <c r="H487" s="23">
        <f t="shared" si="15"/>
        <v>3</v>
      </c>
      <c r="J487" s="25">
        <v>3.3</v>
      </c>
      <c r="M487" s="28">
        <v>13.5</v>
      </c>
      <c r="T487" s="142">
        <v>17.899999999999999</v>
      </c>
    </row>
    <row r="488" spans="1:22" ht="18" customHeight="1" x14ac:dyDescent="0.2">
      <c r="A488" s="17" t="s">
        <v>310</v>
      </c>
      <c r="B488" s="18" t="s">
        <v>42</v>
      </c>
      <c r="C488" s="19">
        <v>1962</v>
      </c>
      <c r="D488" s="20" t="s">
        <v>14</v>
      </c>
      <c r="E488" s="21" t="s">
        <v>18</v>
      </c>
      <c r="F488" s="22" t="str">
        <f>IF(D488="","",IF([3]GARA!$G$17="SI",IF(D488="F",LOOKUP(C488,[3]Categorie!$A$2:$A$103,[3]Categorie!$E$2:$E$103),LOOKUP(C488,[3]Categorie!$A$2:$A$103,[3]Categorie!$D$2:$D$103)),IF(D488="","",IF(D488="F",LOOKUP(C488,[3]Categorie!$A$2:$A$103,[3]Categorie!$C$2:$C$103),LOOKUP(C488,[3]Categorie!$A$2:$A$103,[3]Categorie!$B$2:$B$103)))))</f>
        <v>H-55 VETERANI MASCH.</v>
      </c>
      <c r="G488" s="145">
        <f t="shared" si="14"/>
        <v>34.700000000000003</v>
      </c>
      <c r="H488" s="23">
        <f t="shared" si="15"/>
        <v>2</v>
      </c>
      <c r="I488" s="24">
        <v>19.5</v>
      </c>
      <c r="L488" s="27">
        <v>15.2</v>
      </c>
      <c r="M488" s="42"/>
    </row>
    <row r="489" spans="1:22" ht="18" customHeight="1" x14ac:dyDescent="0.2">
      <c r="A489" s="21" t="s">
        <v>772</v>
      </c>
      <c r="B489" s="21" t="s">
        <v>73</v>
      </c>
      <c r="C489" s="19">
        <v>1964</v>
      </c>
      <c r="D489" s="20" t="s">
        <v>14</v>
      </c>
      <c r="E489" s="21" t="s">
        <v>57</v>
      </c>
      <c r="F489" s="22" t="str">
        <f>IF(D489="","",IF([3]GARA!$G$17="SI",IF(D489="F",LOOKUP(C489,[3]Categorie!$A$2:$A$103,[3]Categorie!$E$2:$E$103),LOOKUP(C489,[3]Categorie!$A$2:$A$103,[3]Categorie!$D$2:$D$103)),IF(D489="","",IF(D489="F",LOOKUP(C489,[3]Categorie!$A$2:$A$103,[3]Categorie!$C$2:$C$103),LOOKUP(C489,[3]Categorie!$A$2:$A$103,[3]Categorie!$B$2:$B$103)))))</f>
        <v>H-55 VETERANI MASCH.</v>
      </c>
      <c r="G489" s="145">
        <f t="shared" si="14"/>
        <v>34.700000000000003</v>
      </c>
      <c r="H489" s="23">
        <f t="shared" si="15"/>
        <v>2</v>
      </c>
      <c r="I489" s="24">
        <v>12.5</v>
      </c>
      <c r="J489" s="76"/>
      <c r="L489" s="27">
        <v>22.2</v>
      </c>
    </row>
    <row r="490" spans="1:22" ht="18" customHeight="1" x14ac:dyDescent="0.2">
      <c r="A490" s="52" t="s">
        <v>3171</v>
      </c>
      <c r="B490" s="52" t="s">
        <v>674</v>
      </c>
      <c r="C490" s="53">
        <v>1966</v>
      </c>
      <c r="D490" s="53" t="s">
        <v>87</v>
      </c>
      <c r="E490" s="47" t="s">
        <v>3172</v>
      </c>
      <c r="F490" s="47" t="s">
        <v>987</v>
      </c>
      <c r="G490" s="145">
        <f t="shared" si="14"/>
        <v>34.700000000000003</v>
      </c>
      <c r="H490" s="23">
        <f t="shared" si="15"/>
        <v>1</v>
      </c>
      <c r="N490" s="29">
        <v>34.700000000000003</v>
      </c>
    </row>
    <row r="491" spans="1:22" ht="18" customHeight="1" x14ac:dyDescent="0.2">
      <c r="A491" s="52" t="s">
        <v>3233</v>
      </c>
      <c r="B491" s="52" t="s">
        <v>898</v>
      </c>
      <c r="C491" s="53">
        <v>1981</v>
      </c>
      <c r="D491" s="53" t="s">
        <v>14</v>
      </c>
      <c r="E491" s="47" t="s">
        <v>3234</v>
      </c>
      <c r="F491" s="47" t="s">
        <v>977</v>
      </c>
      <c r="G491" s="145">
        <f t="shared" si="14"/>
        <v>34.700000000000003</v>
      </c>
      <c r="H491" s="23">
        <f t="shared" si="15"/>
        <v>1</v>
      </c>
      <c r="N491" s="29">
        <v>34.700000000000003</v>
      </c>
    </row>
    <row r="492" spans="1:22" ht="18" customHeight="1" x14ac:dyDescent="0.2">
      <c r="A492" s="52" t="s">
        <v>4904</v>
      </c>
      <c r="B492" s="52" t="s">
        <v>4247</v>
      </c>
      <c r="C492" s="53">
        <v>1966</v>
      </c>
      <c r="D492" s="53" t="s">
        <v>87</v>
      </c>
      <c r="E492" s="47" t="s">
        <v>1558</v>
      </c>
      <c r="F492" s="47" t="s">
        <v>987</v>
      </c>
      <c r="G492" s="145">
        <f t="shared" si="14"/>
        <v>34.6</v>
      </c>
      <c r="H492" s="23">
        <f t="shared" si="15"/>
        <v>2</v>
      </c>
      <c r="U492" s="144">
        <v>20.5</v>
      </c>
      <c r="V492" s="35">
        <v>14.1</v>
      </c>
    </row>
    <row r="493" spans="1:22" ht="18" customHeight="1" x14ac:dyDescent="0.2">
      <c r="A493" s="52" t="s">
        <v>1109</v>
      </c>
      <c r="B493" s="52" t="s">
        <v>895</v>
      </c>
      <c r="C493" s="53">
        <v>1964</v>
      </c>
      <c r="D493" s="53" t="s">
        <v>14</v>
      </c>
      <c r="E493" s="47" t="s">
        <v>1032</v>
      </c>
      <c r="F493" s="47" t="s">
        <v>984</v>
      </c>
      <c r="G493" s="145">
        <f t="shared" si="14"/>
        <v>34.5</v>
      </c>
      <c r="H493" s="23">
        <f t="shared" si="15"/>
        <v>2</v>
      </c>
      <c r="I493" s="24">
        <v>20</v>
      </c>
      <c r="K493" s="26">
        <v>14.5</v>
      </c>
    </row>
    <row r="494" spans="1:22" ht="18" customHeight="1" x14ac:dyDescent="0.2">
      <c r="A494" s="52" t="s">
        <v>1699</v>
      </c>
      <c r="B494" s="52" t="s">
        <v>79</v>
      </c>
      <c r="C494" s="53">
        <v>1957</v>
      </c>
      <c r="D494" s="53" t="s">
        <v>14</v>
      </c>
      <c r="E494" s="47" t="s">
        <v>1361</v>
      </c>
      <c r="F494" s="47" t="s">
        <v>988</v>
      </c>
      <c r="G494" s="145">
        <f t="shared" si="14"/>
        <v>34.5</v>
      </c>
      <c r="H494" s="23">
        <f t="shared" si="15"/>
        <v>2</v>
      </c>
      <c r="J494" s="25">
        <v>15.3</v>
      </c>
      <c r="L494" s="27">
        <v>19.2</v>
      </c>
    </row>
    <row r="495" spans="1:22" ht="18" customHeight="1" x14ac:dyDescent="0.2">
      <c r="A495" s="52" t="s">
        <v>1112</v>
      </c>
      <c r="B495" s="52" t="s">
        <v>23</v>
      </c>
      <c r="C495" s="53">
        <v>1963</v>
      </c>
      <c r="D495" s="53" t="s">
        <v>14</v>
      </c>
      <c r="E495" s="47" t="s">
        <v>32</v>
      </c>
      <c r="F495" s="47" t="s">
        <v>984</v>
      </c>
      <c r="G495" s="145">
        <f t="shared" si="14"/>
        <v>34.5</v>
      </c>
      <c r="H495" s="23">
        <f t="shared" si="15"/>
        <v>2</v>
      </c>
      <c r="S495" s="32">
        <v>21.4</v>
      </c>
      <c r="V495" s="35">
        <v>13.1</v>
      </c>
    </row>
    <row r="496" spans="1:22" ht="18" customHeight="1" x14ac:dyDescent="0.2">
      <c r="A496" s="125" t="s">
        <v>4055</v>
      </c>
      <c r="B496" s="127" t="s">
        <v>2784</v>
      </c>
      <c r="C496" s="128">
        <v>1971</v>
      </c>
      <c r="D496" s="129" t="s">
        <v>87</v>
      </c>
      <c r="E496" s="130" t="s">
        <v>1603</v>
      </c>
      <c r="F496" s="131" t="s">
        <v>982</v>
      </c>
      <c r="G496" s="145">
        <f t="shared" si="14"/>
        <v>34.5</v>
      </c>
      <c r="H496" s="23">
        <f t="shared" si="15"/>
        <v>1</v>
      </c>
      <c r="P496" s="35"/>
      <c r="Q496" s="133">
        <v>34.5</v>
      </c>
    </row>
    <row r="497" spans="1:22" ht="18" customHeight="1" x14ac:dyDescent="0.2">
      <c r="A497" s="21" t="s">
        <v>584</v>
      </c>
      <c r="B497" s="21" t="s">
        <v>331</v>
      </c>
      <c r="C497" s="19">
        <v>1972</v>
      </c>
      <c r="D497" s="20" t="s">
        <v>87</v>
      </c>
      <c r="E497" s="21" t="s">
        <v>585</v>
      </c>
      <c r="F497" s="22" t="str">
        <f>IF(D497="","",IF([3]GARA!$G$17="SI",IF(D497="F",LOOKUP(C497,[3]Categorie!$A$2:$A$103,[3]Categorie!$E$2:$E$103),LOOKUP(C497,[3]Categorie!$A$2:$A$103,[3]Categorie!$D$2:$D$103)),IF(D497="","",IF(D497="F",LOOKUP(C497,[3]Categorie!$A$2:$A$103,[3]Categorie!$C$2:$C$103),LOOKUP(C497,[3]Categorie!$A$2:$A$103,[3]Categorie!$B$2:$B$103)))))</f>
        <v>F-45 SENIORES FEMM.</v>
      </c>
      <c r="G497" s="145">
        <f t="shared" si="14"/>
        <v>34.5</v>
      </c>
      <c r="H497" s="23">
        <f t="shared" si="15"/>
        <v>1</v>
      </c>
      <c r="I497" s="24">
        <v>34.5</v>
      </c>
      <c r="J497" s="46"/>
      <c r="M497" s="42"/>
    </row>
    <row r="498" spans="1:22" ht="18" customHeight="1" x14ac:dyDescent="0.2">
      <c r="A498" s="21" t="s">
        <v>552</v>
      </c>
      <c r="B498" s="21" t="s">
        <v>174</v>
      </c>
      <c r="C498" s="19">
        <v>1988</v>
      </c>
      <c r="D498" s="20" t="s">
        <v>14</v>
      </c>
      <c r="E498" s="21" t="s">
        <v>553</v>
      </c>
      <c r="F498" s="22" t="str">
        <f>IF(D498="","",IF([3]GARA!$G$17="SI",IF(D498="F",LOOKUP(C498,[3]Categorie!$A$2:$A$103,[3]Categorie!$E$2:$E$103),LOOKUP(C498,[3]Categorie!$A$2:$A$103,[3]Categorie!$D$2:$D$103)),IF(D498="","",IF(D498="F",LOOKUP(C498,[3]Categorie!$A$2:$A$103,[3]Categorie!$C$2:$C$103),LOOKUP(C498,[3]Categorie!$A$2:$A$103,[3]Categorie!$B$2:$B$103)))))</f>
        <v>C-30 SENIORES MASCH.</v>
      </c>
      <c r="G498" s="145">
        <f t="shared" si="14"/>
        <v>34.5</v>
      </c>
      <c r="H498" s="23">
        <f t="shared" si="15"/>
        <v>1</v>
      </c>
      <c r="I498" s="24">
        <v>34.5</v>
      </c>
      <c r="M498" s="42"/>
    </row>
    <row r="499" spans="1:22" ht="18" customHeight="1" x14ac:dyDescent="0.2">
      <c r="A499" s="52" t="s">
        <v>1426</v>
      </c>
      <c r="B499" s="52" t="s">
        <v>1427</v>
      </c>
      <c r="C499" s="53">
        <v>1961</v>
      </c>
      <c r="D499" s="53" t="s">
        <v>87</v>
      </c>
      <c r="E499" s="47" t="s">
        <v>57</v>
      </c>
      <c r="F499" s="47" t="s">
        <v>1051</v>
      </c>
      <c r="G499" s="145">
        <f t="shared" si="14"/>
        <v>34.400000000000006</v>
      </c>
      <c r="H499" s="23">
        <f t="shared" si="15"/>
        <v>2</v>
      </c>
      <c r="J499" s="25">
        <v>16.3</v>
      </c>
      <c r="V499" s="35">
        <v>18.100000000000001</v>
      </c>
    </row>
    <row r="500" spans="1:22" ht="18" customHeight="1" x14ac:dyDescent="0.2">
      <c r="A500" s="52" t="s">
        <v>1080</v>
      </c>
      <c r="B500" s="52" t="s">
        <v>226</v>
      </c>
      <c r="C500" s="53">
        <v>1960</v>
      </c>
      <c r="D500" s="53" t="s">
        <v>14</v>
      </c>
      <c r="E500" s="47" t="s">
        <v>657</v>
      </c>
      <c r="F500" s="47" t="s">
        <v>984</v>
      </c>
      <c r="G500" s="145">
        <f t="shared" si="14"/>
        <v>34.4</v>
      </c>
      <c r="H500" s="23">
        <f t="shared" si="15"/>
        <v>2</v>
      </c>
      <c r="I500" s="24">
        <v>21</v>
      </c>
      <c r="J500" s="35">
        <v>13.4</v>
      </c>
      <c r="M500" s="42"/>
    </row>
    <row r="501" spans="1:22" ht="18" customHeight="1" x14ac:dyDescent="0.2">
      <c r="A501" s="21" t="s">
        <v>1041</v>
      </c>
      <c r="B501" s="21" t="s">
        <v>1042</v>
      </c>
      <c r="C501" s="20">
        <v>1988</v>
      </c>
      <c r="D501" s="20" t="s">
        <v>14</v>
      </c>
      <c r="E501" s="21" t="s">
        <v>864</v>
      </c>
      <c r="F501" s="49" t="s">
        <v>975</v>
      </c>
      <c r="G501" s="145">
        <f t="shared" si="14"/>
        <v>34.4</v>
      </c>
      <c r="H501" s="23">
        <f t="shared" si="15"/>
        <v>2</v>
      </c>
      <c r="I501" s="24">
        <v>21</v>
      </c>
      <c r="J501" s="35">
        <v>13.4</v>
      </c>
    </row>
    <row r="502" spans="1:22" ht="18" customHeight="1" x14ac:dyDescent="0.2">
      <c r="A502" s="50" t="s">
        <v>2021</v>
      </c>
      <c r="B502" s="50" t="s">
        <v>81</v>
      </c>
      <c r="C502" s="51">
        <v>1977</v>
      </c>
      <c r="D502" s="51" t="s">
        <v>14</v>
      </c>
      <c r="E502" s="72" t="s">
        <v>1225</v>
      </c>
      <c r="F502" s="47" t="s">
        <v>979</v>
      </c>
      <c r="G502" s="145">
        <f t="shared" si="14"/>
        <v>34.4</v>
      </c>
      <c r="H502" s="23">
        <f t="shared" si="15"/>
        <v>1</v>
      </c>
      <c r="J502" s="25">
        <v>34.4</v>
      </c>
    </row>
    <row r="503" spans="1:22" ht="18" customHeight="1" x14ac:dyDescent="0.2">
      <c r="A503" s="52" t="s">
        <v>2041</v>
      </c>
      <c r="B503" s="52" t="s">
        <v>2045</v>
      </c>
      <c r="C503" s="53">
        <v>1978</v>
      </c>
      <c r="D503" s="53" t="s">
        <v>87</v>
      </c>
      <c r="E503" s="47" t="s">
        <v>43</v>
      </c>
      <c r="F503" s="47" t="s">
        <v>985</v>
      </c>
      <c r="G503" s="145">
        <f t="shared" si="14"/>
        <v>34.4</v>
      </c>
      <c r="H503" s="23">
        <f t="shared" si="15"/>
        <v>1</v>
      </c>
      <c r="J503" s="25">
        <v>34.4</v>
      </c>
    </row>
    <row r="504" spans="1:22" ht="18" customHeight="1" x14ac:dyDescent="0.2">
      <c r="A504" s="52" t="s">
        <v>3332</v>
      </c>
      <c r="B504" s="52" t="s">
        <v>3333</v>
      </c>
      <c r="C504" s="53">
        <v>1978</v>
      </c>
      <c r="D504" s="53" t="s">
        <v>87</v>
      </c>
      <c r="E504" s="47" t="s">
        <v>3253</v>
      </c>
      <c r="F504" s="47" t="s">
        <v>985</v>
      </c>
      <c r="G504" s="145">
        <f t="shared" si="14"/>
        <v>34.299999999999997</v>
      </c>
      <c r="H504" s="23">
        <f t="shared" si="15"/>
        <v>1</v>
      </c>
      <c r="O504" s="41">
        <v>34.299999999999997</v>
      </c>
    </row>
    <row r="505" spans="1:22" ht="18" customHeight="1" x14ac:dyDescent="0.2">
      <c r="A505" s="52" t="s">
        <v>556</v>
      </c>
      <c r="B505" s="52" t="s">
        <v>187</v>
      </c>
      <c r="C505" s="53">
        <v>1980</v>
      </c>
      <c r="D505" s="53" t="s">
        <v>14</v>
      </c>
      <c r="E505" s="47" t="s">
        <v>4980</v>
      </c>
      <c r="F505" s="47" t="s">
        <v>977</v>
      </c>
      <c r="G505" s="145">
        <f t="shared" si="14"/>
        <v>34.200000000000003</v>
      </c>
      <c r="H505" s="23">
        <f t="shared" si="15"/>
        <v>1</v>
      </c>
      <c r="U505" s="144">
        <v>34.200000000000003</v>
      </c>
    </row>
    <row r="506" spans="1:22" ht="18" customHeight="1" x14ac:dyDescent="0.2">
      <c r="A506" s="52" t="s">
        <v>1820</v>
      </c>
      <c r="B506" s="52" t="s">
        <v>56</v>
      </c>
      <c r="C506" s="53">
        <v>1971</v>
      </c>
      <c r="D506" s="53" t="s">
        <v>14</v>
      </c>
      <c r="E506" s="47" t="s">
        <v>778</v>
      </c>
      <c r="F506" s="47" t="s">
        <v>980</v>
      </c>
      <c r="G506" s="145">
        <f t="shared" si="14"/>
        <v>34</v>
      </c>
      <c r="H506" s="23">
        <f t="shared" si="15"/>
        <v>3</v>
      </c>
      <c r="J506" s="25">
        <v>3.3</v>
      </c>
      <c r="M506" s="58"/>
      <c r="R506" s="31">
        <v>13.3</v>
      </c>
      <c r="S506" s="32">
        <v>17.399999999999999</v>
      </c>
    </row>
    <row r="507" spans="1:22" ht="18" customHeight="1" x14ac:dyDescent="0.2">
      <c r="A507" s="21" t="s">
        <v>640</v>
      </c>
      <c r="B507" s="21" t="s">
        <v>37</v>
      </c>
      <c r="C507" s="19">
        <v>1978</v>
      </c>
      <c r="D507" s="20" t="s">
        <v>14</v>
      </c>
      <c r="E507" s="21" t="s">
        <v>18</v>
      </c>
      <c r="F507" s="22" t="str">
        <f>IF(D507="","",IF([3]GARA!$G$17="SI",IF(D507="F",LOOKUP(C507,[3]Categorie!$A$2:$A$103,[3]Categorie!$E$2:$E$103),LOOKUP(C507,[3]Categorie!$A$2:$A$103,[3]Categorie!$D$2:$D$103)),IF(D507="","",IF(D507="F",LOOKUP(C507,[3]Categorie!$A$2:$A$103,[3]Categorie!$C$2:$C$103),LOOKUP(C507,[3]Categorie!$A$2:$A$103,[3]Categorie!$B$2:$B$103)))))</f>
        <v>E-40 SENIORES MASCH.</v>
      </c>
      <c r="G507" s="145">
        <f t="shared" si="14"/>
        <v>34</v>
      </c>
      <c r="H507" s="23">
        <f t="shared" si="15"/>
        <v>2</v>
      </c>
      <c r="I507" s="24">
        <v>14.5</v>
      </c>
      <c r="K507" s="26">
        <v>19.5</v>
      </c>
    </row>
    <row r="508" spans="1:22" ht="18" customHeight="1" x14ac:dyDescent="0.2">
      <c r="A508" s="17" t="s">
        <v>209</v>
      </c>
      <c r="B508" s="18" t="s">
        <v>210</v>
      </c>
      <c r="C508" s="19">
        <v>1989</v>
      </c>
      <c r="D508" s="20" t="s">
        <v>14</v>
      </c>
      <c r="E508" s="21" t="s">
        <v>18</v>
      </c>
      <c r="F508" s="22" t="str">
        <f>IF(D508="","",IF([3]GARA!$G$17="SI",IF(D508="F",LOOKUP(C508,[3]Categorie!$A$2:$A$103,[3]Categorie!$E$2:$E$103),LOOKUP(C508,[3]Categorie!$A$2:$A$103,[3]Categorie!$D$2:$D$103)),IF(D508="","",IF(D508="F",LOOKUP(C508,[3]Categorie!$A$2:$A$103,[3]Categorie!$C$2:$C$103),LOOKUP(C508,[3]Categorie!$A$2:$A$103,[3]Categorie!$B$2:$B$103)))))</f>
        <v>C-30 SENIORES MASCH.</v>
      </c>
      <c r="G508" s="145">
        <f t="shared" si="14"/>
        <v>34</v>
      </c>
      <c r="H508" s="23">
        <f t="shared" si="15"/>
        <v>2</v>
      </c>
      <c r="I508" s="24">
        <v>15.5</v>
      </c>
      <c r="K508" s="26">
        <v>18.5</v>
      </c>
    </row>
    <row r="509" spans="1:22" ht="18" customHeight="1" x14ac:dyDescent="0.2">
      <c r="A509" s="17" t="s">
        <v>132</v>
      </c>
      <c r="B509" s="18" t="s">
        <v>133</v>
      </c>
      <c r="C509" s="19">
        <v>1983</v>
      </c>
      <c r="D509" s="20" t="s">
        <v>14</v>
      </c>
      <c r="E509" s="21" t="s">
        <v>126</v>
      </c>
      <c r="F509" s="22" t="str">
        <f>IF(D509="","",IF([3]GARA!$G$17="SI",IF(D509="F",LOOKUP(C509,[3]Categorie!$A$2:$A$103,[3]Categorie!$E$2:$E$103),LOOKUP(C509,[3]Categorie!$A$2:$A$103,[3]Categorie!$D$2:$D$103)),IF(D509="","",IF(D509="F",LOOKUP(C509,[3]Categorie!$A$2:$A$103,[3]Categorie!$C$2:$C$103),LOOKUP(C509,[3]Categorie!$A$2:$A$103,[3]Categorie!$B$2:$B$103)))))</f>
        <v>D-35 SENIORES MASCH.</v>
      </c>
      <c r="G509" s="145">
        <f t="shared" si="14"/>
        <v>34</v>
      </c>
      <c r="H509" s="23">
        <f t="shared" si="15"/>
        <v>2</v>
      </c>
      <c r="I509" s="24">
        <v>12.5</v>
      </c>
      <c r="Q509" s="133">
        <v>21.5</v>
      </c>
    </row>
    <row r="510" spans="1:22" ht="18" customHeight="1" x14ac:dyDescent="0.2">
      <c r="A510" s="52" t="s">
        <v>3303</v>
      </c>
      <c r="B510" s="52" t="s">
        <v>622</v>
      </c>
      <c r="C510" s="53">
        <v>1986</v>
      </c>
      <c r="D510" s="53" t="s">
        <v>14</v>
      </c>
      <c r="E510" s="47" t="s">
        <v>3304</v>
      </c>
      <c r="F510" s="47" t="s">
        <v>975</v>
      </c>
      <c r="G510" s="145">
        <f t="shared" si="14"/>
        <v>34</v>
      </c>
      <c r="H510" s="23">
        <f t="shared" si="15"/>
        <v>1</v>
      </c>
      <c r="O510" s="41">
        <v>34</v>
      </c>
    </row>
    <row r="511" spans="1:22" ht="18" customHeight="1" x14ac:dyDescent="0.2">
      <c r="A511" s="52" t="s">
        <v>3277</v>
      </c>
      <c r="B511" s="52" t="s">
        <v>3278</v>
      </c>
      <c r="C511" s="53">
        <v>1980</v>
      </c>
      <c r="D511" s="53" t="s">
        <v>14</v>
      </c>
      <c r="E511" s="47" t="s">
        <v>3279</v>
      </c>
      <c r="F511" s="47" t="s">
        <v>977</v>
      </c>
      <c r="G511" s="145">
        <f t="shared" si="14"/>
        <v>34</v>
      </c>
      <c r="H511" s="23">
        <f t="shared" si="15"/>
        <v>1</v>
      </c>
      <c r="O511" s="41">
        <v>34</v>
      </c>
    </row>
    <row r="512" spans="1:22" ht="18" customHeight="1" x14ac:dyDescent="0.2">
      <c r="A512" s="52" t="s">
        <v>3252</v>
      </c>
      <c r="B512" s="52" t="s">
        <v>59</v>
      </c>
      <c r="C512" s="53">
        <v>1977</v>
      </c>
      <c r="D512" s="53" t="s">
        <v>14</v>
      </c>
      <c r="E512" s="47" t="s">
        <v>3253</v>
      </c>
      <c r="F512" s="47" t="s">
        <v>979</v>
      </c>
      <c r="G512" s="145">
        <f t="shared" si="14"/>
        <v>34</v>
      </c>
      <c r="H512" s="23">
        <f t="shared" si="15"/>
        <v>1</v>
      </c>
      <c r="O512" s="41">
        <v>34</v>
      </c>
    </row>
    <row r="513" spans="1:22" ht="18" customHeight="1" x14ac:dyDescent="0.2">
      <c r="A513" s="52" t="s">
        <v>3261</v>
      </c>
      <c r="B513" s="52" t="s">
        <v>3262</v>
      </c>
      <c r="C513" s="53">
        <v>1967</v>
      </c>
      <c r="D513" s="53" t="s">
        <v>14</v>
      </c>
      <c r="E513" s="47" t="s">
        <v>43</v>
      </c>
      <c r="F513" s="47" t="s">
        <v>981</v>
      </c>
      <c r="G513" s="145">
        <f t="shared" si="14"/>
        <v>34</v>
      </c>
      <c r="H513" s="23">
        <f t="shared" si="15"/>
        <v>1</v>
      </c>
      <c r="O513" s="41">
        <v>34</v>
      </c>
    </row>
    <row r="514" spans="1:22" ht="18" customHeight="1" x14ac:dyDescent="0.2">
      <c r="A514" s="52" t="s">
        <v>3555</v>
      </c>
      <c r="B514" s="52" t="s">
        <v>42</v>
      </c>
      <c r="C514" s="53">
        <v>1969</v>
      </c>
      <c r="D514" s="53" t="s">
        <v>14</v>
      </c>
      <c r="E514" s="47" t="s">
        <v>3253</v>
      </c>
      <c r="F514" s="47" t="s">
        <v>981</v>
      </c>
      <c r="G514" s="145">
        <f t="shared" ref="G514:G577" si="16">SUM(I514:V514)</f>
        <v>33.9</v>
      </c>
      <c r="H514" s="23">
        <f t="shared" ref="H514:H577" si="17">COUNT(I514:V514)</f>
        <v>2</v>
      </c>
      <c r="O514" s="30">
        <v>19.5</v>
      </c>
      <c r="S514" s="32">
        <v>14.4</v>
      </c>
    </row>
    <row r="515" spans="1:22" ht="18" customHeight="1" x14ac:dyDescent="0.2">
      <c r="A515" s="37" t="s">
        <v>894</v>
      </c>
      <c r="B515" s="37" t="s">
        <v>1357</v>
      </c>
      <c r="C515" s="38">
        <v>1971</v>
      </c>
      <c r="D515" s="38" t="s">
        <v>87</v>
      </c>
      <c r="E515" s="37" t="s">
        <v>1114</v>
      </c>
      <c r="F515" s="39" t="s">
        <v>982</v>
      </c>
      <c r="G515" s="145">
        <f t="shared" si="16"/>
        <v>33.9</v>
      </c>
      <c r="H515" s="23">
        <f t="shared" si="17"/>
        <v>2</v>
      </c>
      <c r="K515" s="26">
        <v>17.399999999999999</v>
      </c>
      <c r="M515" s="42"/>
      <c r="U515" s="144">
        <v>16.5</v>
      </c>
    </row>
    <row r="516" spans="1:22" ht="18" customHeight="1" x14ac:dyDescent="0.2">
      <c r="A516" s="21" t="s">
        <v>893</v>
      </c>
      <c r="B516" s="21" t="s">
        <v>299</v>
      </c>
      <c r="C516" s="19">
        <v>1980</v>
      </c>
      <c r="D516" s="20" t="s">
        <v>87</v>
      </c>
      <c r="E516" s="21" t="s">
        <v>43</v>
      </c>
      <c r="F516" s="22" t="str">
        <f>IF(D516="","",IF([3]GARA!$G$17="SI",IF(D516="F",LOOKUP(C516,[3]Categorie!$A$2:$A$103,[3]Categorie!$E$2:$E$103),LOOKUP(C516,[3]Categorie!$A$2:$A$103,[3]Categorie!$D$2:$D$103)),IF(D516="","",IF(D516="F",LOOKUP(C516,[3]Categorie!$A$2:$A$103,[3]Categorie!$C$2:$C$103),LOOKUP(C516,[3]Categorie!$A$2:$A$103,[3]Categorie!$B$2:$B$103)))))</f>
        <v>D-35 SENIORES FEMM.</v>
      </c>
      <c r="G516" s="145">
        <f t="shared" si="16"/>
        <v>33.799999999999997</v>
      </c>
      <c r="H516" s="23">
        <f t="shared" si="17"/>
        <v>2</v>
      </c>
      <c r="I516" s="24">
        <v>19.5</v>
      </c>
      <c r="J516" s="25">
        <v>14.3</v>
      </c>
    </row>
    <row r="517" spans="1:22" ht="18" customHeight="1" x14ac:dyDescent="0.2">
      <c r="A517" s="21" t="s">
        <v>824</v>
      </c>
      <c r="B517" s="21" t="s">
        <v>350</v>
      </c>
      <c r="C517" s="19">
        <v>1977</v>
      </c>
      <c r="D517" s="20" t="s">
        <v>87</v>
      </c>
      <c r="E517" s="21" t="s">
        <v>337</v>
      </c>
      <c r="F517" s="22" t="str">
        <f>IF(D517="","",IF([3]GARA!$G$17="SI",IF(D517="F",LOOKUP(C517,[3]Categorie!$A$2:$A$103,[3]Categorie!$E$2:$E$103),LOOKUP(C517,[3]Categorie!$A$2:$A$103,[3]Categorie!$D$2:$D$103)),IF(D517="","",IF(D517="F",LOOKUP(C517,[3]Categorie!$A$2:$A$103,[3]Categorie!$C$2:$C$103),LOOKUP(C517,[3]Categorie!$A$2:$A$103,[3]Categorie!$B$2:$B$103)))))</f>
        <v>E-40 SENIORES FEMM.</v>
      </c>
      <c r="G517" s="145">
        <f t="shared" si="16"/>
        <v>33.799999999999997</v>
      </c>
      <c r="H517" s="23">
        <f t="shared" si="17"/>
        <v>2</v>
      </c>
      <c r="I517" s="24">
        <v>15.5</v>
      </c>
      <c r="M517" s="42"/>
      <c r="O517" s="41">
        <v>18.3</v>
      </c>
    </row>
    <row r="518" spans="1:22" ht="18" customHeight="1" x14ac:dyDescent="0.2">
      <c r="A518" s="17" t="s">
        <v>541</v>
      </c>
      <c r="B518" s="18" t="s">
        <v>120</v>
      </c>
      <c r="C518" s="19">
        <v>1954</v>
      </c>
      <c r="D518" s="20" t="s">
        <v>14</v>
      </c>
      <c r="E518" s="21" t="s">
        <v>156</v>
      </c>
      <c r="F518" s="22" t="str">
        <f>IF(D518="","",IF([3]GARA!$G$17="SI",IF(D518="F",LOOKUP(C518,[3]Categorie!$A$2:$A$103,[3]Categorie!$E$2:$E$103),LOOKUP(C518,[3]Categorie!$A$2:$A$103,[3]Categorie!$D$2:$D$103)),IF(D518="","",IF(D518="F",LOOKUP(C518,[3]Categorie!$A$2:$A$103,[3]Categorie!$C$2:$C$103),LOOKUP(C518,[3]Categorie!$A$2:$A$103,[3]Categorie!$B$2:$B$103)))))</f>
        <v>L-65 VETERANI MASCH.</v>
      </c>
      <c r="G518" s="145">
        <f t="shared" si="16"/>
        <v>33.799999999999997</v>
      </c>
      <c r="H518" s="23">
        <f t="shared" si="17"/>
        <v>2</v>
      </c>
      <c r="I518" s="24">
        <v>17.5</v>
      </c>
      <c r="J518" s="25">
        <v>16.3</v>
      </c>
    </row>
    <row r="519" spans="1:22" ht="18" customHeight="1" x14ac:dyDescent="0.2">
      <c r="A519" s="17" t="s">
        <v>2968</v>
      </c>
      <c r="B519" s="18" t="s">
        <v>319</v>
      </c>
      <c r="C519" s="19">
        <v>1984</v>
      </c>
      <c r="D519" s="20" t="s">
        <v>87</v>
      </c>
      <c r="E519" s="21" t="s">
        <v>230</v>
      </c>
      <c r="F519" s="22" t="str">
        <f>IF(D519="","",IF([3]GARA!$G$17="SI",IF(D519="F",LOOKUP(C519,[3]Categorie!$A$2:$A$103,[3]Categorie!$E$2:$E$103),LOOKUP(C519,[3]Categorie!$A$2:$A$103,[3]Categorie!$D$2:$D$103)),IF(D519="","",IF(D519="F",LOOKUP(C519,[3]Categorie!$A$2:$A$103,[3]Categorie!$C$2:$C$103),LOOKUP(C519,[3]Categorie!$A$2:$A$103,[3]Categorie!$B$2:$B$103)))))</f>
        <v>D-35 SENIORES FEMM.</v>
      </c>
      <c r="G519" s="145">
        <f t="shared" si="16"/>
        <v>33.799999999999997</v>
      </c>
      <c r="H519" s="23">
        <f t="shared" si="17"/>
        <v>2</v>
      </c>
      <c r="I519" s="24">
        <v>18.5</v>
      </c>
      <c r="J519" s="25">
        <v>15.3</v>
      </c>
      <c r="M519" s="42"/>
    </row>
    <row r="520" spans="1:22" ht="18" customHeight="1" x14ac:dyDescent="0.2">
      <c r="A520" s="52" t="s">
        <v>1556</v>
      </c>
      <c r="B520" s="52" t="s">
        <v>34</v>
      </c>
      <c r="C520" s="53">
        <v>1976</v>
      </c>
      <c r="D520" s="53" t="s">
        <v>14</v>
      </c>
      <c r="E520" s="47" t="s">
        <v>778</v>
      </c>
      <c r="F520" s="47" t="s">
        <v>979</v>
      </c>
      <c r="G520" s="145">
        <f t="shared" si="16"/>
        <v>33.700000000000003</v>
      </c>
      <c r="H520" s="23">
        <f t="shared" si="17"/>
        <v>3</v>
      </c>
      <c r="J520" s="25">
        <v>9.3000000000000007</v>
      </c>
      <c r="R520" s="31">
        <v>19.3</v>
      </c>
      <c r="V520" s="35">
        <v>5.0999999999999996</v>
      </c>
    </row>
    <row r="521" spans="1:22" ht="18" customHeight="1" x14ac:dyDescent="0.2">
      <c r="A521" s="125" t="s">
        <v>4507</v>
      </c>
      <c r="B521" s="127" t="s">
        <v>4508</v>
      </c>
      <c r="C521" s="128">
        <v>1964</v>
      </c>
      <c r="D521" s="129" t="s">
        <v>14</v>
      </c>
      <c r="E521" s="138" t="s">
        <v>2525</v>
      </c>
      <c r="F521" s="131" t="s">
        <v>984</v>
      </c>
      <c r="G521" s="145">
        <f t="shared" si="16"/>
        <v>33.700000000000003</v>
      </c>
      <c r="H521" s="23">
        <f t="shared" si="17"/>
        <v>2</v>
      </c>
      <c r="R521" s="31">
        <v>17.3</v>
      </c>
      <c r="U521" s="144">
        <v>16.399999999999999</v>
      </c>
    </row>
    <row r="522" spans="1:22" ht="18" customHeight="1" x14ac:dyDescent="0.2">
      <c r="A522" s="52" t="s">
        <v>1606</v>
      </c>
      <c r="B522" s="52" t="s">
        <v>392</v>
      </c>
      <c r="C522" s="53">
        <v>1970</v>
      </c>
      <c r="D522" s="53" t="s">
        <v>14</v>
      </c>
      <c r="E522" s="47" t="s">
        <v>1607</v>
      </c>
      <c r="F522" s="47" t="s">
        <v>980</v>
      </c>
      <c r="G522" s="145">
        <f t="shared" si="16"/>
        <v>33.6</v>
      </c>
      <c r="H522" s="23">
        <f t="shared" si="17"/>
        <v>3</v>
      </c>
      <c r="J522" s="25">
        <v>9.3000000000000007</v>
      </c>
      <c r="M522" s="42"/>
      <c r="U522" s="144">
        <v>21.2</v>
      </c>
      <c r="V522" s="35">
        <v>3.1</v>
      </c>
    </row>
    <row r="523" spans="1:22" ht="18" customHeight="1" x14ac:dyDescent="0.2">
      <c r="A523" s="59" t="s">
        <v>216</v>
      </c>
      <c r="B523" s="18" t="s">
        <v>81</v>
      </c>
      <c r="C523" s="19">
        <v>1969</v>
      </c>
      <c r="D523" s="20" t="s">
        <v>14</v>
      </c>
      <c r="E523" s="21" t="s">
        <v>101</v>
      </c>
      <c r="F523" s="22" t="str">
        <f>IF(D523="","",IF([3]GARA!$G$17="SI",IF(D523="F",LOOKUP(C523,[3]Categorie!$A$2:$A$103,[3]Categorie!$E$2:$E$103),LOOKUP(C523,[3]Categorie!$A$2:$A$103,[3]Categorie!$D$2:$D$103)),IF(D523="","",IF(D523="F",LOOKUP(C523,[3]Categorie!$A$2:$A$103,[3]Categorie!$C$2:$C$103),LOOKUP(C523,[3]Categorie!$A$2:$A$103,[3]Categorie!$B$2:$B$103)))))</f>
        <v>G-50 VETERANI MASCH.</v>
      </c>
      <c r="G523" s="145">
        <f t="shared" si="16"/>
        <v>33.5</v>
      </c>
      <c r="H523" s="23">
        <f t="shared" si="17"/>
        <v>3</v>
      </c>
      <c r="I523" s="24">
        <v>12.5</v>
      </c>
      <c r="J523" s="25">
        <v>10.3</v>
      </c>
      <c r="S523" s="32">
        <v>10.7</v>
      </c>
    </row>
    <row r="524" spans="1:22" ht="18" customHeight="1" x14ac:dyDescent="0.2">
      <c r="A524" s="21" t="s">
        <v>965</v>
      </c>
      <c r="B524" s="21" t="s">
        <v>103</v>
      </c>
      <c r="C524" s="19">
        <v>1960</v>
      </c>
      <c r="D524" s="20" t="s">
        <v>14</v>
      </c>
      <c r="E524" s="21" t="s">
        <v>966</v>
      </c>
      <c r="F524" s="22" t="str">
        <f>IF(D524="","",IF([3]GARA!$G$17="SI",IF(D524="F",LOOKUP(C524,[3]Categorie!$A$2:$A$103,[3]Categorie!$E$2:$E$103),LOOKUP(C524,[3]Categorie!$A$2:$A$103,[3]Categorie!$D$2:$D$103)),IF(D524="","",IF(D524="F",LOOKUP(C524,[3]Categorie!$A$2:$A$103,[3]Categorie!$C$2:$C$103),LOOKUP(C524,[3]Categorie!$A$2:$A$103,[3]Categorie!$B$2:$B$103)))))</f>
        <v>H-55 VETERANI MASCH.</v>
      </c>
      <c r="G524" s="145">
        <f t="shared" si="16"/>
        <v>33.5</v>
      </c>
      <c r="H524" s="23">
        <f t="shared" si="17"/>
        <v>3</v>
      </c>
      <c r="I524" s="24">
        <v>5.5</v>
      </c>
      <c r="K524" s="26">
        <v>10.5</v>
      </c>
      <c r="Q524" s="133">
        <v>17.5</v>
      </c>
    </row>
    <row r="525" spans="1:22" ht="18" customHeight="1" x14ac:dyDescent="0.2">
      <c r="A525" s="50" t="s">
        <v>1411</v>
      </c>
      <c r="B525" s="50" t="s">
        <v>86</v>
      </c>
      <c r="C525" s="53">
        <v>1981</v>
      </c>
      <c r="D525" s="53" t="s">
        <v>87</v>
      </c>
      <c r="E525" s="47" t="s">
        <v>398</v>
      </c>
      <c r="F525" s="47" t="s">
        <v>986</v>
      </c>
      <c r="G525" s="145">
        <f t="shared" si="16"/>
        <v>33.400000000000006</v>
      </c>
      <c r="H525" s="23">
        <f t="shared" si="17"/>
        <v>2</v>
      </c>
      <c r="J525" s="25">
        <v>13.3</v>
      </c>
      <c r="V525" s="35">
        <v>20.100000000000001</v>
      </c>
    </row>
    <row r="526" spans="1:22" ht="18" customHeight="1" x14ac:dyDescent="0.2">
      <c r="A526" s="52" t="s">
        <v>3891</v>
      </c>
      <c r="B526" s="52" t="s">
        <v>76</v>
      </c>
      <c r="C526" s="53">
        <v>1975</v>
      </c>
      <c r="D526" s="53" t="s">
        <v>14</v>
      </c>
      <c r="E526" s="47" t="s">
        <v>3581</v>
      </c>
      <c r="F526" s="47" t="s">
        <v>979</v>
      </c>
      <c r="G526" s="145">
        <f t="shared" si="16"/>
        <v>33.4</v>
      </c>
      <c r="H526" s="23">
        <f t="shared" si="17"/>
        <v>2</v>
      </c>
      <c r="O526" s="30">
        <v>21.5</v>
      </c>
      <c r="P526" s="35"/>
      <c r="Q526" s="134"/>
      <c r="T526" s="142">
        <v>11.9</v>
      </c>
    </row>
    <row r="527" spans="1:22" ht="18" customHeight="1" x14ac:dyDescent="0.2">
      <c r="A527" s="17" t="s">
        <v>1748</v>
      </c>
      <c r="B527" s="17" t="s">
        <v>199</v>
      </c>
      <c r="C527" s="43">
        <v>1966</v>
      </c>
      <c r="D527" s="44" t="s">
        <v>14</v>
      </c>
      <c r="E527" s="45" t="s">
        <v>261</v>
      </c>
      <c r="F527" s="22" t="s">
        <v>981</v>
      </c>
      <c r="G527" s="145">
        <f t="shared" si="16"/>
        <v>33.299999999999997</v>
      </c>
      <c r="H527" s="23">
        <f t="shared" si="17"/>
        <v>3</v>
      </c>
      <c r="J527" s="46">
        <v>3.3</v>
      </c>
      <c r="K527" s="26">
        <v>13.5</v>
      </c>
      <c r="M527" s="28">
        <v>16.5</v>
      </c>
    </row>
    <row r="528" spans="1:22" ht="18" customHeight="1" x14ac:dyDescent="0.2">
      <c r="A528" s="86" t="s">
        <v>3316</v>
      </c>
      <c r="B528" s="86" t="s">
        <v>83</v>
      </c>
      <c r="C528" s="15">
        <v>1969</v>
      </c>
      <c r="D528" s="15" t="s">
        <v>14</v>
      </c>
      <c r="E528" s="87" t="s">
        <v>3317</v>
      </c>
      <c r="F528" s="87" t="s">
        <v>981</v>
      </c>
      <c r="G528" s="145">
        <f t="shared" si="16"/>
        <v>33.299999999999997</v>
      </c>
      <c r="H528" s="23">
        <f t="shared" si="17"/>
        <v>1</v>
      </c>
      <c r="O528" s="41">
        <v>33.299999999999997</v>
      </c>
    </row>
    <row r="529" spans="1:22" ht="18" customHeight="1" x14ac:dyDescent="0.2">
      <c r="A529" s="97" t="s">
        <v>236</v>
      </c>
      <c r="B529" s="98" t="s">
        <v>237</v>
      </c>
      <c r="C529" s="95">
        <v>1966</v>
      </c>
      <c r="D529" s="88" t="s">
        <v>14</v>
      </c>
      <c r="E529" s="85" t="s">
        <v>57</v>
      </c>
      <c r="F529" s="96" t="str">
        <f>IF(D529="","",IF([3]GARA!$G$17="SI",IF(D529="F",LOOKUP(C529,[3]Categorie!$A$2:$A$103,[3]Categorie!$E$2:$E$103),LOOKUP(C529,[3]Categorie!$A$2:$A$103,[3]Categorie!$D$2:$D$103)),IF(D529="","",IF(D529="F",LOOKUP(C529,[3]Categorie!$A$2:$A$103,[3]Categorie!$C$2:$C$103),LOOKUP(C529,[3]Categorie!$A$2:$A$103,[3]Categorie!$B$2:$B$103)))))</f>
        <v>G-50 VETERANI MASCH.</v>
      </c>
      <c r="G529" s="145">
        <f t="shared" si="16"/>
        <v>33</v>
      </c>
      <c r="H529" s="23">
        <f t="shared" si="17"/>
        <v>3</v>
      </c>
      <c r="I529" s="24">
        <v>9.5</v>
      </c>
      <c r="J529" s="25">
        <v>5.3</v>
      </c>
      <c r="L529" s="27">
        <v>18.2</v>
      </c>
    </row>
    <row r="530" spans="1:22" ht="18" customHeight="1" x14ac:dyDescent="0.2">
      <c r="A530" s="85" t="s">
        <v>722</v>
      </c>
      <c r="B530" s="85" t="s">
        <v>23</v>
      </c>
      <c r="C530" s="95">
        <v>1988</v>
      </c>
      <c r="D530" s="88" t="s">
        <v>14</v>
      </c>
      <c r="E530" s="85" t="s">
        <v>723</v>
      </c>
      <c r="F530" s="96" t="str">
        <f>IF(D530="","",IF([3]GARA!$G$17="SI",IF(D530="F",LOOKUP(C530,[3]Categorie!$A$2:$A$103,[3]Categorie!$E$2:$E$103),LOOKUP(C530,[3]Categorie!$A$2:$A$103,[3]Categorie!$D$2:$D$103)),IF(D530="","",IF(D530="F",LOOKUP(C530,[3]Categorie!$A$2:$A$103,[3]Categorie!$C$2:$C$103),LOOKUP(C530,[3]Categorie!$A$2:$A$103,[3]Categorie!$B$2:$B$103)))))</f>
        <v>C-30 SENIORES MASCH.</v>
      </c>
      <c r="G530" s="145">
        <f t="shared" si="16"/>
        <v>33</v>
      </c>
      <c r="H530" s="23">
        <f t="shared" si="17"/>
        <v>2</v>
      </c>
      <c r="I530" s="24">
        <v>11.5</v>
      </c>
      <c r="K530" s="26">
        <v>21.5</v>
      </c>
    </row>
    <row r="531" spans="1:22" ht="18" customHeight="1" x14ac:dyDescent="0.2">
      <c r="A531" s="86" t="s">
        <v>1021</v>
      </c>
      <c r="B531" s="86" t="s">
        <v>389</v>
      </c>
      <c r="C531" s="15">
        <v>1973</v>
      </c>
      <c r="D531" s="15" t="s">
        <v>87</v>
      </c>
      <c r="E531" s="87" t="s">
        <v>290</v>
      </c>
      <c r="F531" s="87" t="s">
        <v>982</v>
      </c>
      <c r="G531" s="145">
        <f t="shared" si="16"/>
        <v>33</v>
      </c>
      <c r="H531" s="23">
        <f t="shared" si="17"/>
        <v>1</v>
      </c>
      <c r="I531" s="24">
        <v>33</v>
      </c>
    </row>
    <row r="532" spans="1:22" ht="18" customHeight="1" x14ac:dyDescent="0.2">
      <c r="A532" s="92" t="s">
        <v>994</v>
      </c>
      <c r="B532" s="92" t="s">
        <v>191</v>
      </c>
      <c r="C532" s="93">
        <v>1982</v>
      </c>
      <c r="D532" s="93" t="s">
        <v>14</v>
      </c>
      <c r="E532" s="92" t="s">
        <v>587</v>
      </c>
      <c r="F532" s="94" t="s">
        <v>977</v>
      </c>
      <c r="G532" s="145">
        <f t="shared" si="16"/>
        <v>33</v>
      </c>
      <c r="H532" s="23">
        <f t="shared" si="17"/>
        <v>1</v>
      </c>
      <c r="I532" s="24">
        <v>33</v>
      </c>
      <c r="J532" s="46"/>
    </row>
    <row r="533" spans="1:22" ht="18" customHeight="1" x14ac:dyDescent="0.2">
      <c r="A533" s="86" t="s">
        <v>3483</v>
      </c>
      <c r="B533" s="86" t="s">
        <v>34</v>
      </c>
      <c r="C533" s="15">
        <v>1975</v>
      </c>
      <c r="D533" s="15" t="s">
        <v>14</v>
      </c>
      <c r="E533" s="87" t="s">
        <v>3484</v>
      </c>
      <c r="F533" s="87" t="s">
        <v>979</v>
      </c>
      <c r="G533" s="145">
        <f t="shared" si="16"/>
        <v>32.900000000000006</v>
      </c>
      <c r="H533" s="23">
        <f t="shared" si="17"/>
        <v>2</v>
      </c>
      <c r="O533" s="41">
        <v>11.3</v>
      </c>
      <c r="P533" s="30">
        <v>21.6</v>
      </c>
    </row>
    <row r="534" spans="1:22" ht="18" customHeight="1" x14ac:dyDescent="0.2">
      <c r="A534" s="97" t="s">
        <v>370</v>
      </c>
      <c r="B534" s="98" t="s">
        <v>371</v>
      </c>
      <c r="C534" s="95">
        <v>1973</v>
      </c>
      <c r="D534" s="88" t="s">
        <v>87</v>
      </c>
      <c r="E534" s="85" t="s">
        <v>27</v>
      </c>
      <c r="F534" s="96" t="str">
        <f>IF(D534="","",IF([3]GARA!$G$17="SI",IF(D534="F",LOOKUP(C534,[3]Categorie!$A$2:$A$103,[3]Categorie!$E$2:$E$103),LOOKUP(C534,[3]Categorie!$A$2:$A$103,[3]Categorie!$D$2:$D$103)),IF(D534="","",IF(D534="F",LOOKUP(C534,[3]Categorie!$A$2:$A$103,[3]Categorie!$C$2:$C$103),LOOKUP(C534,[3]Categorie!$A$2:$A$103,[3]Categorie!$B$2:$B$103)))))</f>
        <v>F-45 SENIORES FEMM.</v>
      </c>
      <c r="G534" s="145">
        <f t="shared" si="16"/>
        <v>32.9</v>
      </c>
      <c r="H534" s="23">
        <f t="shared" si="17"/>
        <v>2</v>
      </c>
      <c r="I534" s="24">
        <v>14.5</v>
      </c>
      <c r="K534" s="26">
        <v>18.399999999999999</v>
      </c>
    </row>
    <row r="535" spans="1:22" ht="18" customHeight="1" x14ac:dyDescent="0.2">
      <c r="A535" s="118" t="s">
        <v>4505</v>
      </c>
      <c r="B535" s="120" t="s">
        <v>2277</v>
      </c>
      <c r="C535" s="121">
        <v>1976</v>
      </c>
      <c r="D535" s="122" t="s">
        <v>14</v>
      </c>
      <c r="E535" s="136" t="s">
        <v>4506</v>
      </c>
      <c r="F535" s="124" t="s">
        <v>979</v>
      </c>
      <c r="G535" s="145">
        <f t="shared" si="16"/>
        <v>32.799999999999997</v>
      </c>
      <c r="H535" s="23">
        <f t="shared" si="17"/>
        <v>2</v>
      </c>
      <c r="R535" s="31">
        <v>15.3</v>
      </c>
      <c r="U535" s="144">
        <v>17.5</v>
      </c>
    </row>
    <row r="536" spans="1:22" ht="18" customHeight="1" x14ac:dyDescent="0.2">
      <c r="A536" s="99" t="s">
        <v>99</v>
      </c>
      <c r="B536" s="98" t="s">
        <v>100</v>
      </c>
      <c r="C536" s="95">
        <v>1991</v>
      </c>
      <c r="D536" s="88" t="s">
        <v>14</v>
      </c>
      <c r="E536" s="85" t="s">
        <v>101</v>
      </c>
      <c r="F536" s="96" t="str">
        <f>IF(D536="","",IF([3]GARA!$G$17="SI",IF(D536="F",LOOKUP(C536,[3]Categorie!$A$2:$A$103,[3]Categorie!$E$2:$E$103),LOOKUP(C536,[3]Categorie!$A$2:$A$103,[3]Categorie!$D$2:$D$103)),IF(D536="","",IF(D536="F",LOOKUP(C536,[3]Categorie!$A$2:$A$103,[3]Categorie!$C$2:$C$103),LOOKUP(C536,[3]Categorie!$A$2:$A$103,[3]Categorie!$B$2:$B$103)))))</f>
        <v>B-25 SENIORES MASCH.</v>
      </c>
      <c r="G536" s="145">
        <f t="shared" si="16"/>
        <v>32.799999999999997</v>
      </c>
      <c r="H536" s="23">
        <f t="shared" si="17"/>
        <v>2</v>
      </c>
      <c r="I536" s="24">
        <v>16.5</v>
      </c>
      <c r="J536" s="25">
        <v>16.3</v>
      </c>
      <c r="M536" s="42"/>
    </row>
    <row r="537" spans="1:22" ht="18" customHeight="1" x14ac:dyDescent="0.2">
      <c r="A537" s="86" t="s">
        <v>204</v>
      </c>
      <c r="B537" s="86" t="s">
        <v>289</v>
      </c>
      <c r="C537" s="15">
        <v>1986</v>
      </c>
      <c r="D537" s="15" t="s">
        <v>87</v>
      </c>
      <c r="E537" s="87" t="s">
        <v>669</v>
      </c>
      <c r="F537" s="87" t="s">
        <v>983</v>
      </c>
      <c r="G537" s="145">
        <f t="shared" si="16"/>
        <v>32.799999999999997</v>
      </c>
      <c r="H537" s="23">
        <f t="shared" si="17"/>
        <v>2</v>
      </c>
      <c r="J537" s="25">
        <v>14.3</v>
      </c>
      <c r="M537" s="28">
        <v>18.5</v>
      </c>
    </row>
    <row r="538" spans="1:22" ht="18" customHeight="1" x14ac:dyDescent="0.2">
      <c r="A538" s="99" t="s">
        <v>204</v>
      </c>
      <c r="B538" s="98" t="s">
        <v>205</v>
      </c>
      <c r="C538" s="95">
        <v>1967</v>
      </c>
      <c r="D538" s="88" t="s">
        <v>14</v>
      </c>
      <c r="E538" s="85" t="s">
        <v>43</v>
      </c>
      <c r="F538" s="96" t="str">
        <f>IF(D538="","",IF([3]GARA!$G$17="SI",IF(D538="F",LOOKUP(C538,[3]Categorie!$A$2:$A$103,[3]Categorie!$E$2:$E$103),LOOKUP(C538,[3]Categorie!$A$2:$A$103,[3]Categorie!$D$2:$D$103)),IF(D538="","",IF(D538="F",LOOKUP(C538,[3]Categorie!$A$2:$A$103,[3]Categorie!$C$2:$C$103),LOOKUP(C538,[3]Categorie!$A$2:$A$103,[3]Categorie!$B$2:$B$103)))))</f>
        <v>G-50 VETERANI MASCH.</v>
      </c>
      <c r="G538" s="145">
        <f t="shared" si="16"/>
        <v>32.799999999999997</v>
      </c>
      <c r="H538" s="23">
        <f t="shared" si="17"/>
        <v>2</v>
      </c>
      <c r="I538" s="24">
        <v>13.5</v>
      </c>
      <c r="J538" s="25">
        <v>19.3</v>
      </c>
      <c r="M538" s="42"/>
    </row>
    <row r="539" spans="1:22" ht="18" customHeight="1" x14ac:dyDescent="0.2">
      <c r="A539" s="97" t="s">
        <v>93</v>
      </c>
      <c r="B539" s="98" t="s">
        <v>94</v>
      </c>
      <c r="C539" s="95">
        <v>1993</v>
      </c>
      <c r="D539" s="88" t="s">
        <v>14</v>
      </c>
      <c r="E539" s="85" t="s">
        <v>18</v>
      </c>
      <c r="F539" s="96" t="str">
        <f>IF(D539="","",IF([3]GARA!$G$17="SI",IF(D539="F",LOOKUP(C539,[3]Categorie!$A$2:$A$103,[3]Categorie!$E$2:$E$103),LOOKUP(C539,[3]Categorie!$A$2:$A$103,[3]Categorie!$D$2:$D$103)),IF(D539="","",IF(D539="F",LOOKUP(C539,[3]Categorie!$A$2:$A$103,[3]Categorie!$C$2:$C$103),LOOKUP(C539,[3]Categorie!$A$2:$A$103,[3]Categorie!$B$2:$B$103)))))</f>
        <v>B-25 SENIORES MASCH.</v>
      </c>
      <c r="G539" s="145">
        <f t="shared" si="16"/>
        <v>32.799999999999997</v>
      </c>
      <c r="H539" s="23">
        <f t="shared" si="17"/>
        <v>2</v>
      </c>
      <c r="I539" s="24">
        <v>18.5</v>
      </c>
      <c r="J539" s="61">
        <v>14.3</v>
      </c>
      <c r="M539" s="42"/>
    </row>
    <row r="540" spans="1:22" ht="18" customHeight="1" x14ac:dyDescent="0.2">
      <c r="A540" s="97" t="s">
        <v>3005</v>
      </c>
      <c r="B540" s="98" t="s">
        <v>1752</v>
      </c>
      <c r="C540" s="88">
        <v>1966</v>
      </c>
      <c r="D540" s="91" t="s">
        <v>14</v>
      </c>
      <c r="E540" s="85" t="s">
        <v>3006</v>
      </c>
      <c r="F540" s="96" t="s">
        <v>981</v>
      </c>
      <c r="G540" s="145">
        <f t="shared" si="16"/>
        <v>32.799999999999997</v>
      </c>
      <c r="H540" s="23">
        <f t="shared" si="17"/>
        <v>2</v>
      </c>
      <c r="M540" s="28">
        <v>19.5</v>
      </c>
      <c r="O540" s="41">
        <v>13.3</v>
      </c>
    </row>
    <row r="541" spans="1:22" ht="18" customHeight="1" x14ac:dyDescent="0.2">
      <c r="A541" s="35" t="s">
        <v>1725</v>
      </c>
      <c r="B541" s="35" t="s">
        <v>153</v>
      </c>
      <c r="C541" s="34">
        <v>1969</v>
      </c>
      <c r="D541" s="34" t="s">
        <v>14</v>
      </c>
      <c r="E541" s="35" t="s">
        <v>1100</v>
      </c>
      <c r="F541" s="87" t="s">
        <v>981</v>
      </c>
      <c r="G541" s="145">
        <f t="shared" si="16"/>
        <v>32.700000000000003</v>
      </c>
      <c r="H541" s="23">
        <f t="shared" si="17"/>
        <v>2</v>
      </c>
      <c r="L541" s="27">
        <v>17.2</v>
      </c>
      <c r="M541" s="42"/>
      <c r="Q541" s="133">
        <v>15.5</v>
      </c>
    </row>
    <row r="542" spans="1:22" ht="18" customHeight="1" x14ac:dyDescent="0.2">
      <c r="A542" s="86" t="s">
        <v>3817</v>
      </c>
      <c r="B542" s="86" t="s">
        <v>133</v>
      </c>
      <c r="C542" s="15">
        <v>1972</v>
      </c>
      <c r="D542" s="15" t="s">
        <v>14</v>
      </c>
      <c r="E542" s="87" t="s">
        <v>3689</v>
      </c>
      <c r="F542" s="87" t="s">
        <v>980</v>
      </c>
      <c r="G542" s="145">
        <f t="shared" si="16"/>
        <v>32.6</v>
      </c>
      <c r="H542" s="23">
        <f t="shared" si="17"/>
        <v>3</v>
      </c>
      <c r="O542" s="41">
        <v>6.3</v>
      </c>
      <c r="P542" s="30">
        <v>14</v>
      </c>
      <c r="R542" s="31">
        <v>12.3</v>
      </c>
    </row>
    <row r="543" spans="1:22" ht="18" customHeight="1" x14ac:dyDescent="0.2">
      <c r="A543" s="35" t="s">
        <v>2496</v>
      </c>
      <c r="B543" s="35" t="s">
        <v>2497</v>
      </c>
      <c r="C543" s="34">
        <v>1971</v>
      </c>
      <c r="D543" s="34" t="s">
        <v>14</v>
      </c>
      <c r="E543" s="35" t="s">
        <v>1851</v>
      </c>
      <c r="F543" s="87" t="s">
        <v>980</v>
      </c>
      <c r="G543" s="145">
        <f t="shared" si="16"/>
        <v>32.6</v>
      </c>
      <c r="H543" s="23">
        <f t="shared" si="17"/>
        <v>2</v>
      </c>
      <c r="K543" s="26">
        <v>14.4</v>
      </c>
      <c r="L543" s="78">
        <v>18.2</v>
      </c>
      <c r="M543" s="42"/>
    </row>
    <row r="544" spans="1:22" ht="18" customHeight="1" x14ac:dyDescent="0.2">
      <c r="A544" s="85" t="s">
        <v>596</v>
      </c>
      <c r="B544" s="85" t="s">
        <v>195</v>
      </c>
      <c r="C544" s="95">
        <v>1975</v>
      </c>
      <c r="D544" s="88" t="s">
        <v>14</v>
      </c>
      <c r="E544" s="85" t="s">
        <v>263</v>
      </c>
      <c r="F544" s="96" t="str">
        <f>IF(D544="","",IF([3]GARA!$G$17="SI",IF(D544="F",LOOKUP(C544,[3]Categorie!$A$2:$A$103,[3]Categorie!$E$2:$E$103),LOOKUP(C544,[3]Categorie!$A$2:$A$103,[3]Categorie!$D$2:$D$103)),IF(D544="","",IF(D544="F",LOOKUP(C544,[3]Categorie!$A$2:$A$103,[3]Categorie!$C$2:$C$103),LOOKUP(C544,[3]Categorie!$A$2:$A$103,[3]Categorie!$B$2:$B$103)))))</f>
        <v>E-40 SENIORES MASCH.</v>
      </c>
      <c r="G544" s="145">
        <f t="shared" si="16"/>
        <v>32.6</v>
      </c>
      <c r="H544" s="23">
        <f t="shared" si="17"/>
        <v>2</v>
      </c>
      <c r="I544" s="24">
        <v>19.5</v>
      </c>
      <c r="M544" s="42"/>
      <c r="V544" s="35">
        <v>13.1</v>
      </c>
    </row>
    <row r="545" spans="1:22" ht="18" customHeight="1" x14ac:dyDescent="0.2">
      <c r="A545" s="86" t="s">
        <v>2592</v>
      </c>
      <c r="B545" s="86" t="s">
        <v>81</v>
      </c>
      <c r="C545" s="15">
        <v>1974</v>
      </c>
      <c r="D545" s="15" t="s">
        <v>14</v>
      </c>
      <c r="E545" s="87" t="s">
        <v>2556</v>
      </c>
      <c r="F545" s="87" t="s">
        <v>980</v>
      </c>
      <c r="G545" s="145">
        <f t="shared" si="16"/>
        <v>32.6</v>
      </c>
      <c r="H545" s="23">
        <f t="shared" si="17"/>
        <v>2</v>
      </c>
      <c r="K545" s="26">
        <v>21.5</v>
      </c>
      <c r="M545" s="42"/>
      <c r="V545" s="35">
        <v>11.1</v>
      </c>
    </row>
    <row r="546" spans="1:22" ht="18" customHeight="1" x14ac:dyDescent="0.2">
      <c r="A546" s="86" t="s">
        <v>3905</v>
      </c>
      <c r="B546" s="86" t="s">
        <v>331</v>
      </c>
      <c r="C546" s="15">
        <v>1996</v>
      </c>
      <c r="D546" s="15" t="s">
        <v>87</v>
      </c>
      <c r="E546" s="87" t="s">
        <v>1223</v>
      </c>
      <c r="F546" s="87" t="s">
        <v>1195</v>
      </c>
      <c r="G546" s="145">
        <f t="shared" si="16"/>
        <v>32.6</v>
      </c>
      <c r="H546" s="23">
        <f t="shared" si="17"/>
        <v>1</v>
      </c>
      <c r="O546" s="35"/>
      <c r="P546" s="35">
        <v>32.6</v>
      </c>
    </row>
    <row r="547" spans="1:22" ht="18" customHeight="1" x14ac:dyDescent="0.2">
      <c r="A547" s="86" t="s">
        <v>3892</v>
      </c>
      <c r="B547" s="86" t="s">
        <v>103</v>
      </c>
      <c r="C547" s="15">
        <v>1990</v>
      </c>
      <c r="D547" s="15" t="s">
        <v>14</v>
      </c>
      <c r="E547" s="87" t="s">
        <v>1223</v>
      </c>
      <c r="F547" s="87" t="s">
        <v>978</v>
      </c>
      <c r="G547" s="145">
        <f t="shared" si="16"/>
        <v>32.6</v>
      </c>
      <c r="H547" s="23">
        <f t="shared" si="17"/>
        <v>1</v>
      </c>
      <c r="O547" s="35"/>
      <c r="P547" s="30">
        <v>32.6</v>
      </c>
    </row>
    <row r="548" spans="1:22" ht="18" customHeight="1" x14ac:dyDescent="0.2">
      <c r="A548" s="86" t="s">
        <v>484</v>
      </c>
      <c r="B548" s="86" t="s">
        <v>76</v>
      </c>
      <c r="C548" s="15">
        <v>1967</v>
      </c>
      <c r="D548" s="15" t="s">
        <v>14</v>
      </c>
      <c r="E548" s="87" t="s">
        <v>91</v>
      </c>
      <c r="F548" s="87" t="s">
        <v>981</v>
      </c>
      <c r="G548" s="145">
        <f t="shared" si="16"/>
        <v>32.5</v>
      </c>
      <c r="H548" s="23">
        <f t="shared" si="17"/>
        <v>2</v>
      </c>
      <c r="U548" s="144">
        <v>15.4</v>
      </c>
      <c r="V548" s="35">
        <v>17.100000000000001</v>
      </c>
    </row>
    <row r="549" spans="1:22" ht="18" customHeight="1" x14ac:dyDescent="0.2">
      <c r="A549" s="86" t="s">
        <v>867</v>
      </c>
      <c r="B549" s="86" t="s">
        <v>403</v>
      </c>
      <c r="C549" s="15">
        <v>1957</v>
      </c>
      <c r="D549" s="15" t="s">
        <v>14</v>
      </c>
      <c r="E549" s="87" t="s">
        <v>74</v>
      </c>
      <c r="F549" s="87" t="s">
        <v>988</v>
      </c>
      <c r="G549" s="145">
        <f t="shared" si="16"/>
        <v>32.5</v>
      </c>
      <c r="H549" s="23">
        <f t="shared" si="17"/>
        <v>2</v>
      </c>
      <c r="U549" s="144">
        <v>18.399999999999999</v>
      </c>
      <c r="V549" s="35">
        <v>14.1</v>
      </c>
    </row>
    <row r="550" spans="1:22" ht="18" customHeight="1" x14ac:dyDescent="0.2">
      <c r="A550" s="97" t="s">
        <v>12</v>
      </c>
      <c r="B550" s="98" t="s">
        <v>13</v>
      </c>
      <c r="C550" s="95">
        <v>1995</v>
      </c>
      <c r="D550" s="88" t="s">
        <v>14</v>
      </c>
      <c r="E550" s="85" t="s">
        <v>15</v>
      </c>
      <c r="F550" s="96" t="str">
        <f>IF(D550="","",IF([3]GARA!$G$17="SI",IF(D550="F",LOOKUP(C550,[3]Categorie!$A$2:$A$103,[3]Categorie!$E$2:$E$103),LOOKUP(C550,[3]Categorie!$A$2:$A$103,[3]Categorie!$D$2:$D$103)),IF(D550="","",IF(D550="F",LOOKUP(C550,[3]Categorie!$A$2:$A$103,[3]Categorie!$C$2:$C$103),LOOKUP(C550,[3]Categorie!$A$2:$A$103,[3]Categorie!$B$2:$B$103)))))</f>
        <v>A-20 SENIORES MASCH.</v>
      </c>
      <c r="G550" s="145">
        <f t="shared" si="16"/>
        <v>32.5</v>
      </c>
      <c r="H550" s="23">
        <f t="shared" si="17"/>
        <v>1</v>
      </c>
      <c r="I550" s="24">
        <v>32.5</v>
      </c>
      <c r="M550" s="42"/>
    </row>
    <row r="551" spans="1:22" ht="18" customHeight="1" x14ac:dyDescent="0.2">
      <c r="A551" s="86" t="s">
        <v>1719</v>
      </c>
      <c r="B551" s="86" t="s">
        <v>336</v>
      </c>
      <c r="C551" s="15">
        <v>1971</v>
      </c>
      <c r="D551" s="15" t="s">
        <v>87</v>
      </c>
      <c r="E551" s="87" t="s">
        <v>38</v>
      </c>
      <c r="F551" s="87" t="s">
        <v>982</v>
      </c>
      <c r="G551" s="145">
        <f t="shared" si="16"/>
        <v>32.5</v>
      </c>
      <c r="H551" s="23">
        <f t="shared" si="17"/>
        <v>1</v>
      </c>
      <c r="U551" s="144">
        <v>32.5</v>
      </c>
    </row>
    <row r="552" spans="1:22" ht="18" customHeight="1" x14ac:dyDescent="0.2">
      <c r="A552" s="86" t="s">
        <v>4853</v>
      </c>
      <c r="B552" s="86" t="s">
        <v>153</v>
      </c>
      <c r="C552" s="15">
        <v>1978</v>
      </c>
      <c r="D552" s="15" t="s">
        <v>14</v>
      </c>
      <c r="E552" s="87" t="s">
        <v>4854</v>
      </c>
      <c r="F552" s="87" t="s">
        <v>979</v>
      </c>
      <c r="G552" s="145">
        <f t="shared" si="16"/>
        <v>32.5</v>
      </c>
      <c r="H552" s="23">
        <f t="shared" si="17"/>
        <v>1</v>
      </c>
      <c r="U552" s="144">
        <v>32.5</v>
      </c>
    </row>
    <row r="553" spans="1:22" ht="18" customHeight="1" x14ac:dyDescent="0.2">
      <c r="A553" s="86" t="s">
        <v>2477</v>
      </c>
      <c r="B553" s="86" t="s">
        <v>153</v>
      </c>
      <c r="C553" s="15">
        <v>1978</v>
      </c>
      <c r="D553" s="15" t="s">
        <v>14</v>
      </c>
      <c r="E553" s="87" t="s">
        <v>864</v>
      </c>
      <c r="F553" s="87" t="s">
        <v>979</v>
      </c>
      <c r="G553" s="145">
        <f t="shared" si="16"/>
        <v>32.4</v>
      </c>
      <c r="H553" s="23">
        <f t="shared" si="17"/>
        <v>1</v>
      </c>
      <c r="K553" s="26">
        <v>32.4</v>
      </c>
    </row>
    <row r="554" spans="1:22" ht="18" customHeight="1" x14ac:dyDescent="0.2">
      <c r="A554" s="85" t="s">
        <v>552</v>
      </c>
      <c r="B554" s="85" t="s">
        <v>42</v>
      </c>
      <c r="C554" s="88">
        <v>1952</v>
      </c>
      <c r="D554" s="88" t="s">
        <v>14</v>
      </c>
      <c r="E554" s="85" t="s">
        <v>2761</v>
      </c>
      <c r="F554" s="103" t="s">
        <v>989</v>
      </c>
      <c r="G554" s="145">
        <f t="shared" si="16"/>
        <v>32.299999999999997</v>
      </c>
      <c r="H554" s="23">
        <f t="shared" si="17"/>
        <v>2</v>
      </c>
      <c r="L554" s="27">
        <v>18.2</v>
      </c>
      <c r="V554" s="35">
        <v>14.1</v>
      </c>
    </row>
    <row r="555" spans="1:22" ht="18" customHeight="1" x14ac:dyDescent="0.2">
      <c r="A555" s="86" t="s">
        <v>3794</v>
      </c>
      <c r="B555" s="86" t="s">
        <v>4759</v>
      </c>
      <c r="C555" s="15">
        <v>1974</v>
      </c>
      <c r="D555" s="15" t="s">
        <v>87</v>
      </c>
      <c r="E555" s="87" t="s">
        <v>4760</v>
      </c>
      <c r="F555" s="87" t="s">
        <v>982</v>
      </c>
      <c r="G555" s="145">
        <f t="shared" si="16"/>
        <v>32.299999999999997</v>
      </c>
      <c r="H555" s="23">
        <f t="shared" si="17"/>
        <v>1</v>
      </c>
      <c r="T555" s="142">
        <v>32.299999999999997</v>
      </c>
    </row>
    <row r="556" spans="1:22" ht="18" customHeight="1" x14ac:dyDescent="0.2">
      <c r="A556" s="97" t="s">
        <v>1511</v>
      </c>
      <c r="B556" s="98" t="s">
        <v>37</v>
      </c>
      <c r="C556" s="88">
        <v>1990</v>
      </c>
      <c r="D556" s="91" t="s">
        <v>14</v>
      </c>
      <c r="E556" s="85" t="s">
        <v>1225</v>
      </c>
      <c r="F556" s="96" t="s">
        <v>978</v>
      </c>
      <c r="G556" s="145">
        <f t="shared" si="16"/>
        <v>32.299999999999997</v>
      </c>
      <c r="H556" s="23">
        <f t="shared" si="17"/>
        <v>1</v>
      </c>
      <c r="J556" s="25">
        <v>32.299999999999997</v>
      </c>
    </row>
    <row r="557" spans="1:22" ht="18" customHeight="1" x14ac:dyDescent="0.2">
      <c r="A557" s="92" t="s">
        <v>3336</v>
      </c>
      <c r="B557" s="92" t="s">
        <v>3337</v>
      </c>
      <c r="C557" s="93">
        <v>1973</v>
      </c>
      <c r="D557" s="93" t="s">
        <v>87</v>
      </c>
      <c r="E557" s="92" t="s">
        <v>43</v>
      </c>
      <c r="F557" s="94" t="s">
        <v>982</v>
      </c>
      <c r="G557" s="145">
        <f t="shared" si="16"/>
        <v>32.299999999999997</v>
      </c>
      <c r="H557" s="23">
        <f t="shared" si="17"/>
        <v>1</v>
      </c>
      <c r="O557" s="41">
        <v>32.299999999999997</v>
      </c>
    </row>
    <row r="558" spans="1:22" ht="18" customHeight="1" x14ac:dyDescent="0.2">
      <c r="A558" s="92" t="s">
        <v>1516</v>
      </c>
      <c r="B558" s="92" t="s">
        <v>1517</v>
      </c>
      <c r="C558" s="93">
        <v>1987</v>
      </c>
      <c r="D558" s="93" t="s">
        <v>87</v>
      </c>
      <c r="E558" s="92" t="s">
        <v>1225</v>
      </c>
      <c r="F558" s="94" t="s">
        <v>983</v>
      </c>
      <c r="G558" s="145">
        <f t="shared" si="16"/>
        <v>32.299999999999997</v>
      </c>
      <c r="H558" s="23">
        <f t="shared" si="17"/>
        <v>1</v>
      </c>
      <c r="J558" s="25">
        <v>32.299999999999997</v>
      </c>
      <c r="M558" s="40"/>
    </row>
    <row r="559" spans="1:22" ht="18" customHeight="1" x14ac:dyDescent="0.2">
      <c r="A559" s="86" t="s">
        <v>1692</v>
      </c>
      <c r="B559" s="86" t="s">
        <v>411</v>
      </c>
      <c r="C559" s="15">
        <v>1972</v>
      </c>
      <c r="D559" s="15" t="s">
        <v>87</v>
      </c>
      <c r="E559" s="87" t="s">
        <v>1176</v>
      </c>
      <c r="F559" s="87" t="s">
        <v>982</v>
      </c>
      <c r="G559" s="145">
        <f t="shared" si="16"/>
        <v>32.200000000000003</v>
      </c>
      <c r="H559" s="23">
        <f t="shared" si="17"/>
        <v>1</v>
      </c>
      <c r="R559" s="31">
        <v>32.200000000000003</v>
      </c>
    </row>
    <row r="560" spans="1:22" ht="18" customHeight="1" x14ac:dyDescent="0.2">
      <c r="A560" s="35" t="s">
        <v>2805</v>
      </c>
      <c r="B560" s="35" t="s">
        <v>363</v>
      </c>
      <c r="C560" s="34">
        <v>1974</v>
      </c>
      <c r="D560" s="34" t="s">
        <v>14</v>
      </c>
      <c r="E560" s="87" t="s">
        <v>2806</v>
      </c>
      <c r="F560" s="87" t="s">
        <v>980</v>
      </c>
      <c r="G560" s="145">
        <f t="shared" si="16"/>
        <v>32.200000000000003</v>
      </c>
      <c r="H560" s="23">
        <f t="shared" si="17"/>
        <v>1</v>
      </c>
      <c r="L560" s="27">
        <v>32.200000000000003</v>
      </c>
    </row>
    <row r="561" spans="1:22" ht="18" customHeight="1" x14ac:dyDescent="0.2">
      <c r="A561" s="118" t="s">
        <v>484</v>
      </c>
      <c r="B561" s="120" t="s">
        <v>2186</v>
      </c>
      <c r="C561" s="121">
        <v>1985</v>
      </c>
      <c r="D561" s="122" t="s">
        <v>14</v>
      </c>
      <c r="E561" s="137" t="s">
        <v>43</v>
      </c>
      <c r="F561" s="124" t="s">
        <v>975</v>
      </c>
      <c r="G561" s="145">
        <f t="shared" si="16"/>
        <v>32.1</v>
      </c>
      <c r="H561" s="23">
        <f t="shared" si="17"/>
        <v>1</v>
      </c>
      <c r="Q561" s="133">
        <v>32.1</v>
      </c>
    </row>
    <row r="562" spans="1:22" ht="18" customHeight="1" x14ac:dyDescent="0.2">
      <c r="A562" s="86" t="s">
        <v>4996</v>
      </c>
      <c r="B562" s="86" t="s">
        <v>4997</v>
      </c>
      <c r="C562" s="15">
        <v>1972</v>
      </c>
      <c r="D562" s="15" t="s">
        <v>14</v>
      </c>
      <c r="E562" s="87" t="s">
        <v>4998</v>
      </c>
      <c r="F562" s="87" t="s">
        <v>980</v>
      </c>
      <c r="G562" s="145">
        <f t="shared" si="16"/>
        <v>32.1</v>
      </c>
      <c r="H562" s="23">
        <f t="shared" si="17"/>
        <v>1</v>
      </c>
      <c r="V562" s="35">
        <v>32.1</v>
      </c>
    </row>
    <row r="563" spans="1:22" ht="18" customHeight="1" x14ac:dyDescent="0.2">
      <c r="A563" s="118" t="s">
        <v>4200</v>
      </c>
      <c r="B563" s="120" t="s">
        <v>2253</v>
      </c>
      <c r="C563" s="121">
        <v>1981</v>
      </c>
      <c r="D563" s="122" t="s">
        <v>87</v>
      </c>
      <c r="E563" s="137" t="s">
        <v>4048</v>
      </c>
      <c r="F563" s="124" t="s">
        <v>986</v>
      </c>
      <c r="G563" s="145">
        <f t="shared" si="16"/>
        <v>32.1</v>
      </c>
      <c r="H563" s="23">
        <f t="shared" si="17"/>
        <v>1</v>
      </c>
      <c r="Q563" s="133">
        <v>32.1</v>
      </c>
    </row>
    <row r="564" spans="1:22" ht="18" customHeight="1" x14ac:dyDescent="0.2">
      <c r="A564" s="86" t="s">
        <v>5051</v>
      </c>
      <c r="B564" s="86" t="s">
        <v>5052</v>
      </c>
      <c r="C564" s="15">
        <v>1994</v>
      </c>
      <c r="D564" s="15" t="s">
        <v>87</v>
      </c>
      <c r="E564" s="87" t="s">
        <v>5053</v>
      </c>
      <c r="F564" s="87" t="s">
        <v>1152</v>
      </c>
      <c r="G564" s="145">
        <f t="shared" si="16"/>
        <v>32.1</v>
      </c>
      <c r="H564" s="23">
        <f t="shared" si="17"/>
        <v>1</v>
      </c>
      <c r="V564" s="35">
        <v>32.1</v>
      </c>
    </row>
    <row r="565" spans="1:22" ht="18" customHeight="1" x14ac:dyDescent="0.2">
      <c r="A565" s="92" t="s">
        <v>1119</v>
      </c>
      <c r="B565" s="92" t="s">
        <v>34</v>
      </c>
      <c r="C565" s="93">
        <v>1967</v>
      </c>
      <c r="D565" s="93" t="s">
        <v>14</v>
      </c>
      <c r="E565" s="92" t="s">
        <v>2464</v>
      </c>
      <c r="F565" s="94" t="s">
        <v>981</v>
      </c>
      <c r="G565" s="145">
        <f t="shared" si="16"/>
        <v>32</v>
      </c>
      <c r="H565" s="23">
        <f t="shared" si="17"/>
        <v>3</v>
      </c>
      <c r="K565" s="26">
        <v>12.5</v>
      </c>
      <c r="L565" s="27">
        <v>8.1999999999999993</v>
      </c>
      <c r="O565" s="41">
        <v>11.3</v>
      </c>
    </row>
    <row r="566" spans="1:22" ht="18" customHeight="1" x14ac:dyDescent="0.2">
      <c r="A566" s="86" t="s">
        <v>4834</v>
      </c>
      <c r="B566" s="86" t="s">
        <v>289</v>
      </c>
      <c r="C566" s="15">
        <v>1990</v>
      </c>
      <c r="D566" s="15" t="s">
        <v>87</v>
      </c>
      <c r="E566" s="87" t="s">
        <v>4835</v>
      </c>
      <c r="F566" s="87" t="s">
        <v>1152</v>
      </c>
      <c r="G566" s="145">
        <f t="shared" si="16"/>
        <v>32</v>
      </c>
      <c r="H566" s="23">
        <f t="shared" si="17"/>
        <v>1</v>
      </c>
      <c r="T566" s="142">
        <v>32</v>
      </c>
    </row>
    <row r="567" spans="1:22" ht="18" customHeight="1" x14ac:dyDescent="0.2">
      <c r="A567" s="86" t="s">
        <v>3260</v>
      </c>
      <c r="B567" s="86" t="s">
        <v>29</v>
      </c>
      <c r="C567" s="15">
        <v>1974</v>
      </c>
      <c r="D567" s="15" t="s">
        <v>14</v>
      </c>
      <c r="E567" s="87" t="s">
        <v>43</v>
      </c>
      <c r="F567" s="87" t="s">
        <v>980</v>
      </c>
      <c r="G567" s="145">
        <f t="shared" si="16"/>
        <v>32</v>
      </c>
      <c r="H567" s="23">
        <f t="shared" si="17"/>
        <v>1</v>
      </c>
      <c r="O567" s="41">
        <v>32</v>
      </c>
    </row>
    <row r="568" spans="1:22" ht="18" customHeight="1" x14ac:dyDescent="0.2">
      <c r="A568" s="86" t="s">
        <v>3269</v>
      </c>
      <c r="B568" s="86" t="s">
        <v>123</v>
      </c>
      <c r="C568" s="15">
        <v>1960</v>
      </c>
      <c r="D568" s="15" t="s">
        <v>14</v>
      </c>
      <c r="E568" s="87" t="s">
        <v>43</v>
      </c>
      <c r="F568" s="87" t="s">
        <v>984</v>
      </c>
      <c r="G568" s="145">
        <f t="shared" si="16"/>
        <v>32</v>
      </c>
      <c r="H568" s="23">
        <f t="shared" si="17"/>
        <v>1</v>
      </c>
      <c r="O568" s="41">
        <v>32</v>
      </c>
    </row>
    <row r="569" spans="1:22" ht="18" customHeight="1" x14ac:dyDescent="0.2">
      <c r="A569" s="86" t="s">
        <v>1863</v>
      </c>
      <c r="B569" s="86" t="s">
        <v>123</v>
      </c>
      <c r="C569" s="15">
        <v>1971</v>
      </c>
      <c r="D569" s="15" t="s">
        <v>14</v>
      </c>
      <c r="E569" s="87" t="s">
        <v>18</v>
      </c>
      <c r="F569" s="87" t="s">
        <v>980</v>
      </c>
      <c r="G569" s="145">
        <f t="shared" si="16"/>
        <v>31.8</v>
      </c>
      <c r="H569" s="23">
        <f t="shared" si="17"/>
        <v>3</v>
      </c>
      <c r="J569" s="25">
        <v>3.3</v>
      </c>
      <c r="N569" s="29">
        <v>10.3</v>
      </c>
      <c r="U569" s="144">
        <v>18.2</v>
      </c>
    </row>
    <row r="570" spans="1:22" ht="18" customHeight="1" x14ac:dyDescent="0.2">
      <c r="A570" s="97" t="s">
        <v>332</v>
      </c>
      <c r="B570" s="98" t="s">
        <v>333</v>
      </c>
      <c r="C570" s="95">
        <v>1982</v>
      </c>
      <c r="D570" s="88" t="s">
        <v>87</v>
      </c>
      <c r="E570" s="85" t="s">
        <v>18</v>
      </c>
      <c r="F570" s="96" t="str">
        <f>IF(D570="","",IF([3]GARA!$G$17="SI",IF(D570="F",LOOKUP(C570,[3]Categorie!$A$2:$A$103,[3]Categorie!$E$2:$E$103),LOOKUP(C570,[3]Categorie!$A$2:$A$103,[3]Categorie!$D$2:$D$103)),IF(D570="","",IF(D570="F",LOOKUP(C570,[3]Categorie!$A$2:$A$103,[3]Categorie!$C$2:$C$103),LOOKUP(C570,[3]Categorie!$A$2:$A$103,[3]Categorie!$B$2:$B$103)))))</f>
        <v>D-35 SENIORES FEMM.</v>
      </c>
      <c r="G570" s="145">
        <f t="shared" si="16"/>
        <v>31.8</v>
      </c>
      <c r="H570" s="23">
        <f t="shared" si="17"/>
        <v>2</v>
      </c>
      <c r="I570" s="24">
        <v>15.5</v>
      </c>
      <c r="J570" s="25">
        <v>16.3</v>
      </c>
    </row>
    <row r="571" spans="1:22" ht="18" customHeight="1" x14ac:dyDescent="0.2">
      <c r="A571" s="97" t="s">
        <v>450</v>
      </c>
      <c r="B571" s="98" t="s">
        <v>333</v>
      </c>
      <c r="C571" s="95">
        <v>1969</v>
      </c>
      <c r="D571" s="88" t="s">
        <v>87</v>
      </c>
      <c r="E571" s="85" t="s">
        <v>451</v>
      </c>
      <c r="F571" s="96" t="str">
        <f>IF(D571="","",IF([3]GARA!$G$17="SI",IF(D571="F",LOOKUP(C571,[3]Categorie!$A$2:$A$103,[3]Categorie!$E$2:$E$103),LOOKUP(C571,[3]Categorie!$A$2:$A$103,[3]Categorie!$D$2:$D$103)),IF(D571="","",IF(D571="F",LOOKUP(C571,[3]Categorie!$A$2:$A$103,[3]Categorie!$C$2:$C$103),LOOKUP(C571,[3]Categorie!$A$2:$A$103,[3]Categorie!$B$2:$B$103)))))</f>
        <v>G-50 VETERANI FEMM.</v>
      </c>
      <c r="G571" s="145">
        <f t="shared" si="16"/>
        <v>31.8</v>
      </c>
      <c r="H571" s="23">
        <f t="shared" si="17"/>
        <v>2</v>
      </c>
      <c r="I571" s="24">
        <v>16.5</v>
      </c>
      <c r="J571" s="25">
        <v>15.3</v>
      </c>
    </row>
    <row r="572" spans="1:22" ht="18" customHeight="1" x14ac:dyDescent="0.2">
      <c r="A572" s="35" t="s">
        <v>198</v>
      </c>
      <c r="B572" s="35" t="s">
        <v>123</v>
      </c>
      <c r="C572" s="15">
        <v>1963</v>
      </c>
      <c r="D572" s="15" t="s">
        <v>14</v>
      </c>
      <c r="E572" s="87" t="s">
        <v>2201</v>
      </c>
      <c r="F572" s="87" t="s">
        <v>984</v>
      </c>
      <c r="G572" s="145">
        <f t="shared" si="16"/>
        <v>31.700000000000003</v>
      </c>
      <c r="H572" s="23">
        <f t="shared" si="17"/>
        <v>2</v>
      </c>
      <c r="J572" s="25">
        <v>8.4</v>
      </c>
      <c r="O572" s="41">
        <v>23.3</v>
      </c>
    </row>
    <row r="573" spans="1:22" ht="18" customHeight="1" x14ac:dyDescent="0.2">
      <c r="A573" s="86" t="s">
        <v>2339</v>
      </c>
      <c r="B573" s="86" t="s">
        <v>1968</v>
      </c>
      <c r="C573" s="15">
        <v>1958</v>
      </c>
      <c r="D573" s="15" t="s">
        <v>14</v>
      </c>
      <c r="E573" s="87" t="s">
        <v>2340</v>
      </c>
      <c r="F573" s="87" t="s">
        <v>988</v>
      </c>
      <c r="G573" s="145">
        <f t="shared" si="16"/>
        <v>31.6</v>
      </c>
      <c r="H573" s="23">
        <f t="shared" si="17"/>
        <v>2</v>
      </c>
      <c r="J573" s="25">
        <v>12.4</v>
      </c>
      <c r="L573" s="27">
        <v>19.2</v>
      </c>
    </row>
    <row r="574" spans="1:22" ht="18" customHeight="1" x14ac:dyDescent="0.2">
      <c r="A574" s="99" t="s">
        <v>346</v>
      </c>
      <c r="B574" s="98" t="s">
        <v>347</v>
      </c>
      <c r="C574" s="95">
        <v>1978</v>
      </c>
      <c r="D574" s="88" t="s">
        <v>14</v>
      </c>
      <c r="E574" s="85" t="s">
        <v>348</v>
      </c>
      <c r="F574" s="96" t="str">
        <f>IF(D574="","",IF([3]GARA!$G$17="SI",IF(D574="F",LOOKUP(C574,[3]Categorie!$A$2:$A$103,[3]Categorie!$E$2:$E$103),LOOKUP(C574,[3]Categorie!$A$2:$A$103,[3]Categorie!$D$2:$D$103)),IF(D574="","",IF(D574="F",LOOKUP(C574,[3]Categorie!$A$2:$A$103,[3]Categorie!$C$2:$C$103),LOOKUP(C574,[3]Categorie!$A$2:$A$103,[3]Categorie!$B$2:$B$103)))))</f>
        <v>E-40 SENIORES MASCH.</v>
      </c>
      <c r="G574" s="145">
        <f t="shared" si="16"/>
        <v>31.5</v>
      </c>
      <c r="H574" s="23">
        <f t="shared" si="17"/>
        <v>5</v>
      </c>
      <c r="I574" s="24">
        <v>3.5</v>
      </c>
      <c r="J574" s="25">
        <v>3.3</v>
      </c>
      <c r="Q574" s="133">
        <v>4.0999999999999996</v>
      </c>
      <c r="R574" s="31">
        <v>13.3</v>
      </c>
      <c r="T574" s="142">
        <v>7.3</v>
      </c>
    </row>
    <row r="575" spans="1:22" ht="18" customHeight="1" x14ac:dyDescent="0.2">
      <c r="A575" s="92" t="s">
        <v>1141</v>
      </c>
      <c r="B575" s="92" t="s">
        <v>29</v>
      </c>
      <c r="C575" s="93">
        <v>1974</v>
      </c>
      <c r="D575" s="93" t="s">
        <v>14</v>
      </c>
      <c r="E575" s="92" t="s">
        <v>1142</v>
      </c>
      <c r="F575" s="94" t="s">
        <v>980</v>
      </c>
      <c r="G575" s="145">
        <f t="shared" si="16"/>
        <v>31.5</v>
      </c>
      <c r="H575" s="23">
        <f t="shared" si="17"/>
        <v>2</v>
      </c>
      <c r="I575" s="24">
        <v>13</v>
      </c>
      <c r="K575" s="26">
        <v>18.5</v>
      </c>
    </row>
    <row r="576" spans="1:22" ht="18" customHeight="1" x14ac:dyDescent="0.2">
      <c r="A576" s="118" t="s">
        <v>4228</v>
      </c>
      <c r="B576" s="120" t="s">
        <v>141</v>
      </c>
      <c r="C576" s="121">
        <v>1980</v>
      </c>
      <c r="D576" s="122" t="s">
        <v>14</v>
      </c>
      <c r="E576" s="137" t="s">
        <v>778</v>
      </c>
      <c r="F576" s="124" t="s">
        <v>977</v>
      </c>
      <c r="G576" s="145">
        <f t="shared" si="16"/>
        <v>31.5</v>
      </c>
      <c r="H576" s="23">
        <f t="shared" si="17"/>
        <v>2</v>
      </c>
      <c r="Q576" s="133">
        <v>19.100000000000001</v>
      </c>
      <c r="U576" s="144">
        <v>12.4</v>
      </c>
    </row>
    <row r="577" spans="1:22" ht="18" customHeight="1" x14ac:dyDescent="0.2">
      <c r="A577" s="85" t="s">
        <v>701</v>
      </c>
      <c r="B577" s="85" t="s">
        <v>34</v>
      </c>
      <c r="C577" s="95">
        <v>1980</v>
      </c>
      <c r="D577" s="88" t="s">
        <v>14</v>
      </c>
      <c r="E577" s="85" t="s">
        <v>702</v>
      </c>
      <c r="F577" s="96" t="str">
        <f>IF(D577="","",IF([3]GARA!$G$17="SI",IF(D577="F",LOOKUP(C577,[3]Categorie!$A$2:$A$103,[3]Categorie!$E$2:$E$103),LOOKUP(C577,[3]Categorie!$A$2:$A$103,[3]Categorie!$D$2:$D$103)),IF(D577="","",IF(D577="F",LOOKUP(C577,[3]Categorie!$A$2:$A$103,[3]Categorie!$C$2:$C$103),LOOKUP(C577,[3]Categorie!$A$2:$A$103,[3]Categorie!$B$2:$B$103)))))</f>
        <v>D-35 SENIORES MASCH.</v>
      </c>
      <c r="G577" s="145">
        <f t="shared" si="16"/>
        <v>31.4</v>
      </c>
      <c r="H577" s="23">
        <f t="shared" si="17"/>
        <v>3</v>
      </c>
      <c r="I577" s="24">
        <v>8.5</v>
      </c>
      <c r="J577" s="25">
        <v>8.4</v>
      </c>
      <c r="K577" s="26">
        <v>14.5</v>
      </c>
    </row>
    <row r="578" spans="1:22" ht="18" customHeight="1" x14ac:dyDescent="0.2">
      <c r="A578" s="86" t="s">
        <v>4590</v>
      </c>
      <c r="B578" s="86" t="s">
        <v>239</v>
      </c>
      <c r="C578" s="15">
        <v>1988</v>
      </c>
      <c r="D578" s="15" t="s">
        <v>87</v>
      </c>
      <c r="E578" s="87" t="s">
        <v>1087</v>
      </c>
      <c r="F578" s="87" t="s">
        <v>983</v>
      </c>
      <c r="G578" s="145">
        <f t="shared" ref="G578:G641" si="18">SUM(I578:V578)</f>
        <v>31.4</v>
      </c>
      <c r="H578" s="23">
        <f t="shared" ref="H578:H641" si="19">COUNT(I578:V578)</f>
        <v>1</v>
      </c>
      <c r="S578" s="32">
        <v>31.4</v>
      </c>
    </row>
    <row r="579" spans="1:22" ht="18" customHeight="1" x14ac:dyDescent="0.2">
      <c r="A579" s="86" t="s">
        <v>4576</v>
      </c>
      <c r="B579" s="86" t="s">
        <v>20</v>
      </c>
      <c r="C579" s="15">
        <v>1976</v>
      </c>
      <c r="D579" s="15" t="s">
        <v>14</v>
      </c>
      <c r="E579" s="87" t="s">
        <v>4577</v>
      </c>
      <c r="F579" s="87" t="s">
        <v>979</v>
      </c>
      <c r="G579" s="145">
        <f t="shared" si="18"/>
        <v>31.4</v>
      </c>
      <c r="H579" s="23">
        <f t="shared" si="19"/>
        <v>1</v>
      </c>
      <c r="S579" s="32">
        <v>31.4</v>
      </c>
    </row>
    <row r="580" spans="1:22" ht="18" customHeight="1" x14ac:dyDescent="0.2">
      <c r="A580" s="35" t="s">
        <v>3161</v>
      </c>
      <c r="B580" s="35" t="s">
        <v>1593</v>
      </c>
      <c r="C580" s="34">
        <v>1983</v>
      </c>
      <c r="D580" s="34" t="s">
        <v>14</v>
      </c>
      <c r="E580" s="87" t="s">
        <v>869</v>
      </c>
      <c r="F580" s="87" t="s">
        <v>977</v>
      </c>
      <c r="G580" s="145">
        <f t="shared" si="18"/>
        <v>31.3</v>
      </c>
      <c r="H580" s="23">
        <f t="shared" si="19"/>
        <v>1</v>
      </c>
      <c r="N580" s="29">
        <v>31.3</v>
      </c>
    </row>
    <row r="581" spans="1:22" ht="18" customHeight="1" x14ac:dyDescent="0.2">
      <c r="A581" s="35" t="s">
        <v>1224</v>
      </c>
      <c r="B581" s="35" t="s">
        <v>652</v>
      </c>
      <c r="C581" s="34">
        <v>1998</v>
      </c>
      <c r="D581" s="34" t="s">
        <v>87</v>
      </c>
      <c r="E581" s="35" t="s">
        <v>1225</v>
      </c>
      <c r="F581" s="87" t="s">
        <v>1195</v>
      </c>
      <c r="G581" s="145">
        <f t="shared" si="18"/>
        <v>31.3</v>
      </c>
      <c r="H581" s="23">
        <f t="shared" si="19"/>
        <v>1</v>
      </c>
      <c r="J581" s="25">
        <v>31.3</v>
      </c>
      <c r="M581" s="42"/>
    </row>
    <row r="582" spans="1:22" ht="18" customHeight="1" x14ac:dyDescent="0.2">
      <c r="A582" s="118" t="s">
        <v>129</v>
      </c>
      <c r="B582" s="120" t="s">
        <v>289</v>
      </c>
      <c r="C582" s="121">
        <v>1982</v>
      </c>
      <c r="D582" s="122" t="s">
        <v>87</v>
      </c>
      <c r="E582" s="137" t="s">
        <v>148</v>
      </c>
      <c r="F582" s="124" t="s">
        <v>986</v>
      </c>
      <c r="G582" s="145">
        <f t="shared" si="18"/>
        <v>31.3</v>
      </c>
      <c r="H582" s="23">
        <f t="shared" si="19"/>
        <v>1</v>
      </c>
      <c r="R582" s="31">
        <v>31.3</v>
      </c>
    </row>
    <row r="583" spans="1:22" ht="18" customHeight="1" x14ac:dyDescent="0.2">
      <c r="A583" s="86" t="s">
        <v>3167</v>
      </c>
      <c r="B583" s="86" t="s">
        <v>145</v>
      </c>
      <c r="C583" s="15">
        <v>2002</v>
      </c>
      <c r="D583" s="15" t="s">
        <v>87</v>
      </c>
      <c r="F583" s="87" t="s">
        <v>3168</v>
      </c>
      <c r="G583" s="145">
        <f t="shared" si="18"/>
        <v>31.3</v>
      </c>
      <c r="H583" s="23">
        <f t="shared" si="19"/>
        <v>1</v>
      </c>
      <c r="N583" s="29">
        <v>31.3</v>
      </c>
    </row>
    <row r="584" spans="1:22" ht="18" customHeight="1" x14ac:dyDescent="0.2">
      <c r="A584" s="86" t="s">
        <v>2069</v>
      </c>
      <c r="B584" s="86" t="s">
        <v>1186</v>
      </c>
      <c r="C584" s="15">
        <v>1982</v>
      </c>
      <c r="D584" s="15" t="s">
        <v>87</v>
      </c>
      <c r="E584" s="87" t="s">
        <v>316</v>
      </c>
      <c r="F584" s="87" t="s">
        <v>986</v>
      </c>
      <c r="G584" s="145">
        <f t="shared" si="18"/>
        <v>31.3</v>
      </c>
      <c r="H584" s="23">
        <f t="shared" si="19"/>
        <v>1</v>
      </c>
      <c r="O584" s="41">
        <v>31.3</v>
      </c>
    </row>
    <row r="585" spans="1:22" ht="18" customHeight="1" x14ac:dyDescent="0.2">
      <c r="A585" s="85" t="s">
        <v>947</v>
      </c>
      <c r="B585" s="85" t="s">
        <v>76</v>
      </c>
      <c r="C585" s="95">
        <v>1970</v>
      </c>
      <c r="D585" s="88" t="s">
        <v>14</v>
      </c>
      <c r="E585" s="85" t="s">
        <v>948</v>
      </c>
      <c r="F585" s="96" t="str">
        <f>IF(D585="","",IF([3]GARA!$G$17="SI",IF(D585="F",LOOKUP(C585,[3]Categorie!$A$2:$A$103,[3]Categorie!$E$2:$E$103),LOOKUP(C585,[3]Categorie!$A$2:$A$103,[3]Categorie!$D$2:$D$103)),IF(D585="","",IF(D585="F",LOOKUP(C585,[3]Categorie!$A$2:$A$103,[3]Categorie!$C$2:$C$103),LOOKUP(C585,[3]Categorie!$A$2:$A$103,[3]Categorie!$B$2:$B$103)))))</f>
        <v>F-45 SENIORES MASCH.</v>
      </c>
      <c r="G585" s="145">
        <f t="shared" si="18"/>
        <v>31.000000000000004</v>
      </c>
      <c r="H585" s="23">
        <f t="shared" si="19"/>
        <v>5</v>
      </c>
      <c r="I585" s="24">
        <v>5.5</v>
      </c>
      <c r="J585" s="46">
        <v>5.4</v>
      </c>
      <c r="O585" s="41">
        <v>11.3</v>
      </c>
      <c r="S585" s="32">
        <v>5.7</v>
      </c>
      <c r="V585" s="35">
        <v>3.1</v>
      </c>
    </row>
    <row r="586" spans="1:22" ht="18" customHeight="1" x14ac:dyDescent="0.2">
      <c r="A586" s="86" t="s">
        <v>1426</v>
      </c>
      <c r="B586" s="86" t="s">
        <v>79</v>
      </c>
      <c r="C586" s="15">
        <v>1971</v>
      </c>
      <c r="D586" s="15" t="s">
        <v>14</v>
      </c>
      <c r="E586" s="87" t="s">
        <v>3264</v>
      </c>
      <c r="F586" s="87" t="s">
        <v>980</v>
      </c>
      <c r="G586" s="145">
        <f t="shared" si="18"/>
        <v>31</v>
      </c>
      <c r="H586" s="23">
        <f t="shared" si="19"/>
        <v>1</v>
      </c>
      <c r="O586" s="41">
        <v>31</v>
      </c>
    </row>
    <row r="587" spans="1:22" ht="18" customHeight="1" x14ac:dyDescent="0.2">
      <c r="A587" s="85" t="s">
        <v>1121</v>
      </c>
      <c r="B587" s="85" t="s">
        <v>174</v>
      </c>
      <c r="C587" s="88">
        <v>1984</v>
      </c>
      <c r="D587" s="91" t="s">
        <v>14</v>
      </c>
      <c r="E587" s="85" t="s">
        <v>497</v>
      </c>
      <c r="F587" s="96" t="s">
        <v>977</v>
      </c>
      <c r="G587" s="145">
        <f t="shared" si="18"/>
        <v>31</v>
      </c>
      <c r="H587" s="23">
        <f t="shared" si="19"/>
        <v>1</v>
      </c>
      <c r="I587" s="24">
        <v>31</v>
      </c>
    </row>
    <row r="588" spans="1:22" ht="18" customHeight="1" x14ac:dyDescent="0.2">
      <c r="A588" s="86" t="s">
        <v>3265</v>
      </c>
      <c r="B588" s="86" t="s">
        <v>79</v>
      </c>
      <c r="C588" s="15">
        <v>1977</v>
      </c>
      <c r="D588" s="15" t="s">
        <v>14</v>
      </c>
      <c r="E588" s="87" t="s">
        <v>3266</v>
      </c>
      <c r="F588" s="87" t="s">
        <v>979</v>
      </c>
      <c r="G588" s="145">
        <f t="shared" si="18"/>
        <v>31</v>
      </c>
      <c r="H588" s="23">
        <f t="shared" si="19"/>
        <v>1</v>
      </c>
      <c r="O588" s="41">
        <v>31</v>
      </c>
    </row>
    <row r="589" spans="1:22" ht="18" customHeight="1" x14ac:dyDescent="0.2">
      <c r="A589" s="118" t="s">
        <v>3954</v>
      </c>
      <c r="B589" s="120" t="s">
        <v>37</v>
      </c>
      <c r="C589" s="121">
        <v>1996</v>
      </c>
      <c r="D589" s="122" t="s">
        <v>14</v>
      </c>
      <c r="E589" s="123" t="s">
        <v>1223</v>
      </c>
      <c r="F589" s="124" t="s">
        <v>976</v>
      </c>
      <c r="G589" s="145">
        <f t="shared" si="18"/>
        <v>31</v>
      </c>
      <c r="H589" s="23">
        <f t="shared" si="19"/>
        <v>1</v>
      </c>
      <c r="P589" s="30">
        <v>31</v>
      </c>
    </row>
    <row r="590" spans="1:22" ht="18" customHeight="1" x14ac:dyDescent="0.2">
      <c r="A590" s="86" t="s">
        <v>3270</v>
      </c>
      <c r="B590" s="86" t="s">
        <v>403</v>
      </c>
      <c r="C590" s="15">
        <v>1969</v>
      </c>
      <c r="D590" s="15" t="s">
        <v>14</v>
      </c>
      <c r="E590" s="87" t="s">
        <v>43</v>
      </c>
      <c r="F590" s="87" t="s">
        <v>981</v>
      </c>
      <c r="G590" s="145">
        <f t="shared" si="18"/>
        <v>31</v>
      </c>
      <c r="H590" s="23">
        <f t="shared" si="19"/>
        <v>1</v>
      </c>
      <c r="O590" s="41">
        <v>31</v>
      </c>
    </row>
    <row r="591" spans="1:22" ht="18" customHeight="1" x14ac:dyDescent="0.2">
      <c r="A591" s="97" t="s">
        <v>1131</v>
      </c>
      <c r="B591" s="98" t="s">
        <v>1132</v>
      </c>
      <c r="C591" s="88">
        <v>1977</v>
      </c>
      <c r="D591" s="91" t="s">
        <v>87</v>
      </c>
      <c r="E591" s="85" t="s">
        <v>43</v>
      </c>
      <c r="F591" s="96" t="s">
        <v>985</v>
      </c>
      <c r="G591" s="145">
        <f t="shared" si="18"/>
        <v>31</v>
      </c>
      <c r="H591" s="23">
        <f t="shared" si="19"/>
        <v>1</v>
      </c>
      <c r="I591" s="24">
        <v>31</v>
      </c>
    </row>
    <row r="592" spans="1:22" ht="18" customHeight="1" x14ac:dyDescent="0.2">
      <c r="A592" s="119" t="s">
        <v>3962</v>
      </c>
      <c r="B592" s="120" t="s">
        <v>3963</v>
      </c>
      <c r="C592" s="122">
        <v>1981</v>
      </c>
      <c r="D592" s="122" t="s">
        <v>87</v>
      </c>
      <c r="E592" s="123" t="s">
        <v>1223</v>
      </c>
      <c r="F592" s="124" t="s">
        <v>986</v>
      </c>
      <c r="G592" s="145">
        <f t="shared" si="18"/>
        <v>31</v>
      </c>
      <c r="H592" s="23">
        <f t="shared" si="19"/>
        <v>1</v>
      </c>
      <c r="P592" s="30">
        <v>31</v>
      </c>
    </row>
    <row r="593" spans="1:22" ht="18" customHeight="1" x14ac:dyDescent="0.2">
      <c r="A593" s="86" t="s">
        <v>4655</v>
      </c>
      <c r="B593" s="86" t="s">
        <v>4656</v>
      </c>
      <c r="C593" s="15">
        <v>1973</v>
      </c>
      <c r="D593" s="15" t="s">
        <v>14</v>
      </c>
      <c r="E593" s="87" t="s">
        <v>4657</v>
      </c>
      <c r="F593" s="87" t="s">
        <v>980</v>
      </c>
      <c r="G593" s="145">
        <f t="shared" si="18"/>
        <v>30.9</v>
      </c>
      <c r="H593" s="23">
        <f t="shared" si="19"/>
        <v>1</v>
      </c>
      <c r="T593" s="142">
        <v>30.9</v>
      </c>
    </row>
    <row r="594" spans="1:22" ht="18" customHeight="1" x14ac:dyDescent="0.2">
      <c r="A594" s="86" t="s">
        <v>4669</v>
      </c>
      <c r="B594" s="86" t="s">
        <v>4670</v>
      </c>
      <c r="C594" s="15">
        <v>1986</v>
      </c>
      <c r="D594" s="15" t="s">
        <v>87</v>
      </c>
      <c r="E594" s="87" t="s">
        <v>2982</v>
      </c>
      <c r="F594" s="87" t="s">
        <v>983</v>
      </c>
      <c r="G594" s="145">
        <f t="shared" si="18"/>
        <v>30.9</v>
      </c>
      <c r="H594" s="23">
        <f t="shared" si="19"/>
        <v>1</v>
      </c>
      <c r="T594" s="142">
        <v>30.9</v>
      </c>
    </row>
    <row r="595" spans="1:22" ht="18" customHeight="1" x14ac:dyDescent="0.2">
      <c r="A595" s="85" t="s">
        <v>866</v>
      </c>
      <c r="B595" s="85" t="s">
        <v>465</v>
      </c>
      <c r="C595" s="95">
        <v>1980</v>
      </c>
      <c r="D595" s="88" t="s">
        <v>14</v>
      </c>
      <c r="E595" s="85" t="s">
        <v>755</v>
      </c>
      <c r="F595" s="96" t="str">
        <f>IF(D595="","",IF([3]GARA!$G$17="SI",IF(D595="F",LOOKUP(C595,[3]Categorie!$A$2:$A$103,[3]Categorie!$E$2:$E$103),LOOKUP(C595,[3]Categorie!$A$2:$A$103,[3]Categorie!$D$2:$D$103)),IF(D595="","",IF(D595="F",LOOKUP(C595,[3]Categorie!$A$2:$A$103,[3]Categorie!$C$2:$C$103),LOOKUP(C595,[3]Categorie!$A$2:$A$103,[3]Categorie!$B$2:$B$103)))))</f>
        <v>D-35 SENIORES MASCH.</v>
      </c>
      <c r="G595" s="145">
        <f t="shared" si="18"/>
        <v>30.8</v>
      </c>
      <c r="H595" s="23">
        <f t="shared" si="19"/>
        <v>2</v>
      </c>
      <c r="I595" s="24">
        <v>5.5</v>
      </c>
      <c r="O595" s="41">
        <v>25.3</v>
      </c>
    </row>
    <row r="596" spans="1:22" ht="18" customHeight="1" x14ac:dyDescent="0.2">
      <c r="A596" s="92" t="s">
        <v>1777</v>
      </c>
      <c r="B596" s="92" t="s">
        <v>1778</v>
      </c>
      <c r="C596" s="93">
        <v>1972</v>
      </c>
      <c r="D596" s="93" t="s">
        <v>87</v>
      </c>
      <c r="E596" s="92" t="s">
        <v>1221</v>
      </c>
      <c r="F596" s="94" t="s">
        <v>982</v>
      </c>
      <c r="G596" s="145">
        <f t="shared" si="18"/>
        <v>30.8</v>
      </c>
      <c r="H596" s="23">
        <f t="shared" si="19"/>
        <v>2</v>
      </c>
      <c r="J596" s="25">
        <v>12.3</v>
      </c>
      <c r="M596" s="42"/>
      <c r="O596" s="41">
        <v>18.5</v>
      </c>
    </row>
    <row r="597" spans="1:22" ht="18" customHeight="1" x14ac:dyDescent="0.2">
      <c r="A597" s="92" t="s">
        <v>3030</v>
      </c>
      <c r="B597" s="92" t="s">
        <v>34</v>
      </c>
      <c r="C597" s="93">
        <v>1967</v>
      </c>
      <c r="D597" s="93" t="s">
        <v>14</v>
      </c>
      <c r="E597" s="92" t="s">
        <v>2356</v>
      </c>
      <c r="F597" s="94" t="s">
        <v>981</v>
      </c>
      <c r="G597" s="145">
        <f t="shared" si="18"/>
        <v>30.8</v>
      </c>
      <c r="H597" s="23">
        <f t="shared" si="19"/>
        <v>2</v>
      </c>
      <c r="M597" s="28">
        <v>16.5</v>
      </c>
      <c r="O597" s="41">
        <v>14.3</v>
      </c>
    </row>
    <row r="598" spans="1:22" ht="18" customHeight="1" x14ac:dyDescent="0.2">
      <c r="A598" s="86" t="s">
        <v>4378</v>
      </c>
      <c r="B598" s="86" t="s">
        <v>248</v>
      </c>
      <c r="C598" s="15">
        <v>1964</v>
      </c>
      <c r="D598" s="15" t="s">
        <v>14</v>
      </c>
      <c r="E598" s="87" t="s">
        <v>1552</v>
      </c>
      <c r="F598" s="87" t="s">
        <v>984</v>
      </c>
      <c r="G598" s="145">
        <f t="shared" si="18"/>
        <v>30.8</v>
      </c>
      <c r="H598" s="23">
        <f t="shared" si="19"/>
        <v>2</v>
      </c>
      <c r="R598" s="31">
        <v>13.3</v>
      </c>
      <c r="U598" s="144">
        <v>17.5</v>
      </c>
    </row>
    <row r="599" spans="1:22" ht="18" customHeight="1" x14ac:dyDescent="0.2">
      <c r="A599" s="86" t="s">
        <v>1540</v>
      </c>
      <c r="B599" s="86" t="s">
        <v>493</v>
      </c>
      <c r="C599" s="15">
        <v>1971</v>
      </c>
      <c r="D599" s="15" t="s">
        <v>87</v>
      </c>
      <c r="E599" s="87" t="s">
        <v>661</v>
      </c>
      <c r="F599" s="87" t="s">
        <v>982</v>
      </c>
      <c r="G599" s="145">
        <f t="shared" si="18"/>
        <v>30.799999999999997</v>
      </c>
      <c r="H599" s="23">
        <f t="shared" si="19"/>
        <v>2</v>
      </c>
      <c r="J599" s="25">
        <v>10.4</v>
      </c>
      <c r="K599" s="26">
        <v>20.399999999999999</v>
      </c>
    </row>
    <row r="600" spans="1:22" ht="18" customHeight="1" x14ac:dyDescent="0.2">
      <c r="A600" s="118" t="s">
        <v>4497</v>
      </c>
      <c r="B600" s="120" t="s">
        <v>465</v>
      </c>
      <c r="C600" s="121">
        <v>1980</v>
      </c>
      <c r="D600" s="122" t="s">
        <v>14</v>
      </c>
      <c r="E600" s="123" t="s">
        <v>74</v>
      </c>
      <c r="F600" s="124" t="s">
        <v>977</v>
      </c>
      <c r="G600" s="145">
        <f t="shared" si="18"/>
        <v>30.700000000000003</v>
      </c>
      <c r="H600" s="23">
        <f t="shared" si="19"/>
        <v>2</v>
      </c>
      <c r="P600" s="35"/>
      <c r="R600" s="31">
        <v>15.3</v>
      </c>
      <c r="U600" s="144">
        <v>15.4</v>
      </c>
    </row>
    <row r="601" spans="1:22" ht="18" customHeight="1" x14ac:dyDescent="0.2">
      <c r="A601" s="118" t="s">
        <v>4501</v>
      </c>
      <c r="B601" s="120" t="s">
        <v>79</v>
      </c>
      <c r="C601" s="121">
        <v>1965</v>
      </c>
      <c r="D601" s="122" t="s">
        <v>14</v>
      </c>
      <c r="E601" s="136" t="s">
        <v>91</v>
      </c>
      <c r="F601" s="124" t="s">
        <v>981</v>
      </c>
      <c r="G601" s="145">
        <f t="shared" si="18"/>
        <v>30.700000000000003</v>
      </c>
      <c r="H601" s="23">
        <f t="shared" si="19"/>
        <v>2</v>
      </c>
      <c r="R601" s="31">
        <v>18.3</v>
      </c>
      <c r="U601" s="144">
        <v>12.4</v>
      </c>
    </row>
    <row r="602" spans="1:22" ht="18" customHeight="1" x14ac:dyDescent="0.2">
      <c r="A602" s="86" t="s">
        <v>1067</v>
      </c>
      <c r="B602" s="86" t="s">
        <v>187</v>
      </c>
      <c r="C602" s="15">
        <v>1994</v>
      </c>
      <c r="D602" s="15" t="s">
        <v>14</v>
      </c>
      <c r="E602" s="87" t="s">
        <v>869</v>
      </c>
      <c r="F602" s="87" t="s">
        <v>978</v>
      </c>
      <c r="G602" s="145">
        <f t="shared" si="18"/>
        <v>30.7</v>
      </c>
      <c r="H602" s="23">
        <f t="shared" si="19"/>
        <v>1</v>
      </c>
      <c r="N602" s="29">
        <v>30.7</v>
      </c>
    </row>
    <row r="603" spans="1:22" ht="18" customHeight="1" x14ac:dyDescent="0.2">
      <c r="A603" s="35" t="s">
        <v>2088</v>
      </c>
      <c r="B603" s="35" t="s">
        <v>2089</v>
      </c>
      <c r="C603" s="34">
        <v>1978</v>
      </c>
      <c r="D603" s="34" t="s">
        <v>14</v>
      </c>
      <c r="E603" s="87" t="s">
        <v>475</v>
      </c>
      <c r="F603" s="87" t="s">
        <v>979</v>
      </c>
      <c r="G603" s="145">
        <f t="shared" si="18"/>
        <v>30.6</v>
      </c>
      <c r="H603" s="23">
        <f t="shared" si="19"/>
        <v>2</v>
      </c>
      <c r="J603" s="61">
        <v>9.4</v>
      </c>
      <c r="L603" s="27">
        <v>21.2</v>
      </c>
    </row>
    <row r="604" spans="1:22" ht="18" customHeight="1" x14ac:dyDescent="0.2">
      <c r="A604" s="97" t="s">
        <v>47</v>
      </c>
      <c r="B604" s="98" t="s">
        <v>48</v>
      </c>
      <c r="C604" s="95">
        <v>1979</v>
      </c>
      <c r="D604" s="88" t="s">
        <v>14</v>
      </c>
      <c r="E604" s="85" t="s">
        <v>49</v>
      </c>
      <c r="F604" s="96" t="str">
        <f>IF(D604="","",IF([3]GARA!$G$17="SI",IF(D604="F",LOOKUP(C604,[3]Categorie!$A$2:$A$103,[3]Categorie!$E$2:$E$103),LOOKUP(C604,[3]Categorie!$A$2:$A$103,[3]Categorie!$D$2:$D$103)),IF(D604="","",IF(D604="F",LOOKUP(C604,[3]Categorie!$A$2:$A$103,[3]Categorie!$C$2:$C$103),LOOKUP(C604,[3]Categorie!$A$2:$A$103,[3]Categorie!$B$2:$B$103)))))</f>
        <v>E-40 SENIORES MASCH.</v>
      </c>
      <c r="G604" s="145">
        <f t="shared" si="18"/>
        <v>30.6</v>
      </c>
      <c r="H604" s="23">
        <f t="shared" si="19"/>
        <v>2</v>
      </c>
      <c r="I604" s="24">
        <v>21.5</v>
      </c>
      <c r="M604" s="42"/>
      <c r="V604" s="35">
        <v>9.1</v>
      </c>
    </row>
    <row r="605" spans="1:22" ht="18" customHeight="1" x14ac:dyDescent="0.2">
      <c r="A605" s="86" t="s">
        <v>4582</v>
      </c>
      <c r="B605" s="86" t="s">
        <v>174</v>
      </c>
      <c r="C605" s="15">
        <v>1968</v>
      </c>
      <c r="D605" s="15" t="s">
        <v>14</v>
      </c>
      <c r="E605" s="87" t="s">
        <v>4583</v>
      </c>
      <c r="F605" s="87" t="s">
        <v>981</v>
      </c>
      <c r="G605" s="145">
        <f t="shared" si="18"/>
        <v>30.5</v>
      </c>
      <c r="H605" s="23">
        <f t="shared" si="19"/>
        <v>2</v>
      </c>
      <c r="S605" s="32">
        <v>17.399999999999999</v>
      </c>
      <c r="V605" s="35">
        <v>13.1</v>
      </c>
    </row>
    <row r="606" spans="1:22" ht="18" customHeight="1" x14ac:dyDescent="0.2">
      <c r="A606" s="92" t="s">
        <v>2555</v>
      </c>
      <c r="B606" s="92" t="s">
        <v>922</v>
      </c>
      <c r="C606" s="93">
        <v>1957</v>
      </c>
      <c r="D606" s="93" t="s">
        <v>14</v>
      </c>
      <c r="E606" s="92" t="s">
        <v>2556</v>
      </c>
      <c r="F606" s="94" t="s">
        <v>988</v>
      </c>
      <c r="G606" s="145">
        <f t="shared" si="18"/>
        <v>30.5</v>
      </c>
      <c r="H606" s="23">
        <f t="shared" si="19"/>
        <v>2</v>
      </c>
      <c r="K606" s="26">
        <v>17.399999999999999</v>
      </c>
      <c r="M606" s="40"/>
      <c r="V606" s="35">
        <v>13.1</v>
      </c>
    </row>
    <row r="607" spans="1:22" ht="18" customHeight="1" x14ac:dyDescent="0.2">
      <c r="A607" s="85" t="s">
        <v>554</v>
      </c>
      <c r="B607" s="85" t="s">
        <v>555</v>
      </c>
      <c r="C607" s="95">
        <v>1998</v>
      </c>
      <c r="D607" s="88" t="s">
        <v>14</v>
      </c>
      <c r="E607" s="85" t="s">
        <v>43</v>
      </c>
      <c r="F607" s="96" t="str">
        <f>IF(D607="","",IF([3]GARA!$G$17="SI",IF(D607="F",LOOKUP(C607,[3]Categorie!$A$2:$A$103,[3]Categorie!$E$2:$E$103),LOOKUP(C607,[3]Categorie!$A$2:$A$103,[3]Categorie!$D$2:$D$103)),IF(D607="","",IF(D607="F",LOOKUP(C607,[3]Categorie!$A$2:$A$103,[3]Categorie!$C$2:$C$103),LOOKUP(C607,[3]Categorie!$A$2:$A$103,[3]Categorie!$B$2:$B$103)))))</f>
        <v>A-20 SENIORES MASCH.</v>
      </c>
      <c r="G607" s="145">
        <f t="shared" si="18"/>
        <v>30.5</v>
      </c>
      <c r="H607" s="23">
        <f t="shared" si="19"/>
        <v>1</v>
      </c>
      <c r="I607" s="24">
        <v>30.5</v>
      </c>
      <c r="M607" s="42"/>
      <c r="N607" s="79"/>
      <c r="O607" s="80"/>
      <c r="P607" s="81"/>
      <c r="R607" s="82"/>
      <c r="S607" s="83"/>
    </row>
    <row r="608" spans="1:22" ht="18" customHeight="1" x14ac:dyDescent="0.2">
      <c r="A608" s="85" t="s">
        <v>2373</v>
      </c>
      <c r="B608" s="85" t="s">
        <v>1384</v>
      </c>
      <c r="C608" s="88">
        <v>1975</v>
      </c>
      <c r="D608" s="88" t="s">
        <v>87</v>
      </c>
      <c r="E608" s="87" t="s">
        <v>2374</v>
      </c>
      <c r="F608" s="87" t="s">
        <v>985</v>
      </c>
      <c r="G608" s="145">
        <f t="shared" si="18"/>
        <v>30.5</v>
      </c>
      <c r="H608" s="23">
        <f t="shared" si="19"/>
        <v>1</v>
      </c>
      <c r="K608" s="26">
        <v>30.5</v>
      </c>
      <c r="M608" s="58"/>
    </row>
    <row r="609" spans="1:22" ht="18" customHeight="1" x14ac:dyDescent="0.2">
      <c r="A609" s="86" t="s">
        <v>2347</v>
      </c>
      <c r="B609" s="86" t="s">
        <v>1008</v>
      </c>
      <c r="C609" s="15">
        <v>1976</v>
      </c>
      <c r="D609" s="15" t="s">
        <v>14</v>
      </c>
      <c r="E609" s="87" t="s">
        <v>88</v>
      </c>
      <c r="F609" s="87" t="s">
        <v>979</v>
      </c>
      <c r="G609" s="145">
        <f t="shared" si="18"/>
        <v>30.5</v>
      </c>
      <c r="H609" s="23">
        <f t="shared" si="19"/>
        <v>1</v>
      </c>
      <c r="K609" s="26">
        <v>30.5</v>
      </c>
    </row>
    <row r="610" spans="1:22" ht="18" customHeight="1" x14ac:dyDescent="0.2">
      <c r="A610" s="35" t="s">
        <v>2022</v>
      </c>
      <c r="B610" s="35" t="s">
        <v>37</v>
      </c>
      <c r="C610" s="34">
        <v>1980</v>
      </c>
      <c r="D610" s="34" t="s">
        <v>14</v>
      </c>
      <c r="E610" s="35" t="s">
        <v>1225</v>
      </c>
      <c r="F610" s="87" t="s">
        <v>977</v>
      </c>
      <c r="G610" s="145">
        <f t="shared" si="18"/>
        <v>30.4</v>
      </c>
      <c r="H610" s="23">
        <f t="shared" si="19"/>
        <v>1</v>
      </c>
      <c r="J610" s="25">
        <v>30.4</v>
      </c>
      <c r="M610" s="42"/>
    </row>
    <row r="611" spans="1:22" ht="18" customHeight="1" x14ac:dyDescent="0.2">
      <c r="A611" s="86" t="s">
        <v>2055</v>
      </c>
      <c r="B611" s="86" t="s">
        <v>177</v>
      </c>
      <c r="C611" s="15">
        <v>1972</v>
      </c>
      <c r="D611" s="15" t="s">
        <v>87</v>
      </c>
      <c r="E611" s="87" t="s">
        <v>1512</v>
      </c>
      <c r="F611" s="87" t="s">
        <v>982</v>
      </c>
      <c r="G611" s="145">
        <f t="shared" si="18"/>
        <v>30.4</v>
      </c>
      <c r="H611" s="23">
        <f t="shared" si="19"/>
        <v>1</v>
      </c>
      <c r="J611" s="25">
        <v>30.4</v>
      </c>
    </row>
    <row r="612" spans="1:22" ht="18" customHeight="1" x14ac:dyDescent="0.2">
      <c r="A612" s="86" t="s">
        <v>214</v>
      </c>
      <c r="B612" s="86" t="s">
        <v>40</v>
      </c>
      <c r="C612" s="15">
        <v>1966</v>
      </c>
      <c r="D612" s="15" t="s">
        <v>14</v>
      </c>
      <c r="E612" s="87" t="s">
        <v>1176</v>
      </c>
      <c r="F612" s="87" t="s">
        <v>981</v>
      </c>
      <c r="G612" s="145">
        <f t="shared" si="18"/>
        <v>30.3</v>
      </c>
      <c r="H612" s="23">
        <f t="shared" si="19"/>
        <v>5</v>
      </c>
      <c r="K612" s="26">
        <v>3.4</v>
      </c>
      <c r="L612" s="27">
        <v>3.2</v>
      </c>
      <c r="N612" s="29">
        <v>15.3</v>
      </c>
      <c r="T612" s="142">
        <v>5.3</v>
      </c>
      <c r="V612" s="35">
        <v>3.1</v>
      </c>
    </row>
    <row r="613" spans="1:22" ht="18" customHeight="1" x14ac:dyDescent="0.2">
      <c r="A613" s="85" t="s">
        <v>1278</v>
      </c>
      <c r="B613" s="85" t="s">
        <v>847</v>
      </c>
      <c r="C613" s="88">
        <v>1986</v>
      </c>
      <c r="D613" s="91" t="s">
        <v>14</v>
      </c>
      <c r="E613" s="85" t="s">
        <v>43</v>
      </c>
      <c r="F613" s="96" t="s">
        <v>975</v>
      </c>
      <c r="G613" s="145">
        <f t="shared" si="18"/>
        <v>30.3</v>
      </c>
      <c r="H613" s="23">
        <f t="shared" si="19"/>
        <v>2</v>
      </c>
      <c r="J613" s="25">
        <v>11.3</v>
      </c>
      <c r="P613" s="30">
        <v>19</v>
      </c>
    </row>
    <row r="614" spans="1:22" ht="18" customHeight="1" x14ac:dyDescent="0.2">
      <c r="A614" s="86" t="s">
        <v>3390</v>
      </c>
      <c r="B614" s="86" t="s">
        <v>145</v>
      </c>
      <c r="C614" s="15">
        <v>1985</v>
      </c>
      <c r="D614" s="15" t="s">
        <v>87</v>
      </c>
      <c r="E614" s="87" t="s">
        <v>3391</v>
      </c>
      <c r="F614" s="87" t="s">
        <v>983</v>
      </c>
      <c r="G614" s="145">
        <f t="shared" si="18"/>
        <v>30.3</v>
      </c>
      <c r="H614" s="23">
        <f t="shared" si="19"/>
        <v>1</v>
      </c>
      <c r="O614" s="41">
        <v>30.3</v>
      </c>
      <c r="Q614" s="134"/>
    </row>
    <row r="615" spans="1:22" ht="18" customHeight="1" x14ac:dyDescent="0.2">
      <c r="A615" s="86" t="s">
        <v>3453</v>
      </c>
      <c r="B615" s="86" t="s">
        <v>3454</v>
      </c>
      <c r="C615" s="15">
        <v>1966</v>
      </c>
      <c r="D615" s="15" t="s">
        <v>87</v>
      </c>
      <c r="E615" s="87" t="s">
        <v>3455</v>
      </c>
      <c r="F615" s="87" t="s">
        <v>987</v>
      </c>
      <c r="G615" s="145">
        <f t="shared" si="18"/>
        <v>30.3</v>
      </c>
      <c r="H615" s="23">
        <f t="shared" si="19"/>
        <v>1</v>
      </c>
      <c r="O615" s="41">
        <v>30.3</v>
      </c>
    </row>
    <row r="616" spans="1:22" ht="18" customHeight="1" x14ac:dyDescent="0.2">
      <c r="A616" s="97" t="s">
        <v>3327</v>
      </c>
      <c r="B616" s="97" t="s">
        <v>3328</v>
      </c>
      <c r="C616" s="112">
        <v>1990</v>
      </c>
      <c r="D616" s="113" t="s">
        <v>14</v>
      </c>
      <c r="E616" s="103" t="s">
        <v>3253</v>
      </c>
      <c r="F616" s="96" t="s">
        <v>978</v>
      </c>
      <c r="G616" s="145">
        <f t="shared" si="18"/>
        <v>30.3</v>
      </c>
      <c r="H616" s="23">
        <f t="shared" si="19"/>
        <v>1</v>
      </c>
      <c r="J616" s="46"/>
      <c r="O616" s="41">
        <v>30.3</v>
      </c>
    </row>
    <row r="617" spans="1:22" ht="18" customHeight="1" x14ac:dyDescent="0.2">
      <c r="A617" s="86" t="s">
        <v>3323</v>
      </c>
      <c r="B617" s="86" t="s">
        <v>23</v>
      </c>
      <c r="C617" s="15">
        <v>1973</v>
      </c>
      <c r="D617" s="15" t="s">
        <v>14</v>
      </c>
      <c r="E617" s="87" t="s">
        <v>3324</v>
      </c>
      <c r="F617" s="87" t="s">
        <v>980</v>
      </c>
      <c r="G617" s="145">
        <f t="shared" si="18"/>
        <v>30.3</v>
      </c>
      <c r="H617" s="23">
        <f t="shared" si="19"/>
        <v>1</v>
      </c>
      <c r="O617" s="41">
        <v>30.3</v>
      </c>
    </row>
    <row r="618" spans="1:22" ht="18" customHeight="1" x14ac:dyDescent="0.2">
      <c r="A618" s="99" t="s">
        <v>3329</v>
      </c>
      <c r="B618" s="99" t="s">
        <v>210</v>
      </c>
      <c r="C618" s="90">
        <v>1960</v>
      </c>
      <c r="D618" s="91" t="s">
        <v>14</v>
      </c>
      <c r="E618" s="114" t="s">
        <v>43</v>
      </c>
      <c r="F618" s="96" t="s">
        <v>984</v>
      </c>
      <c r="G618" s="145">
        <f t="shared" si="18"/>
        <v>30.3</v>
      </c>
      <c r="H618" s="23">
        <f t="shared" si="19"/>
        <v>1</v>
      </c>
      <c r="O618" s="41">
        <v>30.3</v>
      </c>
    </row>
    <row r="619" spans="1:22" ht="18" customHeight="1" x14ac:dyDescent="0.2">
      <c r="A619" s="86" t="s">
        <v>2151</v>
      </c>
      <c r="B619" s="86" t="s">
        <v>3504</v>
      </c>
      <c r="C619" s="15">
        <v>1952</v>
      </c>
      <c r="D619" s="15" t="s">
        <v>87</v>
      </c>
      <c r="E619" s="87" t="s">
        <v>3505</v>
      </c>
      <c r="F619" s="87" t="s">
        <v>2707</v>
      </c>
      <c r="G619" s="145">
        <f t="shared" si="18"/>
        <v>30.3</v>
      </c>
      <c r="H619" s="23">
        <f t="shared" si="19"/>
        <v>1</v>
      </c>
      <c r="O619" s="41">
        <v>30.3</v>
      </c>
    </row>
    <row r="620" spans="1:22" ht="18" customHeight="1" x14ac:dyDescent="0.2">
      <c r="A620" s="86" t="s">
        <v>3357</v>
      </c>
      <c r="B620" s="86" t="s">
        <v>389</v>
      </c>
      <c r="C620" s="15">
        <v>1962</v>
      </c>
      <c r="D620" s="15" t="s">
        <v>87</v>
      </c>
      <c r="E620" s="87" t="s">
        <v>3358</v>
      </c>
      <c r="F620" s="87" t="s">
        <v>1051</v>
      </c>
      <c r="G620" s="145">
        <f t="shared" si="18"/>
        <v>30.3</v>
      </c>
      <c r="H620" s="23">
        <f t="shared" si="19"/>
        <v>1</v>
      </c>
      <c r="O620" s="41">
        <v>30.3</v>
      </c>
      <c r="Q620" s="134"/>
    </row>
    <row r="621" spans="1:22" ht="18" customHeight="1" x14ac:dyDescent="0.2">
      <c r="A621" s="86" t="s">
        <v>3507</v>
      </c>
      <c r="B621" s="86" t="s">
        <v>2020</v>
      </c>
      <c r="C621" s="15">
        <v>1998</v>
      </c>
      <c r="D621" s="15" t="s">
        <v>14</v>
      </c>
      <c r="E621" s="87" t="s">
        <v>3253</v>
      </c>
      <c r="F621" s="87" t="s">
        <v>976</v>
      </c>
      <c r="G621" s="145">
        <f t="shared" si="18"/>
        <v>30.3</v>
      </c>
      <c r="H621" s="23">
        <f t="shared" si="19"/>
        <v>1</v>
      </c>
      <c r="O621" s="41">
        <v>30.3</v>
      </c>
    </row>
    <row r="622" spans="1:22" ht="18" customHeight="1" x14ac:dyDescent="0.2">
      <c r="A622" s="86" t="s">
        <v>1262</v>
      </c>
      <c r="B622" s="86" t="s">
        <v>174</v>
      </c>
      <c r="C622" s="15">
        <v>1958</v>
      </c>
      <c r="D622" s="15" t="s">
        <v>14</v>
      </c>
      <c r="E622" s="87" t="s">
        <v>3349</v>
      </c>
      <c r="F622" s="87" t="s">
        <v>988</v>
      </c>
      <c r="G622" s="145">
        <f t="shared" si="18"/>
        <v>30.3</v>
      </c>
      <c r="H622" s="23">
        <f t="shared" si="19"/>
        <v>1</v>
      </c>
      <c r="O622" s="41">
        <v>30.3</v>
      </c>
      <c r="Q622" s="134"/>
    </row>
    <row r="623" spans="1:22" ht="18" customHeight="1" x14ac:dyDescent="0.2">
      <c r="A623" s="86" t="s">
        <v>3368</v>
      </c>
      <c r="B623" s="86" t="s">
        <v>68</v>
      </c>
      <c r="C623" s="15">
        <v>1953</v>
      </c>
      <c r="D623" s="15" t="s">
        <v>14</v>
      </c>
      <c r="E623" s="87" t="s">
        <v>3310</v>
      </c>
      <c r="F623" s="87" t="s">
        <v>989</v>
      </c>
      <c r="G623" s="145">
        <f t="shared" si="18"/>
        <v>30.3</v>
      </c>
      <c r="H623" s="23">
        <f t="shared" si="19"/>
        <v>1</v>
      </c>
      <c r="O623" s="41">
        <v>30.3</v>
      </c>
      <c r="Q623" s="134"/>
    </row>
    <row r="624" spans="1:22" ht="18" customHeight="1" x14ac:dyDescent="0.2">
      <c r="A624" s="86" t="s">
        <v>546</v>
      </c>
      <c r="B624" s="86" t="s">
        <v>42</v>
      </c>
      <c r="C624" s="15">
        <v>1973</v>
      </c>
      <c r="D624" s="15" t="s">
        <v>14</v>
      </c>
      <c r="E624" s="87" t="s">
        <v>475</v>
      </c>
      <c r="F624" s="87" t="s">
        <v>980</v>
      </c>
      <c r="G624" s="145">
        <f t="shared" si="18"/>
        <v>30.2</v>
      </c>
      <c r="H624" s="23">
        <f t="shared" si="19"/>
        <v>2</v>
      </c>
      <c r="I624" s="24">
        <v>8</v>
      </c>
      <c r="L624" s="27">
        <v>22.2</v>
      </c>
      <c r="M624" s="40"/>
    </row>
    <row r="625" spans="1:22" ht="18" customHeight="1" x14ac:dyDescent="0.2">
      <c r="A625" s="86" t="s">
        <v>2620</v>
      </c>
      <c r="B625" s="86" t="s">
        <v>37</v>
      </c>
      <c r="C625" s="15">
        <v>1987</v>
      </c>
      <c r="D625" s="15" t="s">
        <v>14</v>
      </c>
      <c r="E625" s="87" t="s">
        <v>2482</v>
      </c>
      <c r="F625" s="87" t="s">
        <v>975</v>
      </c>
      <c r="G625" s="145">
        <f t="shared" si="18"/>
        <v>30</v>
      </c>
      <c r="H625" s="23">
        <f t="shared" si="19"/>
        <v>2</v>
      </c>
      <c r="K625" s="26">
        <v>12.5</v>
      </c>
      <c r="M625" s="28">
        <v>17.5</v>
      </c>
    </row>
    <row r="626" spans="1:22" ht="18" customHeight="1" x14ac:dyDescent="0.2">
      <c r="A626" s="85" t="s">
        <v>196</v>
      </c>
      <c r="B626" s="85" t="s">
        <v>51</v>
      </c>
      <c r="C626" s="88">
        <v>1987</v>
      </c>
      <c r="D626" s="88" t="s">
        <v>14</v>
      </c>
      <c r="E626" s="85" t="s">
        <v>603</v>
      </c>
      <c r="F626" s="103" t="s">
        <v>975</v>
      </c>
      <c r="G626" s="145">
        <f t="shared" si="18"/>
        <v>30</v>
      </c>
      <c r="H626" s="23">
        <f t="shared" si="19"/>
        <v>1</v>
      </c>
      <c r="I626" s="24">
        <v>30</v>
      </c>
      <c r="M626" s="58"/>
    </row>
    <row r="627" spans="1:22" ht="18" customHeight="1" x14ac:dyDescent="0.2">
      <c r="A627" s="86" t="s">
        <v>1796</v>
      </c>
      <c r="B627" s="86" t="s">
        <v>174</v>
      </c>
      <c r="C627" s="15">
        <v>1963</v>
      </c>
      <c r="D627" s="15" t="s">
        <v>14</v>
      </c>
      <c r="E627" s="87" t="s">
        <v>3273</v>
      </c>
      <c r="F627" s="87" t="s">
        <v>984</v>
      </c>
      <c r="G627" s="145">
        <f t="shared" si="18"/>
        <v>30</v>
      </c>
      <c r="H627" s="23">
        <f t="shared" si="19"/>
        <v>1</v>
      </c>
      <c r="O627" s="41">
        <v>30</v>
      </c>
    </row>
    <row r="628" spans="1:22" ht="18" customHeight="1" x14ac:dyDescent="0.2">
      <c r="A628" s="86" t="s">
        <v>3274</v>
      </c>
      <c r="B628" s="86" t="s">
        <v>3275</v>
      </c>
      <c r="C628" s="15">
        <v>1969</v>
      </c>
      <c r="D628" s="15" t="s">
        <v>14</v>
      </c>
      <c r="E628" s="87" t="s">
        <v>3276</v>
      </c>
      <c r="F628" s="87" t="s">
        <v>981</v>
      </c>
      <c r="G628" s="145">
        <f t="shared" si="18"/>
        <v>30</v>
      </c>
      <c r="H628" s="23">
        <f t="shared" si="19"/>
        <v>1</v>
      </c>
      <c r="O628" s="41">
        <v>30</v>
      </c>
    </row>
    <row r="629" spans="1:22" ht="18" customHeight="1" x14ac:dyDescent="0.2">
      <c r="A629" s="97" t="s">
        <v>816</v>
      </c>
      <c r="B629" s="97" t="s">
        <v>1039</v>
      </c>
      <c r="C629" s="112">
        <v>1977</v>
      </c>
      <c r="D629" s="113" t="s">
        <v>87</v>
      </c>
      <c r="E629" s="103" t="s">
        <v>137</v>
      </c>
      <c r="F629" s="96" t="s">
        <v>985</v>
      </c>
      <c r="G629" s="145">
        <f t="shared" si="18"/>
        <v>30</v>
      </c>
      <c r="H629" s="23">
        <f t="shared" si="19"/>
        <v>1</v>
      </c>
      <c r="I629" s="24">
        <v>30</v>
      </c>
      <c r="J629" s="46"/>
    </row>
    <row r="630" spans="1:22" ht="18" customHeight="1" x14ac:dyDescent="0.2">
      <c r="A630" s="86" t="s">
        <v>3267</v>
      </c>
      <c r="B630" s="86" t="s">
        <v>3268</v>
      </c>
      <c r="C630" s="15">
        <v>1975</v>
      </c>
      <c r="D630" s="15" t="s">
        <v>14</v>
      </c>
      <c r="E630" s="87" t="s">
        <v>3253</v>
      </c>
      <c r="F630" s="87" t="s">
        <v>979</v>
      </c>
      <c r="G630" s="145">
        <f t="shared" si="18"/>
        <v>30</v>
      </c>
      <c r="H630" s="23">
        <f t="shared" si="19"/>
        <v>1</v>
      </c>
      <c r="O630" s="41">
        <v>30</v>
      </c>
    </row>
    <row r="631" spans="1:22" ht="18" customHeight="1" x14ac:dyDescent="0.2">
      <c r="A631" s="85" t="s">
        <v>602</v>
      </c>
      <c r="B631" s="85" t="s">
        <v>79</v>
      </c>
      <c r="C631" s="95">
        <v>1970</v>
      </c>
      <c r="D631" s="88" t="s">
        <v>14</v>
      </c>
      <c r="E631" s="85" t="s">
        <v>603</v>
      </c>
      <c r="F631" s="96" t="str">
        <f>IF(D631="","",IF([3]GARA!$G$17="SI",IF(D631="F",LOOKUP(C631,[3]Categorie!$A$2:$A$103,[3]Categorie!$E$2:$E$103),LOOKUP(C631,[3]Categorie!$A$2:$A$103,[3]Categorie!$D$2:$D$103)),IF(D631="","",IF(D631="F",LOOKUP(C631,[3]Categorie!$A$2:$A$103,[3]Categorie!$C$2:$C$103),LOOKUP(C631,[3]Categorie!$A$2:$A$103,[3]Categorie!$B$2:$B$103)))))</f>
        <v>F-45 SENIORES MASCH.</v>
      </c>
      <c r="G631" s="145">
        <f t="shared" si="18"/>
        <v>29.9</v>
      </c>
      <c r="H631" s="23">
        <f t="shared" si="19"/>
        <v>2</v>
      </c>
      <c r="I631" s="24">
        <v>21.5</v>
      </c>
      <c r="J631" s="25">
        <v>8.4</v>
      </c>
    </row>
    <row r="632" spans="1:22" ht="18" customHeight="1" x14ac:dyDescent="0.2">
      <c r="A632" s="85" t="s">
        <v>558</v>
      </c>
      <c r="B632" s="85" t="s">
        <v>622</v>
      </c>
      <c r="C632" s="95">
        <v>1984</v>
      </c>
      <c r="D632" s="88" t="s">
        <v>14</v>
      </c>
      <c r="E632" s="85" t="s">
        <v>623</v>
      </c>
      <c r="F632" s="96" t="str">
        <f>IF(D632="","",IF([3]GARA!$G$17="SI",IF(D632="F",LOOKUP(C632,[3]Categorie!$A$2:$A$103,[3]Categorie!$E$2:$E$103),LOOKUP(C632,[3]Categorie!$A$2:$A$103,[3]Categorie!$D$2:$D$103)),IF(D632="","",IF(D632="F",LOOKUP(C632,[3]Categorie!$A$2:$A$103,[3]Categorie!$C$2:$C$103),LOOKUP(C632,[3]Categorie!$A$2:$A$103,[3]Categorie!$B$2:$B$103)))))</f>
        <v>D-35 SENIORES MASCH.</v>
      </c>
      <c r="G632" s="145">
        <f t="shared" si="18"/>
        <v>29.9</v>
      </c>
      <c r="H632" s="23">
        <f t="shared" si="19"/>
        <v>2</v>
      </c>
      <c r="I632" s="24">
        <v>16.5</v>
      </c>
      <c r="J632" s="25">
        <v>13.4</v>
      </c>
    </row>
    <row r="633" spans="1:22" ht="18" customHeight="1" x14ac:dyDescent="0.2">
      <c r="A633" s="35" t="s">
        <v>1580</v>
      </c>
      <c r="B633" s="35" t="s">
        <v>81</v>
      </c>
      <c r="C633" s="34">
        <v>1971</v>
      </c>
      <c r="D633" s="34" t="s">
        <v>14</v>
      </c>
      <c r="E633" s="35" t="s">
        <v>91</v>
      </c>
      <c r="F633" s="87" t="s">
        <v>980</v>
      </c>
      <c r="G633" s="145">
        <f t="shared" si="18"/>
        <v>29.800000000000004</v>
      </c>
      <c r="H633" s="23">
        <f t="shared" si="19"/>
        <v>3</v>
      </c>
      <c r="J633" s="25">
        <v>11.3</v>
      </c>
      <c r="M633" s="42"/>
      <c r="U633" s="144">
        <v>15.4</v>
      </c>
      <c r="V633" s="35">
        <v>3.1</v>
      </c>
    </row>
    <row r="634" spans="1:22" ht="18" customHeight="1" x14ac:dyDescent="0.2">
      <c r="A634" s="86" t="s">
        <v>2278</v>
      </c>
      <c r="B634" s="86" t="s">
        <v>2279</v>
      </c>
      <c r="C634" s="15">
        <v>1979</v>
      </c>
      <c r="D634" s="15" t="s">
        <v>87</v>
      </c>
      <c r="E634" s="87" t="s">
        <v>1867</v>
      </c>
      <c r="F634" s="87" t="s">
        <v>985</v>
      </c>
      <c r="G634" s="145">
        <f t="shared" si="18"/>
        <v>29.799999999999997</v>
      </c>
      <c r="H634" s="23">
        <f t="shared" si="19"/>
        <v>2</v>
      </c>
      <c r="J634" s="25">
        <v>10.4</v>
      </c>
      <c r="K634" s="26">
        <v>19.399999999999999</v>
      </c>
    </row>
    <row r="635" spans="1:22" ht="18" customHeight="1" x14ac:dyDescent="0.2">
      <c r="A635" s="118" t="s">
        <v>4095</v>
      </c>
      <c r="B635" s="120" t="s">
        <v>1560</v>
      </c>
      <c r="C635" s="121">
        <v>1970</v>
      </c>
      <c r="D635" s="122" t="s">
        <v>14</v>
      </c>
      <c r="E635" s="123" t="s">
        <v>18</v>
      </c>
      <c r="F635" s="124" t="s">
        <v>980</v>
      </c>
      <c r="G635" s="145">
        <f t="shared" si="18"/>
        <v>29.7</v>
      </c>
      <c r="H635" s="23">
        <f t="shared" si="19"/>
        <v>2</v>
      </c>
      <c r="Q635" s="133">
        <v>11.5</v>
      </c>
      <c r="R635" s="31">
        <v>18.2</v>
      </c>
    </row>
    <row r="636" spans="1:22" ht="18" customHeight="1" x14ac:dyDescent="0.2">
      <c r="A636" s="85" t="s">
        <v>970</v>
      </c>
      <c r="B636" s="85" t="s">
        <v>971</v>
      </c>
      <c r="C636" s="95">
        <v>1978</v>
      </c>
      <c r="D636" s="88" t="s">
        <v>87</v>
      </c>
      <c r="E636" s="85" t="s">
        <v>778</v>
      </c>
      <c r="F636" s="96" t="str">
        <f>IF(D636="","",IF([3]GARA!$G$17="SI",IF(D636="F",LOOKUP(C636,[3]Categorie!$A$2:$A$103,[3]Categorie!$E$2:$E$103),LOOKUP(C636,[3]Categorie!$A$2:$A$103,[3]Categorie!$D$2:$D$103)),IF(D636="","",IF(D636="F",LOOKUP(C636,[3]Categorie!$A$2:$A$103,[3]Categorie!$C$2:$C$103),LOOKUP(C636,[3]Categorie!$A$2:$A$103,[3]Categorie!$B$2:$B$103)))))</f>
        <v>E-40 SENIORES FEMM.</v>
      </c>
      <c r="G636" s="145">
        <f t="shared" si="18"/>
        <v>29.7</v>
      </c>
      <c r="H636" s="23">
        <f t="shared" si="19"/>
        <v>2</v>
      </c>
      <c r="I636" s="24">
        <v>8.5</v>
      </c>
      <c r="L636" s="27">
        <v>21.2</v>
      </c>
    </row>
    <row r="637" spans="1:22" ht="18" customHeight="1" x14ac:dyDescent="0.2">
      <c r="A637" s="86" t="s">
        <v>5146</v>
      </c>
      <c r="B637" s="86" t="s">
        <v>5147</v>
      </c>
      <c r="C637" s="15">
        <v>1981</v>
      </c>
      <c r="D637" s="15" t="s">
        <v>14</v>
      </c>
      <c r="E637" s="87" t="s">
        <v>5012</v>
      </c>
      <c r="F637" s="87" t="s">
        <v>977</v>
      </c>
      <c r="G637" s="145">
        <f t="shared" si="18"/>
        <v>29.6</v>
      </c>
      <c r="H637" s="23">
        <f t="shared" si="19"/>
        <v>2</v>
      </c>
      <c r="O637" s="30">
        <v>19.5</v>
      </c>
      <c r="V637" s="35">
        <v>10.1</v>
      </c>
    </row>
    <row r="638" spans="1:22" ht="18" customHeight="1" x14ac:dyDescent="0.2">
      <c r="A638" s="86" t="s">
        <v>1002</v>
      </c>
      <c r="B638" s="86" t="s">
        <v>1579</v>
      </c>
      <c r="C638" s="15">
        <v>1971</v>
      </c>
      <c r="D638" s="15" t="s">
        <v>14</v>
      </c>
      <c r="E638" s="87" t="s">
        <v>18</v>
      </c>
      <c r="F638" s="87" t="s">
        <v>980</v>
      </c>
      <c r="G638" s="145">
        <f t="shared" si="18"/>
        <v>29.6</v>
      </c>
      <c r="H638" s="23">
        <f t="shared" si="19"/>
        <v>2</v>
      </c>
      <c r="J638" s="25">
        <v>12.3</v>
      </c>
      <c r="N638" s="29">
        <v>17.3</v>
      </c>
    </row>
    <row r="639" spans="1:22" ht="18" customHeight="1" x14ac:dyDescent="0.2">
      <c r="A639" s="86" t="s">
        <v>4065</v>
      </c>
      <c r="B639" s="86" t="s">
        <v>4066</v>
      </c>
      <c r="C639" s="15">
        <v>1974</v>
      </c>
      <c r="D639" s="15" t="s">
        <v>87</v>
      </c>
      <c r="E639" s="87" t="s">
        <v>4067</v>
      </c>
      <c r="F639" s="87" t="s">
        <v>982</v>
      </c>
      <c r="G639" s="145">
        <f t="shared" si="18"/>
        <v>29.5</v>
      </c>
      <c r="H639" s="23">
        <f t="shared" si="19"/>
        <v>1</v>
      </c>
      <c r="O639" s="35"/>
      <c r="P639" s="35"/>
      <c r="Q639" s="133">
        <v>29.5</v>
      </c>
    </row>
    <row r="640" spans="1:22" ht="18" customHeight="1" x14ac:dyDescent="0.2">
      <c r="A640" s="99" t="s">
        <v>3052</v>
      </c>
      <c r="B640" s="98" t="s">
        <v>2004</v>
      </c>
      <c r="C640" s="91">
        <v>1974</v>
      </c>
      <c r="D640" s="91" t="s">
        <v>87</v>
      </c>
      <c r="E640" s="85" t="s">
        <v>3053</v>
      </c>
      <c r="F640" s="96" t="s">
        <v>982</v>
      </c>
      <c r="G640" s="145">
        <f t="shared" si="18"/>
        <v>29.5</v>
      </c>
      <c r="H640" s="23">
        <f t="shared" si="19"/>
        <v>1</v>
      </c>
      <c r="M640" s="28">
        <v>29.5</v>
      </c>
    </row>
    <row r="641" spans="1:22" ht="18" customHeight="1" x14ac:dyDescent="0.2">
      <c r="A641" s="86" t="s">
        <v>1108</v>
      </c>
      <c r="B641" s="86" t="s">
        <v>73</v>
      </c>
      <c r="C641" s="15">
        <v>1988</v>
      </c>
      <c r="D641" s="15" t="s">
        <v>14</v>
      </c>
      <c r="E641" s="87" t="s">
        <v>18</v>
      </c>
      <c r="F641" s="87" t="s">
        <v>975</v>
      </c>
      <c r="G641" s="145">
        <f t="shared" si="18"/>
        <v>29.4</v>
      </c>
      <c r="H641" s="23">
        <f t="shared" si="19"/>
        <v>2</v>
      </c>
      <c r="I641" s="24">
        <v>20</v>
      </c>
      <c r="J641" s="25">
        <v>9.4</v>
      </c>
    </row>
    <row r="642" spans="1:22" ht="18" customHeight="1" x14ac:dyDescent="0.2">
      <c r="A642" s="86" t="s">
        <v>3719</v>
      </c>
      <c r="B642" s="86" t="s">
        <v>1593</v>
      </c>
      <c r="C642" s="15">
        <v>1984</v>
      </c>
      <c r="D642" s="15" t="s">
        <v>14</v>
      </c>
      <c r="E642" s="87" t="s">
        <v>3720</v>
      </c>
      <c r="F642" s="87" t="s">
        <v>977</v>
      </c>
      <c r="G642" s="145">
        <f t="shared" ref="G642:G705" si="20">SUM(I642:V642)</f>
        <v>29.3</v>
      </c>
      <c r="H642" s="23">
        <f t="shared" ref="H642:H705" si="21">COUNT(I642:V642)</f>
        <v>2</v>
      </c>
      <c r="O642" s="41">
        <v>9.3000000000000007</v>
      </c>
      <c r="P642" s="30">
        <v>20</v>
      </c>
    </row>
    <row r="643" spans="1:22" ht="18" customHeight="1" x14ac:dyDescent="0.2">
      <c r="A643" s="86" t="s">
        <v>3388</v>
      </c>
      <c r="B643" s="86" t="s">
        <v>3389</v>
      </c>
      <c r="C643" s="15">
        <v>1980</v>
      </c>
      <c r="D643" s="15" t="s">
        <v>87</v>
      </c>
      <c r="E643" s="87" t="s">
        <v>3279</v>
      </c>
      <c r="F643" s="87" t="s">
        <v>986</v>
      </c>
      <c r="G643" s="145">
        <f t="shared" si="20"/>
        <v>29.3</v>
      </c>
      <c r="H643" s="23">
        <f t="shared" si="21"/>
        <v>1</v>
      </c>
      <c r="O643" s="41">
        <v>29.3</v>
      </c>
      <c r="Q643" s="134"/>
    </row>
    <row r="644" spans="1:22" ht="18" customHeight="1" x14ac:dyDescent="0.2">
      <c r="A644" s="86" t="s">
        <v>3325</v>
      </c>
      <c r="B644" s="86" t="s">
        <v>81</v>
      </c>
      <c r="C644" s="15">
        <v>1978</v>
      </c>
      <c r="D644" s="15" t="s">
        <v>14</v>
      </c>
      <c r="E644" s="87" t="s">
        <v>43</v>
      </c>
      <c r="F644" s="87" t="s">
        <v>979</v>
      </c>
      <c r="G644" s="145">
        <f t="shared" si="20"/>
        <v>29.3</v>
      </c>
      <c r="H644" s="23">
        <f t="shared" si="21"/>
        <v>1</v>
      </c>
      <c r="J644" s="35"/>
      <c r="O644" s="41">
        <v>29.3</v>
      </c>
    </row>
    <row r="645" spans="1:22" ht="18" customHeight="1" x14ac:dyDescent="0.2">
      <c r="A645" s="86" t="s">
        <v>3490</v>
      </c>
      <c r="B645" s="86" t="s">
        <v>1462</v>
      </c>
      <c r="C645" s="15">
        <v>1966</v>
      </c>
      <c r="D645" s="15" t="s">
        <v>87</v>
      </c>
      <c r="E645" s="87" t="s">
        <v>3288</v>
      </c>
      <c r="F645" s="87" t="s">
        <v>987</v>
      </c>
      <c r="G645" s="145">
        <f t="shared" si="20"/>
        <v>29.3</v>
      </c>
      <c r="H645" s="23">
        <f t="shared" si="21"/>
        <v>1</v>
      </c>
      <c r="O645" s="41">
        <v>29.3</v>
      </c>
    </row>
    <row r="646" spans="1:22" ht="18" customHeight="1" x14ac:dyDescent="0.2">
      <c r="A646" s="86" t="s">
        <v>3398</v>
      </c>
      <c r="B646" s="86" t="s">
        <v>141</v>
      </c>
      <c r="C646" s="15">
        <v>1964</v>
      </c>
      <c r="D646" s="15" t="s">
        <v>87</v>
      </c>
      <c r="E646" s="87" t="s">
        <v>3310</v>
      </c>
      <c r="F646" s="87" t="s">
        <v>1051</v>
      </c>
      <c r="G646" s="145">
        <f t="shared" si="20"/>
        <v>29.3</v>
      </c>
      <c r="H646" s="23">
        <f t="shared" si="21"/>
        <v>1</v>
      </c>
      <c r="O646" s="41">
        <v>29.3</v>
      </c>
      <c r="Q646" s="134"/>
    </row>
    <row r="647" spans="1:22" ht="18" customHeight="1" x14ac:dyDescent="0.2">
      <c r="A647" s="86" t="s">
        <v>3401</v>
      </c>
      <c r="B647" s="86" t="s">
        <v>630</v>
      </c>
      <c r="C647" s="15">
        <v>1952</v>
      </c>
      <c r="D647" s="15" t="s">
        <v>14</v>
      </c>
      <c r="E647" s="87" t="s">
        <v>3402</v>
      </c>
      <c r="F647" s="87" t="s">
        <v>989</v>
      </c>
      <c r="G647" s="145">
        <f t="shared" si="20"/>
        <v>29.3</v>
      </c>
      <c r="H647" s="23">
        <f t="shared" si="21"/>
        <v>1</v>
      </c>
      <c r="O647" s="41">
        <v>29.3</v>
      </c>
      <c r="Q647" s="134"/>
    </row>
    <row r="648" spans="1:22" ht="18" customHeight="1" x14ac:dyDescent="0.2">
      <c r="A648" s="35" t="s">
        <v>3341</v>
      </c>
      <c r="B648" s="35" t="s">
        <v>76</v>
      </c>
      <c r="C648" s="34">
        <v>1972</v>
      </c>
      <c r="D648" s="34" t="s">
        <v>14</v>
      </c>
      <c r="E648" s="87" t="s">
        <v>3342</v>
      </c>
      <c r="F648" s="87" t="s">
        <v>980</v>
      </c>
      <c r="G648" s="145">
        <f t="shared" si="20"/>
        <v>29.3</v>
      </c>
      <c r="H648" s="23">
        <f t="shared" si="21"/>
        <v>1</v>
      </c>
      <c r="O648" s="41">
        <v>29.3</v>
      </c>
    </row>
    <row r="649" spans="1:22" ht="18" customHeight="1" x14ac:dyDescent="0.2">
      <c r="A649" s="86" t="s">
        <v>3364</v>
      </c>
      <c r="B649" s="86" t="s">
        <v>172</v>
      </c>
      <c r="C649" s="15">
        <v>1971</v>
      </c>
      <c r="D649" s="15" t="s">
        <v>87</v>
      </c>
      <c r="E649" s="87" t="s">
        <v>3365</v>
      </c>
      <c r="F649" s="87" t="s">
        <v>982</v>
      </c>
      <c r="G649" s="145">
        <f t="shared" si="20"/>
        <v>29.3</v>
      </c>
      <c r="H649" s="23">
        <f t="shared" si="21"/>
        <v>1</v>
      </c>
      <c r="O649" s="41">
        <v>29.3</v>
      </c>
      <c r="Q649" s="134"/>
    </row>
    <row r="650" spans="1:22" ht="18" customHeight="1" x14ac:dyDescent="0.2">
      <c r="A650" s="86" t="s">
        <v>3433</v>
      </c>
      <c r="B650" s="86" t="s">
        <v>40</v>
      </c>
      <c r="C650" s="15">
        <v>1994</v>
      </c>
      <c r="D650" s="15" t="s">
        <v>14</v>
      </c>
      <c r="E650" s="87" t="s">
        <v>3434</v>
      </c>
      <c r="F650" s="87" t="s">
        <v>978</v>
      </c>
      <c r="G650" s="145">
        <f t="shared" si="20"/>
        <v>29.3</v>
      </c>
      <c r="H650" s="23">
        <f t="shared" si="21"/>
        <v>1</v>
      </c>
      <c r="O650" s="41">
        <v>29.3</v>
      </c>
    </row>
    <row r="651" spans="1:22" ht="18" customHeight="1" x14ac:dyDescent="0.2">
      <c r="A651" s="86" t="s">
        <v>3399</v>
      </c>
      <c r="B651" s="86" t="s">
        <v>650</v>
      </c>
      <c r="C651" s="15">
        <v>1956</v>
      </c>
      <c r="D651" s="15" t="s">
        <v>14</v>
      </c>
      <c r="E651" s="87" t="s">
        <v>2137</v>
      </c>
      <c r="F651" s="87" t="s">
        <v>988</v>
      </c>
      <c r="G651" s="145">
        <f t="shared" si="20"/>
        <v>29.3</v>
      </c>
      <c r="H651" s="23">
        <f t="shared" si="21"/>
        <v>1</v>
      </c>
      <c r="O651" s="41">
        <v>29.3</v>
      </c>
      <c r="Q651" s="134"/>
    </row>
    <row r="652" spans="1:22" ht="18" customHeight="1" x14ac:dyDescent="0.2">
      <c r="A652" s="86" t="s">
        <v>2802</v>
      </c>
      <c r="B652" s="86" t="s">
        <v>411</v>
      </c>
      <c r="C652" s="15">
        <v>1972</v>
      </c>
      <c r="D652" s="15" t="s">
        <v>87</v>
      </c>
      <c r="E652" s="87" t="s">
        <v>2759</v>
      </c>
      <c r="F652" s="87" t="s">
        <v>982</v>
      </c>
      <c r="G652" s="145">
        <f t="shared" si="20"/>
        <v>29.299999999999997</v>
      </c>
      <c r="H652" s="23">
        <f t="shared" si="21"/>
        <v>2</v>
      </c>
      <c r="L652" s="27">
        <v>18.2</v>
      </c>
      <c r="V652" s="35">
        <v>11.1</v>
      </c>
    </row>
    <row r="653" spans="1:22" ht="18" customHeight="1" x14ac:dyDescent="0.2">
      <c r="A653" s="35" t="s">
        <v>1101</v>
      </c>
      <c r="B653" s="35" t="s">
        <v>210</v>
      </c>
      <c r="C653" s="15">
        <v>1974</v>
      </c>
      <c r="D653" s="15" t="s">
        <v>14</v>
      </c>
      <c r="E653" s="87" t="s">
        <v>475</v>
      </c>
      <c r="F653" s="87" t="s">
        <v>980</v>
      </c>
      <c r="G653" s="145">
        <f t="shared" si="20"/>
        <v>29.2</v>
      </c>
      <c r="H653" s="23">
        <f t="shared" si="21"/>
        <v>2</v>
      </c>
      <c r="I653" s="24">
        <v>8</v>
      </c>
      <c r="L653" s="27">
        <v>21.2</v>
      </c>
      <c r="M653" s="42"/>
    </row>
    <row r="654" spans="1:22" ht="18" customHeight="1" x14ac:dyDescent="0.2">
      <c r="A654" s="97" t="s">
        <v>267</v>
      </c>
      <c r="B654" s="98" t="s">
        <v>268</v>
      </c>
      <c r="C654" s="95">
        <v>1976</v>
      </c>
      <c r="D654" s="88" t="s">
        <v>14</v>
      </c>
      <c r="E654" s="85" t="s">
        <v>213</v>
      </c>
      <c r="F654" s="96" t="str">
        <f>IF(D654="","",IF([3]GARA!$G$17="SI",IF(D654="F",LOOKUP(C654,[3]Categorie!$A$2:$A$103,[3]Categorie!$E$2:$E$103),LOOKUP(C654,[3]Categorie!$A$2:$A$103,[3]Categorie!$D$2:$D$103)),IF(D654="","",IF(D654="F",LOOKUP(C654,[3]Categorie!$A$2:$A$103,[3]Categorie!$C$2:$C$103),LOOKUP(C654,[3]Categorie!$A$2:$A$103,[3]Categorie!$B$2:$B$103)))))</f>
        <v>E-40 SENIORES MASCH.</v>
      </c>
      <c r="G654" s="145">
        <f t="shared" si="20"/>
        <v>29.1</v>
      </c>
      <c r="H654" s="23">
        <f t="shared" si="21"/>
        <v>3</v>
      </c>
      <c r="I654" s="24">
        <v>5.5</v>
      </c>
      <c r="J654" s="46">
        <v>5.4</v>
      </c>
      <c r="L654" s="27">
        <v>18.2</v>
      </c>
    </row>
    <row r="655" spans="1:22" ht="18" customHeight="1" x14ac:dyDescent="0.2">
      <c r="A655" s="86" t="s">
        <v>1003</v>
      </c>
      <c r="B655" s="86" t="s">
        <v>912</v>
      </c>
      <c r="C655" s="15">
        <v>1966</v>
      </c>
      <c r="D655" s="15" t="s">
        <v>14</v>
      </c>
      <c r="E655" s="87" t="s">
        <v>128</v>
      </c>
      <c r="F655" s="87" t="s">
        <v>981</v>
      </c>
      <c r="G655" s="145">
        <f t="shared" si="20"/>
        <v>29.099999999999998</v>
      </c>
      <c r="H655" s="23">
        <f t="shared" si="21"/>
        <v>2</v>
      </c>
      <c r="S655" s="32">
        <v>12.7</v>
      </c>
      <c r="U655" s="144">
        <v>16.399999999999999</v>
      </c>
    </row>
    <row r="656" spans="1:22" ht="18" customHeight="1" x14ac:dyDescent="0.2">
      <c r="A656" s="86" t="s">
        <v>2382</v>
      </c>
      <c r="B656" s="86" t="s">
        <v>465</v>
      </c>
      <c r="C656" s="15">
        <v>1972</v>
      </c>
      <c r="D656" s="15" t="s">
        <v>14</v>
      </c>
      <c r="E656" s="87" t="s">
        <v>2362</v>
      </c>
      <c r="F656" s="87" t="s">
        <v>980</v>
      </c>
      <c r="G656" s="145">
        <f t="shared" si="20"/>
        <v>29</v>
      </c>
      <c r="H656" s="23">
        <f t="shared" si="21"/>
        <v>2</v>
      </c>
      <c r="K656" s="26">
        <v>8.5</v>
      </c>
      <c r="M656" s="28">
        <v>20.5</v>
      </c>
    </row>
    <row r="657" spans="1:22" ht="18" customHeight="1" x14ac:dyDescent="0.2">
      <c r="A657" s="86" t="s">
        <v>2483</v>
      </c>
      <c r="B657" s="86" t="s">
        <v>630</v>
      </c>
      <c r="C657" s="15">
        <v>1967</v>
      </c>
      <c r="D657" s="15" t="s">
        <v>14</v>
      </c>
      <c r="E657" s="87" t="s">
        <v>3288</v>
      </c>
      <c r="F657" s="87" t="s">
        <v>981</v>
      </c>
      <c r="G657" s="145">
        <f t="shared" si="20"/>
        <v>29</v>
      </c>
      <c r="H657" s="23">
        <f t="shared" si="21"/>
        <v>1</v>
      </c>
      <c r="O657" s="41">
        <v>29</v>
      </c>
    </row>
    <row r="658" spans="1:22" ht="18" customHeight="1" x14ac:dyDescent="0.2">
      <c r="A658" s="35" t="s">
        <v>1053</v>
      </c>
      <c r="B658" s="35" t="s">
        <v>1054</v>
      </c>
      <c r="C658" s="34">
        <v>1988</v>
      </c>
      <c r="D658" s="34" t="s">
        <v>87</v>
      </c>
      <c r="E658" s="35" t="s">
        <v>43</v>
      </c>
      <c r="F658" s="87" t="s">
        <v>983</v>
      </c>
      <c r="G658" s="145">
        <f t="shared" si="20"/>
        <v>29</v>
      </c>
      <c r="H658" s="23">
        <f t="shared" si="21"/>
        <v>1</v>
      </c>
      <c r="I658" s="24">
        <v>29</v>
      </c>
      <c r="M658" s="42"/>
    </row>
    <row r="659" spans="1:22" ht="18" customHeight="1" x14ac:dyDescent="0.2">
      <c r="A659" s="86" t="s">
        <v>3222</v>
      </c>
      <c r="B659" s="86" t="s">
        <v>465</v>
      </c>
      <c r="C659" s="15">
        <v>1977</v>
      </c>
      <c r="D659" s="15" t="s">
        <v>14</v>
      </c>
      <c r="E659" s="87" t="s">
        <v>3280</v>
      </c>
      <c r="F659" s="87" t="s">
        <v>979</v>
      </c>
      <c r="G659" s="145">
        <f t="shared" si="20"/>
        <v>29</v>
      </c>
      <c r="H659" s="23">
        <f t="shared" si="21"/>
        <v>1</v>
      </c>
      <c r="O659" s="41">
        <v>29</v>
      </c>
    </row>
    <row r="660" spans="1:22" ht="18" customHeight="1" x14ac:dyDescent="0.2">
      <c r="A660" s="86" t="s">
        <v>996</v>
      </c>
      <c r="B660" s="86" t="s">
        <v>465</v>
      </c>
      <c r="C660" s="15">
        <v>1979</v>
      </c>
      <c r="D660" s="15" t="s">
        <v>14</v>
      </c>
      <c r="E660" s="87" t="s">
        <v>997</v>
      </c>
      <c r="F660" s="87" t="s">
        <v>979</v>
      </c>
      <c r="G660" s="145">
        <f t="shared" si="20"/>
        <v>29</v>
      </c>
      <c r="H660" s="23">
        <f t="shared" si="21"/>
        <v>1</v>
      </c>
      <c r="I660" s="24">
        <v>29</v>
      </c>
    </row>
    <row r="661" spans="1:22" ht="18" customHeight="1" x14ac:dyDescent="0.2">
      <c r="A661" s="85" t="s">
        <v>332</v>
      </c>
      <c r="B661" s="85" t="s">
        <v>40</v>
      </c>
      <c r="C661" s="95">
        <v>1987</v>
      </c>
      <c r="D661" s="88" t="s">
        <v>14</v>
      </c>
      <c r="E661" s="85" t="s">
        <v>661</v>
      </c>
      <c r="F661" s="96" t="str">
        <f>IF(D661="","",IF([3]GARA!$G$17="SI",IF(D661="F",LOOKUP(C661,[3]Categorie!$A$2:$A$103,[3]Categorie!$E$2:$E$103),LOOKUP(C661,[3]Categorie!$A$2:$A$103,[3]Categorie!$D$2:$D$103)),IF(D661="","",IF(D661="F",LOOKUP(C661,[3]Categorie!$A$2:$A$103,[3]Categorie!$C$2:$C$103),LOOKUP(C661,[3]Categorie!$A$2:$A$103,[3]Categorie!$B$2:$B$103)))))</f>
        <v>C-30 SENIORES MASCH.</v>
      </c>
      <c r="G661" s="145">
        <f t="shared" si="20"/>
        <v>28.9</v>
      </c>
      <c r="H661" s="23">
        <f t="shared" si="21"/>
        <v>2</v>
      </c>
      <c r="I661" s="24">
        <v>12.5</v>
      </c>
      <c r="J661" s="25">
        <v>16.399999999999999</v>
      </c>
      <c r="M661" s="42"/>
    </row>
    <row r="662" spans="1:22" ht="18" customHeight="1" x14ac:dyDescent="0.2">
      <c r="A662" s="97" t="s">
        <v>142</v>
      </c>
      <c r="B662" s="98" t="s">
        <v>37</v>
      </c>
      <c r="C662" s="95">
        <v>1974</v>
      </c>
      <c r="D662" s="88" t="s">
        <v>14</v>
      </c>
      <c r="E662" s="85" t="s">
        <v>27</v>
      </c>
      <c r="F662" s="96" t="str">
        <f>IF(D662="","",IF([3]GARA!$G$17="SI",IF(D662="F",LOOKUP(C662,[3]Categorie!$A$2:$A$103,[3]Categorie!$E$2:$E$103),LOOKUP(C662,[3]Categorie!$A$2:$A$103,[3]Categorie!$D$2:$D$103)),IF(D662="","",IF(D662="F",LOOKUP(C662,[3]Categorie!$A$2:$A$103,[3]Categorie!$C$2:$C$103),LOOKUP(C662,[3]Categorie!$A$2:$A$103,[3]Categorie!$B$2:$B$103)))))</f>
        <v>F-45 SENIORES MASCH.</v>
      </c>
      <c r="G662" s="145">
        <f t="shared" si="20"/>
        <v>28.9</v>
      </c>
      <c r="H662" s="23">
        <f t="shared" si="21"/>
        <v>2</v>
      </c>
      <c r="I662" s="24">
        <v>15.5</v>
      </c>
      <c r="J662" s="46"/>
      <c r="K662" s="26">
        <v>13.4</v>
      </c>
    </row>
    <row r="663" spans="1:22" ht="18" customHeight="1" x14ac:dyDescent="0.2">
      <c r="A663" s="118" t="s">
        <v>3979</v>
      </c>
      <c r="B663" s="120" t="s">
        <v>42</v>
      </c>
      <c r="C663" s="121">
        <v>1967</v>
      </c>
      <c r="D663" s="122" t="s">
        <v>14</v>
      </c>
      <c r="E663" s="123" t="s">
        <v>1524</v>
      </c>
      <c r="F663" s="124" t="s">
        <v>981</v>
      </c>
      <c r="G663" s="145">
        <f t="shared" si="20"/>
        <v>28.9</v>
      </c>
      <c r="H663" s="23">
        <f t="shared" si="21"/>
        <v>2</v>
      </c>
      <c r="P663" s="30">
        <v>19</v>
      </c>
      <c r="T663" s="142">
        <v>9.9</v>
      </c>
    </row>
    <row r="664" spans="1:22" ht="18" customHeight="1" x14ac:dyDescent="0.2">
      <c r="A664" s="118" t="s">
        <v>4025</v>
      </c>
      <c r="B664" s="120" t="s">
        <v>79</v>
      </c>
      <c r="C664" s="121">
        <v>1960</v>
      </c>
      <c r="D664" s="122" t="s">
        <v>14</v>
      </c>
      <c r="E664" s="123" t="s">
        <v>1524</v>
      </c>
      <c r="F664" s="124" t="s">
        <v>984</v>
      </c>
      <c r="G664" s="145">
        <f t="shared" si="20"/>
        <v>28.9</v>
      </c>
      <c r="H664" s="23">
        <f t="shared" si="21"/>
        <v>2</v>
      </c>
      <c r="P664" s="30">
        <v>16</v>
      </c>
      <c r="T664" s="142">
        <v>12.9</v>
      </c>
    </row>
    <row r="665" spans="1:22" ht="18" customHeight="1" x14ac:dyDescent="0.2">
      <c r="A665" s="85" t="s">
        <v>484</v>
      </c>
      <c r="B665" s="85" t="s">
        <v>199</v>
      </c>
      <c r="C665" s="88">
        <v>1962</v>
      </c>
      <c r="D665" s="88" t="s">
        <v>14</v>
      </c>
      <c r="E665" s="85" t="s">
        <v>432</v>
      </c>
      <c r="F665" s="103" t="s">
        <v>984</v>
      </c>
      <c r="G665" s="145">
        <f t="shared" si="20"/>
        <v>28.8</v>
      </c>
      <c r="H665" s="23">
        <f t="shared" si="21"/>
        <v>2</v>
      </c>
      <c r="J665" s="25">
        <v>5.3</v>
      </c>
      <c r="Q665" s="133">
        <v>23.5</v>
      </c>
    </row>
    <row r="666" spans="1:22" ht="18" customHeight="1" x14ac:dyDescent="0.2">
      <c r="A666" s="86" t="s">
        <v>2005</v>
      </c>
      <c r="B666" s="86" t="s">
        <v>493</v>
      </c>
      <c r="C666" s="15">
        <v>1960</v>
      </c>
      <c r="D666" s="15" t="s">
        <v>87</v>
      </c>
      <c r="E666" s="87" t="s">
        <v>1558</v>
      </c>
      <c r="F666" s="87" t="s">
        <v>1051</v>
      </c>
      <c r="G666" s="145">
        <f t="shared" si="20"/>
        <v>28.7</v>
      </c>
      <c r="H666" s="23">
        <f t="shared" si="21"/>
        <v>2</v>
      </c>
      <c r="J666" s="25">
        <v>9.3000000000000007</v>
      </c>
      <c r="K666" s="26">
        <v>19.399999999999999</v>
      </c>
    </row>
    <row r="667" spans="1:22" ht="18" customHeight="1" x14ac:dyDescent="0.2">
      <c r="A667" s="86" t="s">
        <v>1722</v>
      </c>
      <c r="B667" s="86" t="s">
        <v>1723</v>
      </c>
      <c r="C667" s="15">
        <v>1994</v>
      </c>
      <c r="D667" s="15" t="s">
        <v>14</v>
      </c>
      <c r="E667" s="87" t="s">
        <v>43</v>
      </c>
      <c r="F667" s="87" t="s">
        <v>978</v>
      </c>
      <c r="G667" s="145">
        <f t="shared" si="20"/>
        <v>28.6</v>
      </c>
      <c r="H667" s="23">
        <f t="shared" si="21"/>
        <v>2</v>
      </c>
      <c r="J667" s="25">
        <v>7.3</v>
      </c>
      <c r="T667" s="142">
        <v>21.3</v>
      </c>
    </row>
    <row r="668" spans="1:22" ht="18" customHeight="1" x14ac:dyDescent="0.2">
      <c r="A668" s="109" t="s">
        <v>2630</v>
      </c>
      <c r="B668" s="109" t="s">
        <v>477</v>
      </c>
      <c r="C668" s="110">
        <v>1971</v>
      </c>
      <c r="D668" s="110" t="s">
        <v>87</v>
      </c>
      <c r="E668" s="111" t="s">
        <v>32</v>
      </c>
      <c r="F668" s="111" t="s">
        <v>982</v>
      </c>
      <c r="G668" s="145">
        <f t="shared" si="20"/>
        <v>28.6</v>
      </c>
      <c r="H668" s="23">
        <f t="shared" si="21"/>
        <v>2</v>
      </c>
      <c r="I668" s="75"/>
      <c r="J668" s="61"/>
      <c r="K668" s="26">
        <v>16.5</v>
      </c>
      <c r="V668" s="35">
        <v>12.1</v>
      </c>
    </row>
    <row r="669" spans="1:22" ht="18" customHeight="1" x14ac:dyDescent="0.2">
      <c r="A669" s="86" t="s">
        <v>3909</v>
      </c>
      <c r="B669" s="86" t="s">
        <v>3910</v>
      </c>
      <c r="C669" s="15">
        <v>1980</v>
      </c>
      <c r="D669" s="15" t="s">
        <v>87</v>
      </c>
      <c r="E669" s="87" t="s">
        <v>608</v>
      </c>
      <c r="F669" s="87" t="s">
        <v>986</v>
      </c>
      <c r="G669" s="145">
        <f t="shared" si="20"/>
        <v>28.6</v>
      </c>
      <c r="H669" s="23">
        <f t="shared" si="21"/>
        <v>1</v>
      </c>
      <c r="P669" s="35">
        <v>28.6</v>
      </c>
    </row>
    <row r="670" spans="1:22" ht="18" customHeight="1" x14ac:dyDescent="0.2">
      <c r="A670" s="97" t="s">
        <v>468</v>
      </c>
      <c r="B670" s="98" t="s">
        <v>153</v>
      </c>
      <c r="C670" s="95">
        <v>1970</v>
      </c>
      <c r="D670" s="88" t="s">
        <v>14</v>
      </c>
      <c r="E670" s="85" t="s">
        <v>469</v>
      </c>
      <c r="F670" s="96" t="str">
        <f>IF(D670="","",IF([3]GARA!$G$17="SI",IF(D670="F",LOOKUP(C670,[3]Categorie!$A$2:$A$103,[3]Categorie!$E$2:$E$103),LOOKUP(C670,[3]Categorie!$A$2:$A$103,[3]Categorie!$D$2:$D$103)),IF(D670="","",IF(D670="F",LOOKUP(C670,[3]Categorie!$A$2:$A$103,[3]Categorie!$C$2:$C$103),LOOKUP(C670,[3]Categorie!$A$2:$A$103,[3]Categorie!$B$2:$B$103)))))</f>
        <v>F-45 SENIORES MASCH.</v>
      </c>
      <c r="G670" s="145">
        <f t="shared" si="20"/>
        <v>28.5</v>
      </c>
      <c r="H670" s="23">
        <f t="shared" si="21"/>
        <v>3</v>
      </c>
      <c r="I670" s="24">
        <v>3.5</v>
      </c>
      <c r="J670" s="25">
        <v>3.3</v>
      </c>
      <c r="M670" s="42"/>
      <c r="N670" s="29">
        <v>21.7</v>
      </c>
    </row>
    <row r="671" spans="1:22" ht="18" customHeight="1" x14ac:dyDescent="0.2">
      <c r="A671" s="86" t="s">
        <v>1719</v>
      </c>
      <c r="B671" s="86" t="s">
        <v>45</v>
      </c>
      <c r="C671" s="15">
        <v>1982</v>
      </c>
      <c r="D671" s="15" t="s">
        <v>14</v>
      </c>
      <c r="E671" s="87" t="s">
        <v>4558</v>
      </c>
      <c r="F671" s="87" t="s">
        <v>977</v>
      </c>
      <c r="G671" s="145">
        <f t="shared" si="20"/>
        <v>28.5</v>
      </c>
      <c r="H671" s="23">
        <f t="shared" si="21"/>
        <v>2</v>
      </c>
      <c r="R671" s="31">
        <v>17.2</v>
      </c>
      <c r="T671" s="142">
        <v>11.3</v>
      </c>
    </row>
    <row r="672" spans="1:22" ht="18" customHeight="1" x14ac:dyDescent="0.2">
      <c r="A672" s="86" t="s">
        <v>1958</v>
      </c>
      <c r="B672" s="86" t="s">
        <v>1448</v>
      </c>
      <c r="C672" s="15">
        <v>1980</v>
      </c>
      <c r="D672" s="15" t="s">
        <v>87</v>
      </c>
      <c r="E672" s="87" t="s">
        <v>213</v>
      </c>
      <c r="F672" s="87" t="s">
        <v>986</v>
      </c>
      <c r="G672" s="145">
        <f t="shared" si="20"/>
        <v>28.5</v>
      </c>
      <c r="H672" s="23">
        <f t="shared" si="21"/>
        <v>2</v>
      </c>
      <c r="J672" s="25">
        <v>8.3000000000000007</v>
      </c>
      <c r="L672" s="27">
        <v>20.2</v>
      </c>
    </row>
    <row r="673" spans="1:22" ht="18" customHeight="1" x14ac:dyDescent="0.2">
      <c r="A673" s="85" t="s">
        <v>621</v>
      </c>
      <c r="B673" s="85" t="s">
        <v>255</v>
      </c>
      <c r="C673" s="95">
        <v>1979</v>
      </c>
      <c r="D673" s="88" t="s">
        <v>87</v>
      </c>
      <c r="E673" s="85" t="s">
        <v>43</v>
      </c>
      <c r="F673" s="96" t="str">
        <f>IF(D673="","",IF([3]GARA!$G$17="SI",IF(D673="F",LOOKUP(C673,[3]Categorie!$A$2:$A$103,[3]Categorie!$E$2:$E$103),LOOKUP(C673,[3]Categorie!$A$2:$A$103,[3]Categorie!$D$2:$D$103)),IF(D673="","",IF(D673="F",LOOKUP(C673,[3]Categorie!$A$2:$A$103,[3]Categorie!$C$2:$C$103),LOOKUP(C673,[3]Categorie!$A$2:$A$103,[3]Categorie!$B$2:$B$103)))))</f>
        <v>E-40 SENIORES FEMM.</v>
      </c>
      <c r="G673" s="145">
        <f t="shared" si="20"/>
        <v>28.5</v>
      </c>
      <c r="H673" s="23">
        <f t="shared" si="21"/>
        <v>1</v>
      </c>
      <c r="I673" s="24">
        <v>28.5</v>
      </c>
      <c r="M673" s="42"/>
    </row>
    <row r="674" spans="1:22" ht="18" customHeight="1" x14ac:dyDescent="0.2">
      <c r="A674" s="86" t="s">
        <v>2377</v>
      </c>
      <c r="B674" s="86" t="s">
        <v>708</v>
      </c>
      <c r="C674" s="15">
        <v>1992</v>
      </c>
      <c r="D674" s="15" t="s">
        <v>87</v>
      </c>
      <c r="E674" s="87" t="s">
        <v>88</v>
      </c>
      <c r="F674" s="87" t="s">
        <v>1152</v>
      </c>
      <c r="G674" s="145">
        <f t="shared" si="20"/>
        <v>28.5</v>
      </c>
      <c r="H674" s="23">
        <f t="shared" si="21"/>
        <v>1</v>
      </c>
      <c r="K674" s="26">
        <v>28.5</v>
      </c>
    </row>
    <row r="675" spans="1:22" ht="18" customHeight="1" x14ac:dyDescent="0.2">
      <c r="A675" s="97" t="s">
        <v>16</v>
      </c>
      <c r="B675" s="98" t="s">
        <v>17</v>
      </c>
      <c r="C675" s="95">
        <v>1991</v>
      </c>
      <c r="D675" s="88" t="s">
        <v>14</v>
      </c>
      <c r="E675" s="85" t="s">
        <v>18</v>
      </c>
      <c r="F675" s="96" t="str">
        <f>IF(D675="","",IF([3]GARA!$G$17="SI",IF(D675="F",LOOKUP(C675,[3]Categorie!$A$2:$A$103,[3]Categorie!$E$2:$E$103),LOOKUP(C675,[3]Categorie!$A$2:$A$103,[3]Categorie!$D$2:$D$103)),IF(D675="","",IF(D675="F",LOOKUP(C675,[3]Categorie!$A$2:$A$103,[3]Categorie!$C$2:$C$103),LOOKUP(C675,[3]Categorie!$A$2:$A$103,[3]Categorie!$B$2:$B$103)))))</f>
        <v>B-25 SENIORES MASCH.</v>
      </c>
      <c r="G675" s="145">
        <f t="shared" si="20"/>
        <v>28.5</v>
      </c>
      <c r="H675" s="23">
        <f t="shared" si="21"/>
        <v>1</v>
      </c>
      <c r="I675" s="24">
        <v>28.5</v>
      </c>
      <c r="J675" s="61"/>
      <c r="M675" s="58"/>
    </row>
    <row r="676" spans="1:22" ht="18" customHeight="1" x14ac:dyDescent="0.2">
      <c r="A676" s="86" t="s">
        <v>4855</v>
      </c>
      <c r="B676" s="86" t="s">
        <v>42</v>
      </c>
      <c r="C676" s="15">
        <v>1985</v>
      </c>
      <c r="D676" s="15" t="s">
        <v>14</v>
      </c>
      <c r="E676" s="87" t="s">
        <v>2862</v>
      </c>
      <c r="F676" s="87" t="s">
        <v>975</v>
      </c>
      <c r="G676" s="145">
        <f t="shared" si="20"/>
        <v>28.5</v>
      </c>
      <c r="H676" s="23">
        <f t="shared" si="21"/>
        <v>1</v>
      </c>
      <c r="U676" s="144">
        <v>28.5</v>
      </c>
    </row>
    <row r="677" spans="1:22" ht="18" customHeight="1" x14ac:dyDescent="0.2">
      <c r="A677" s="35" t="s">
        <v>2499</v>
      </c>
      <c r="B677" s="35" t="s">
        <v>2500</v>
      </c>
      <c r="C677" s="34">
        <v>1979</v>
      </c>
      <c r="D677" s="34" t="s">
        <v>87</v>
      </c>
      <c r="E677" s="35" t="s">
        <v>2501</v>
      </c>
      <c r="F677" s="87" t="s">
        <v>985</v>
      </c>
      <c r="G677" s="145">
        <f t="shared" si="20"/>
        <v>28.4</v>
      </c>
      <c r="H677" s="23">
        <f t="shared" si="21"/>
        <v>1</v>
      </c>
      <c r="K677" s="26">
        <v>28.4</v>
      </c>
      <c r="M677" s="42"/>
    </row>
    <row r="678" spans="1:22" ht="18" customHeight="1" x14ac:dyDescent="0.2">
      <c r="A678" s="86" t="s">
        <v>2023</v>
      </c>
      <c r="B678" s="86" t="s">
        <v>347</v>
      </c>
      <c r="C678" s="15">
        <v>1971</v>
      </c>
      <c r="D678" s="15" t="s">
        <v>14</v>
      </c>
      <c r="E678" s="87" t="s">
        <v>1225</v>
      </c>
      <c r="F678" s="87" t="s">
        <v>980</v>
      </c>
      <c r="G678" s="145">
        <f t="shared" si="20"/>
        <v>28.4</v>
      </c>
      <c r="H678" s="23">
        <f t="shared" si="21"/>
        <v>1</v>
      </c>
      <c r="J678" s="25">
        <v>28.4</v>
      </c>
    </row>
    <row r="679" spans="1:22" ht="18" customHeight="1" x14ac:dyDescent="0.2">
      <c r="A679" s="86" t="s">
        <v>1725</v>
      </c>
      <c r="B679" s="86" t="s">
        <v>76</v>
      </c>
      <c r="C679" s="15">
        <v>1969</v>
      </c>
      <c r="D679" s="15" t="s">
        <v>14</v>
      </c>
      <c r="E679" s="87" t="s">
        <v>30</v>
      </c>
      <c r="F679" s="87" t="s">
        <v>981</v>
      </c>
      <c r="G679" s="145">
        <f t="shared" si="20"/>
        <v>28.300000000000004</v>
      </c>
      <c r="H679" s="23">
        <f t="shared" si="21"/>
        <v>4</v>
      </c>
      <c r="R679" s="31">
        <v>10.3</v>
      </c>
      <c r="S679" s="32">
        <v>11.4</v>
      </c>
      <c r="U679" s="144">
        <v>3.5</v>
      </c>
      <c r="V679" s="35">
        <v>3.1</v>
      </c>
    </row>
    <row r="680" spans="1:22" ht="18" customHeight="1" x14ac:dyDescent="0.2">
      <c r="A680" s="86" t="s">
        <v>3421</v>
      </c>
      <c r="B680" s="86" t="s">
        <v>299</v>
      </c>
      <c r="C680" s="15">
        <v>1981</v>
      </c>
      <c r="D680" s="15" t="s">
        <v>87</v>
      </c>
      <c r="E680" s="87" t="s">
        <v>3362</v>
      </c>
      <c r="F680" s="87" t="s">
        <v>986</v>
      </c>
      <c r="G680" s="145">
        <f t="shared" si="20"/>
        <v>28.3</v>
      </c>
      <c r="H680" s="23">
        <f t="shared" si="21"/>
        <v>1</v>
      </c>
      <c r="O680" s="41">
        <v>28.3</v>
      </c>
    </row>
    <row r="681" spans="1:22" ht="18" customHeight="1" x14ac:dyDescent="0.2">
      <c r="A681" s="86" t="s">
        <v>3321</v>
      </c>
      <c r="B681" s="86" t="s">
        <v>207</v>
      </c>
      <c r="C681" s="15">
        <v>1969</v>
      </c>
      <c r="D681" s="15" t="s">
        <v>14</v>
      </c>
      <c r="E681" s="87" t="s">
        <v>3322</v>
      </c>
      <c r="F681" s="87" t="s">
        <v>981</v>
      </c>
      <c r="G681" s="145">
        <f t="shared" si="20"/>
        <v>28.3</v>
      </c>
      <c r="H681" s="23">
        <f t="shared" si="21"/>
        <v>1</v>
      </c>
      <c r="O681" s="41">
        <v>28.3</v>
      </c>
    </row>
    <row r="682" spans="1:22" ht="18" customHeight="1" x14ac:dyDescent="0.2">
      <c r="A682" s="86" t="s">
        <v>3373</v>
      </c>
      <c r="B682" s="86" t="s">
        <v>479</v>
      </c>
      <c r="C682" s="15">
        <v>1971</v>
      </c>
      <c r="D682" s="15" t="s">
        <v>87</v>
      </c>
      <c r="E682" s="87" t="s">
        <v>3374</v>
      </c>
      <c r="F682" s="87" t="s">
        <v>982</v>
      </c>
      <c r="G682" s="145">
        <f t="shared" si="20"/>
        <v>28.3</v>
      </c>
      <c r="H682" s="23">
        <f t="shared" si="21"/>
        <v>1</v>
      </c>
      <c r="O682" s="41">
        <v>28.3</v>
      </c>
      <c r="Q682" s="134"/>
    </row>
    <row r="683" spans="1:22" ht="18" customHeight="1" x14ac:dyDescent="0.2">
      <c r="A683" s="86" t="s">
        <v>3442</v>
      </c>
      <c r="B683" s="86" t="s">
        <v>59</v>
      </c>
      <c r="C683" s="15">
        <v>1950</v>
      </c>
      <c r="D683" s="15" t="s">
        <v>14</v>
      </c>
      <c r="E683" s="87" t="s">
        <v>3443</v>
      </c>
      <c r="F683" s="87" t="s">
        <v>989</v>
      </c>
      <c r="G683" s="145">
        <f t="shared" si="20"/>
        <v>28.3</v>
      </c>
      <c r="H683" s="23">
        <f t="shared" si="21"/>
        <v>1</v>
      </c>
      <c r="O683" s="41">
        <v>28.3</v>
      </c>
    </row>
    <row r="684" spans="1:22" ht="18" customHeight="1" x14ac:dyDescent="0.2">
      <c r="A684" s="86" t="s">
        <v>3435</v>
      </c>
      <c r="B684" s="86" t="s">
        <v>2176</v>
      </c>
      <c r="C684" s="15">
        <v>1957</v>
      </c>
      <c r="D684" s="15" t="s">
        <v>14</v>
      </c>
      <c r="E684" s="87" t="s">
        <v>1030</v>
      </c>
      <c r="F684" s="87" t="s">
        <v>988</v>
      </c>
      <c r="G684" s="145">
        <f t="shared" si="20"/>
        <v>28.3</v>
      </c>
      <c r="H684" s="23">
        <f t="shared" si="21"/>
        <v>1</v>
      </c>
      <c r="O684" s="41">
        <v>28.3</v>
      </c>
    </row>
    <row r="685" spans="1:22" ht="18" customHeight="1" x14ac:dyDescent="0.2">
      <c r="A685" s="86" t="s">
        <v>3629</v>
      </c>
      <c r="B685" s="86" t="s">
        <v>1054</v>
      </c>
      <c r="C685" s="15">
        <v>1975</v>
      </c>
      <c r="D685" s="15" t="s">
        <v>87</v>
      </c>
      <c r="E685" s="87" t="s">
        <v>3630</v>
      </c>
      <c r="F685" s="87" t="s">
        <v>985</v>
      </c>
      <c r="G685" s="145">
        <f t="shared" si="20"/>
        <v>28.3</v>
      </c>
      <c r="H685" s="23">
        <f t="shared" si="21"/>
        <v>1</v>
      </c>
      <c r="O685" s="41">
        <v>28.3</v>
      </c>
    </row>
    <row r="686" spans="1:22" ht="18" customHeight="1" x14ac:dyDescent="0.2">
      <c r="A686" s="86" t="s">
        <v>3345</v>
      </c>
      <c r="B686" s="86" t="s">
        <v>3346</v>
      </c>
      <c r="C686" s="15">
        <v>1960</v>
      </c>
      <c r="D686" s="15" t="s">
        <v>14</v>
      </c>
      <c r="E686" s="87" t="s">
        <v>3347</v>
      </c>
      <c r="F686" s="87" t="s">
        <v>984</v>
      </c>
      <c r="G686" s="145">
        <f t="shared" si="20"/>
        <v>28.3</v>
      </c>
      <c r="H686" s="23">
        <f t="shared" si="21"/>
        <v>1</v>
      </c>
      <c r="O686" s="41">
        <v>28.3</v>
      </c>
      <c r="Q686" s="134"/>
    </row>
    <row r="687" spans="1:22" ht="18" customHeight="1" x14ac:dyDescent="0.2">
      <c r="A687" s="86" t="s">
        <v>3326</v>
      </c>
      <c r="B687" s="86" t="s">
        <v>2037</v>
      </c>
      <c r="C687" s="15">
        <v>1983</v>
      </c>
      <c r="D687" s="15" t="s">
        <v>14</v>
      </c>
      <c r="E687" s="87" t="s">
        <v>3253</v>
      </c>
      <c r="F687" s="87" t="s">
        <v>977</v>
      </c>
      <c r="G687" s="145">
        <f t="shared" si="20"/>
        <v>28.3</v>
      </c>
      <c r="H687" s="23">
        <f t="shared" si="21"/>
        <v>1</v>
      </c>
      <c r="O687" s="41">
        <v>28.3</v>
      </c>
    </row>
    <row r="688" spans="1:22" ht="18" customHeight="1" x14ac:dyDescent="0.2">
      <c r="A688" s="86" t="s">
        <v>3447</v>
      </c>
      <c r="B688" s="86" t="s">
        <v>3448</v>
      </c>
      <c r="C688" s="15">
        <v>1964</v>
      </c>
      <c r="D688" s="15" t="s">
        <v>87</v>
      </c>
      <c r="E688" s="87" t="s">
        <v>3449</v>
      </c>
      <c r="F688" s="87" t="s">
        <v>1051</v>
      </c>
      <c r="G688" s="145">
        <f t="shared" si="20"/>
        <v>28.3</v>
      </c>
      <c r="H688" s="23">
        <f t="shared" si="21"/>
        <v>1</v>
      </c>
      <c r="O688" s="41">
        <v>28.3</v>
      </c>
    </row>
    <row r="689" spans="1:22" ht="18" customHeight="1" x14ac:dyDescent="0.2">
      <c r="A689" s="86" t="s">
        <v>3330</v>
      </c>
      <c r="B689" s="86" t="s">
        <v>37</v>
      </c>
      <c r="C689" s="15">
        <v>1987</v>
      </c>
      <c r="D689" s="15" t="s">
        <v>14</v>
      </c>
      <c r="E689" s="87" t="s">
        <v>3331</v>
      </c>
      <c r="F689" s="87" t="s">
        <v>975</v>
      </c>
      <c r="G689" s="145">
        <f t="shared" si="20"/>
        <v>28.3</v>
      </c>
      <c r="H689" s="23">
        <f t="shared" si="21"/>
        <v>1</v>
      </c>
      <c r="O689" s="41">
        <v>28.3</v>
      </c>
    </row>
    <row r="690" spans="1:22" ht="18" customHeight="1" x14ac:dyDescent="0.2">
      <c r="A690" s="99" t="s">
        <v>85</v>
      </c>
      <c r="B690" s="99" t="s">
        <v>64</v>
      </c>
      <c r="C690" s="90">
        <v>1958</v>
      </c>
      <c r="D690" s="91" t="s">
        <v>14</v>
      </c>
      <c r="E690" s="89" t="s">
        <v>2756</v>
      </c>
      <c r="F690" s="96" t="s">
        <v>988</v>
      </c>
      <c r="G690" s="145">
        <f t="shared" si="20"/>
        <v>28.2</v>
      </c>
      <c r="H690" s="23">
        <f t="shared" si="21"/>
        <v>2</v>
      </c>
      <c r="L690" s="27">
        <v>10.199999999999999</v>
      </c>
      <c r="M690" s="42"/>
      <c r="P690" s="30">
        <v>18</v>
      </c>
    </row>
    <row r="691" spans="1:22" ht="18" customHeight="1" x14ac:dyDescent="0.2">
      <c r="A691" s="86" t="s">
        <v>4556</v>
      </c>
      <c r="B691" s="86" t="s">
        <v>4174</v>
      </c>
      <c r="C691" s="15">
        <v>1960</v>
      </c>
      <c r="D691" s="15" t="s">
        <v>87</v>
      </c>
      <c r="E691" s="87" t="s">
        <v>4557</v>
      </c>
      <c r="F691" s="87" t="s">
        <v>1051</v>
      </c>
      <c r="G691" s="145">
        <f t="shared" si="20"/>
        <v>28.2</v>
      </c>
      <c r="H691" s="23">
        <f t="shared" si="21"/>
        <v>1</v>
      </c>
      <c r="R691" s="31">
        <v>28.2</v>
      </c>
    </row>
    <row r="692" spans="1:22" ht="18" customHeight="1" x14ac:dyDescent="0.2">
      <c r="A692" s="86" t="s">
        <v>2829</v>
      </c>
      <c r="B692" s="86" t="s">
        <v>2830</v>
      </c>
      <c r="C692" s="15">
        <v>1984</v>
      </c>
      <c r="D692" s="15" t="s">
        <v>87</v>
      </c>
      <c r="E692" s="87" t="s">
        <v>2724</v>
      </c>
      <c r="F692" s="87" t="s">
        <v>986</v>
      </c>
      <c r="G692" s="145">
        <f t="shared" si="20"/>
        <v>28.2</v>
      </c>
      <c r="H692" s="23">
        <f t="shared" si="21"/>
        <v>1</v>
      </c>
      <c r="L692" s="27">
        <v>28.2</v>
      </c>
    </row>
    <row r="693" spans="1:22" ht="18" customHeight="1" x14ac:dyDescent="0.2">
      <c r="A693" s="86" t="s">
        <v>4541</v>
      </c>
      <c r="B693" s="86" t="s">
        <v>630</v>
      </c>
      <c r="C693" s="15">
        <v>1984</v>
      </c>
      <c r="D693" s="15" t="s">
        <v>14</v>
      </c>
      <c r="E693" s="87" t="s">
        <v>148</v>
      </c>
      <c r="F693" s="87" t="s">
        <v>977</v>
      </c>
      <c r="G693" s="145">
        <f t="shared" si="20"/>
        <v>28.2</v>
      </c>
      <c r="H693" s="23">
        <f t="shared" si="21"/>
        <v>1</v>
      </c>
      <c r="R693" s="31">
        <v>28.2</v>
      </c>
    </row>
    <row r="694" spans="1:22" ht="18" customHeight="1" x14ac:dyDescent="0.2">
      <c r="A694" s="119" t="s">
        <v>4184</v>
      </c>
      <c r="B694" s="120" t="s">
        <v>2270</v>
      </c>
      <c r="C694" s="122">
        <v>1978</v>
      </c>
      <c r="D694" s="122" t="s">
        <v>14</v>
      </c>
      <c r="E694" s="120" t="s">
        <v>4048</v>
      </c>
      <c r="F694" s="124" t="s">
        <v>979</v>
      </c>
      <c r="G694" s="145">
        <f t="shared" si="20"/>
        <v>28.1</v>
      </c>
      <c r="H694" s="23">
        <f t="shared" si="21"/>
        <v>1</v>
      </c>
      <c r="Q694" s="133">
        <v>28.1</v>
      </c>
    </row>
    <row r="695" spans="1:22" ht="18" customHeight="1" x14ac:dyDescent="0.2">
      <c r="A695" s="86" t="s">
        <v>5097</v>
      </c>
      <c r="B695" s="86" t="s">
        <v>5098</v>
      </c>
      <c r="C695" s="15">
        <v>1978</v>
      </c>
      <c r="D695" s="15" t="s">
        <v>87</v>
      </c>
      <c r="E695" s="87" t="s">
        <v>5085</v>
      </c>
      <c r="F695" s="87" t="s">
        <v>985</v>
      </c>
      <c r="G695" s="145">
        <f t="shared" si="20"/>
        <v>28.1</v>
      </c>
      <c r="H695" s="23">
        <f t="shared" si="21"/>
        <v>1</v>
      </c>
      <c r="V695" s="35">
        <v>28.1</v>
      </c>
    </row>
    <row r="696" spans="1:22" ht="18" customHeight="1" x14ac:dyDescent="0.2">
      <c r="A696" s="86" t="s">
        <v>4999</v>
      </c>
      <c r="B696" s="86" t="s">
        <v>5000</v>
      </c>
      <c r="C696" s="15">
        <v>1987</v>
      </c>
      <c r="D696" s="15" t="s">
        <v>14</v>
      </c>
      <c r="E696" s="87" t="s">
        <v>5001</v>
      </c>
      <c r="F696" s="87" t="s">
        <v>975</v>
      </c>
      <c r="G696" s="145">
        <f t="shared" si="20"/>
        <v>28.1</v>
      </c>
      <c r="H696" s="23">
        <f t="shared" si="21"/>
        <v>1</v>
      </c>
      <c r="V696" s="35">
        <v>28.1</v>
      </c>
    </row>
    <row r="697" spans="1:22" ht="18" customHeight="1" x14ac:dyDescent="0.2">
      <c r="A697" s="119" t="s">
        <v>4202</v>
      </c>
      <c r="B697" s="120" t="s">
        <v>4203</v>
      </c>
      <c r="C697" s="122">
        <v>1993</v>
      </c>
      <c r="D697" s="122" t="s">
        <v>87</v>
      </c>
      <c r="E697" s="120" t="s">
        <v>43</v>
      </c>
      <c r="F697" s="124" t="s">
        <v>1152</v>
      </c>
      <c r="G697" s="145">
        <f t="shared" si="20"/>
        <v>28.1</v>
      </c>
      <c r="H697" s="23">
        <f t="shared" si="21"/>
        <v>1</v>
      </c>
      <c r="Q697" s="133">
        <v>28.1</v>
      </c>
    </row>
    <row r="698" spans="1:22" ht="18" customHeight="1" x14ac:dyDescent="0.2">
      <c r="A698" s="97" t="s">
        <v>192</v>
      </c>
      <c r="B698" s="98" t="s">
        <v>79</v>
      </c>
      <c r="C698" s="95">
        <v>1979</v>
      </c>
      <c r="D698" s="88" t="s">
        <v>14</v>
      </c>
      <c r="E698" s="85" t="s">
        <v>193</v>
      </c>
      <c r="F698" s="96" t="str">
        <f>IF(D698="","",IF([3]GARA!$G$17="SI",IF(D698="F",LOOKUP(C698,[3]Categorie!$A$2:$A$103,[3]Categorie!$E$2:$E$103),LOOKUP(C698,[3]Categorie!$A$2:$A$103,[3]Categorie!$D$2:$D$103)),IF(D698="","",IF(D698="F",LOOKUP(C698,[3]Categorie!$A$2:$A$103,[3]Categorie!$C$2:$C$103),LOOKUP(C698,[3]Categorie!$A$2:$A$103,[3]Categorie!$B$2:$B$103)))))</f>
        <v>E-40 SENIORES MASCH.</v>
      </c>
      <c r="G698" s="145">
        <f t="shared" si="20"/>
        <v>28</v>
      </c>
      <c r="H698" s="23">
        <f t="shared" si="21"/>
        <v>2</v>
      </c>
      <c r="I698" s="24">
        <v>8.5</v>
      </c>
      <c r="K698" s="26">
        <v>19.5</v>
      </c>
    </row>
    <row r="699" spans="1:22" ht="18" customHeight="1" x14ac:dyDescent="0.2">
      <c r="A699" s="86" t="s">
        <v>1665</v>
      </c>
      <c r="B699" s="86" t="s">
        <v>1666</v>
      </c>
      <c r="C699" s="15">
        <v>1964</v>
      </c>
      <c r="D699" s="15" t="s">
        <v>14</v>
      </c>
      <c r="E699" s="87" t="s">
        <v>1621</v>
      </c>
      <c r="F699" s="87" t="s">
        <v>984</v>
      </c>
      <c r="G699" s="145">
        <f t="shared" si="20"/>
        <v>28</v>
      </c>
      <c r="H699" s="23">
        <f t="shared" si="21"/>
        <v>2</v>
      </c>
      <c r="J699" s="25">
        <v>10.3</v>
      </c>
      <c r="S699" s="32">
        <v>17.7</v>
      </c>
    </row>
    <row r="700" spans="1:22" ht="18" customHeight="1" x14ac:dyDescent="0.2">
      <c r="A700" s="86" t="s">
        <v>2121</v>
      </c>
      <c r="B700" s="86" t="s">
        <v>174</v>
      </c>
      <c r="C700" s="15">
        <v>1976</v>
      </c>
      <c r="D700" s="15" t="s">
        <v>14</v>
      </c>
      <c r="E700" s="87" t="s">
        <v>3281</v>
      </c>
      <c r="F700" s="87" t="s">
        <v>979</v>
      </c>
      <c r="G700" s="145">
        <f t="shared" si="20"/>
        <v>28</v>
      </c>
      <c r="H700" s="23">
        <f t="shared" si="21"/>
        <v>1</v>
      </c>
      <c r="O700" s="41">
        <v>28</v>
      </c>
    </row>
    <row r="701" spans="1:22" ht="18" customHeight="1" x14ac:dyDescent="0.2">
      <c r="A701" s="86" t="s">
        <v>3293</v>
      </c>
      <c r="B701" s="86" t="s">
        <v>3294</v>
      </c>
      <c r="C701" s="15">
        <v>1965</v>
      </c>
      <c r="D701" s="15" t="s">
        <v>14</v>
      </c>
      <c r="E701" s="87" t="s">
        <v>603</v>
      </c>
      <c r="F701" s="87" t="s">
        <v>981</v>
      </c>
      <c r="G701" s="145">
        <f t="shared" si="20"/>
        <v>28</v>
      </c>
      <c r="H701" s="23">
        <f t="shared" si="21"/>
        <v>1</v>
      </c>
      <c r="O701" s="41">
        <v>28</v>
      </c>
    </row>
    <row r="702" spans="1:22" ht="18" customHeight="1" x14ac:dyDescent="0.2">
      <c r="A702" s="85" t="s">
        <v>757</v>
      </c>
      <c r="B702" s="85" t="s">
        <v>758</v>
      </c>
      <c r="C702" s="95">
        <v>1961</v>
      </c>
      <c r="D702" s="88" t="s">
        <v>14</v>
      </c>
      <c r="E702" s="85" t="s">
        <v>393</v>
      </c>
      <c r="F702" s="96" t="str">
        <f>IF(D702="","",IF([3]GARA!$G$17="SI",IF(D702="F",LOOKUP(C702,[3]Categorie!$A$2:$A$103,[3]Categorie!$E$2:$E$103),LOOKUP(C702,[3]Categorie!$A$2:$A$103,[3]Categorie!$D$2:$D$103)),IF(D702="","",IF(D702="F",LOOKUP(C702,[3]Categorie!$A$2:$A$103,[3]Categorie!$C$2:$C$103),LOOKUP(C702,[3]Categorie!$A$2:$A$103,[3]Categorie!$B$2:$B$103)))))</f>
        <v>H-55 VETERANI MASCH.</v>
      </c>
      <c r="G702" s="145">
        <f t="shared" si="20"/>
        <v>27.9</v>
      </c>
      <c r="H702" s="23">
        <f t="shared" si="21"/>
        <v>2</v>
      </c>
      <c r="I702" s="24">
        <v>15.5</v>
      </c>
      <c r="J702" s="25">
        <v>12.4</v>
      </c>
      <c r="M702" s="42"/>
    </row>
    <row r="703" spans="1:22" ht="18" customHeight="1" x14ac:dyDescent="0.2">
      <c r="A703" s="85" t="s">
        <v>257</v>
      </c>
      <c r="B703" s="85" t="s">
        <v>560</v>
      </c>
      <c r="C703" s="95">
        <v>1975</v>
      </c>
      <c r="D703" s="88" t="s">
        <v>14</v>
      </c>
      <c r="E703" s="85" t="s">
        <v>230</v>
      </c>
      <c r="F703" s="96" t="str">
        <f>IF(D703="","",IF([3]GARA!$G$17="SI",IF(D703="F",LOOKUP(C703,[3]Categorie!$A$2:$A$103,[3]Categorie!$E$2:$E$103),LOOKUP(C703,[3]Categorie!$A$2:$A$103,[3]Categorie!$D$2:$D$103)),IF(D703="","",IF(D703="F",LOOKUP(C703,[3]Categorie!$A$2:$A$103,[3]Categorie!$C$2:$C$103),LOOKUP(C703,[3]Categorie!$A$2:$A$103,[3]Categorie!$B$2:$B$103)))))</f>
        <v>E-40 SENIORES MASCH.</v>
      </c>
      <c r="G703" s="145">
        <f t="shared" si="20"/>
        <v>27.9</v>
      </c>
      <c r="H703" s="23">
        <f t="shared" si="21"/>
        <v>2</v>
      </c>
      <c r="I703" s="24">
        <v>16.5</v>
      </c>
      <c r="J703" s="25">
        <v>11.4</v>
      </c>
      <c r="M703" s="42"/>
    </row>
    <row r="704" spans="1:22" ht="18" customHeight="1" x14ac:dyDescent="0.2">
      <c r="A704" s="86" t="s">
        <v>2693</v>
      </c>
      <c r="B704" s="86" t="s">
        <v>2694</v>
      </c>
      <c r="C704" s="15">
        <v>1974</v>
      </c>
      <c r="D704" s="15" t="s">
        <v>87</v>
      </c>
      <c r="E704" s="87" t="s">
        <v>32</v>
      </c>
      <c r="F704" s="87" t="s">
        <v>982</v>
      </c>
      <c r="G704" s="145">
        <f t="shared" si="20"/>
        <v>27.9</v>
      </c>
      <c r="H704" s="23">
        <f t="shared" si="21"/>
        <v>2</v>
      </c>
      <c r="K704" s="26">
        <v>8.5</v>
      </c>
      <c r="M704" s="42"/>
      <c r="S704" s="32">
        <v>19.399999999999999</v>
      </c>
    </row>
    <row r="705" spans="1:21" ht="18" customHeight="1" x14ac:dyDescent="0.2">
      <c r="A705" s="99" t="s">
        <v>157</v>
      </c>
      <c r="B705" s="98" t="s">
        <v>158</v>
      </c>
      <c r="C705" s="95">
        <v>1980</v>
      </c>
      <c r="D705" s="88" t="s">
        <v>14</v>
      </c>
      <c r="E705" s="85" t="s">
        <v>27</v>
      </c>
      <c r="F705" s="96" t="str">
        <f>IF(D705="","",IF([3]GARA!$G$17="SI",IF(D705="F",LOOKUP(C705,[3]Categorie!$A$2:$A$103,[3]Categorie!$E$2:$E$103),LOOKUP(C705,[3]Categorie!$A$2:$A$103,[3]Categorie!$D$2:$D$103)),IF(D705="","",IF(D705="F",LOOKUP(C705,[3]Categorie!$A$2:$A$103,[3]Categorie!$C$2:$C$103),LOOKUP(C705,[3]Categorie!$A$2:$A$103,[3]Categorie!$B$2:$B$103)))))</f>
        <v>D-35 SENIORES MASCH.</v>
      </c>
      <c r="G705" s="145">
        <f t="shared" si="20"/>
        <v>27.9</v>
      </c>
      <c r="H705" s="23">
        <f t="shared" si="21"/>
        <v>2</v>
      </c>
      <c r="I705" s="24">
        <v>8.5</v>
      </c>
      <c r="K705" s="26">
        <v>19.399999999999999</v>
      </c>
      <c r="M705" s="42"/>
    </row>
    <row r="706" spans="1:21" ht="18" customHeight="1" x14ac:dyDescent="0.2">
      <c r="A706" s="86" t="s">
        <v>1870</v>
      </c>
      <c r="B706" s="86" t="s">
        <v>1871</v>
      </c>
      <c r="C706" s="15">
        <v>1969</v>
      </c>
      <c r="D706" s="15" t="s">
        <v>87</v>
      </c>
      <c r="E706" s="87" t="s">
        <v>1872</v>
      </c>
      <c r="F706" s="87" t="s">
        <v>987</v>
      </c>
      <c r="G706" s="145">
        <f t="shared" ref="G706:G769" si="22">SUM(I706:V706)</f>
        <v>27.8</v>
      </c>
      <c r="H706" s="23">
        <f t="shared" ref="H706:H769" si="23">COUNT(I706:V706)</f>
        <v>2</v>
      </c>
      <c r="J706" s="25">
        <v>9.3000000000000007</v>
      </c>
      <c r="U706" s="144">
        <v>18.5</v>
      </c>
    </row>
    <row r="707" spans="1:21" ht="18" customHeight="1" x14ac:dyDescent="0.2">
      <c r="A707" s="35" t="s">
        <v>1852</v>
      </c>
      <c r="B707" s="35" t="s">
        <v>1853</v>
      </c>
      <c r="C707" s="15">
        <v>1973</v>
      </c>
      <c r="D707" s="34" t="s">
        <v>87</v>
      </c>
      <c r="E707" s="87" t="s">
        <v>188</v>
      </c>
      <c r="F707" s="96" t="s">
        <v>982</v>
      </c>
      <c r="G707" s="145">
        <f t="shared" si="22"/>
        <v>27.8</v>
      </c>
      <c r="H707" s="23">
        <f t="shared" si="23"/>
        <v>2</v>
      </c>
      <c r="J707" s="25">
        <v>9.3000000000000007</v>
      </c>
      <c r="M707" s="28">
        <v>18.5</v>
      </c>
    </row>
    <row r="708" spans="1:21" ht="18" customHeight="1" x14ac:dyDescent="0.2">
      <c r="A708" s="86" t="s">
        <v>2207</v>
      </c>
      <c r="B708" s="86" t="s">
        <v>68</v>
      </c>
      <c r="C708" s="15">
        <v>1968</v>
      </c>
      <c r="D708" s="15" t="s">
        <v>14</v>
      </c>
      <c r="E708" s="87" t="s">
        <v>2208</v>
      </c>
      <c r="F708" s="87" t="s">
        <v>981</v>
      </c>
      <c r="G708" s="145">
        <f t="shared" si="22"/>
        <v>27.700000000000003</v>
      </c>
      <c r="H708" s="23">
        <f t="shared" si="23"/>
        <v>2</v>
      </c>
      <c r="J708" s="25">
        <v>5.4</v>
      </c>
      <c r="O708" s="41">
        <v>22.3</v>
      </c>
    </row>
    <row r="709" spans="1:21" ht="18" customHeight="1" x14ac:dyDescent="0.2">
      <c r="A709" s="86" t="s">
        <v>4530</v>
      </c>
      <c r="B709" s="86" t="s">
        <v>210</v>
      </c>
      <c r="C709" s="15">
        <v>1956</v>
      </c>
      <c r="D709" s="15" t="s">
        <v>14</v>
      </c>
      <c r="E709" s="87" t="s">
        <v>263</v>
      </c>
      <c r="F709" s="87" t="s">
        <v>988</v>
      </c>
      <c r="G709" s="145">
        <f t="shared" si="22"/>
        <v>27.700000000000003</v>
      </c>
      <c r="H709" s="23">
        <f t="shared" si="23"/>
        <v>2</v>
      </c>
      <c r="R709" s="31">
        <v>17.3</v>
      </c>
      <c r="U709" s="144">
        <v>10.4</v>
      </c>
    </row>
    <row r="710" spans="1:21" ht="18" customHeight="1" x14ac:dyDescent="0.2">
      <c r="A710" s="86" t="s">
        <v>3246</v>
      </c>
      <c r="B710" s="86" t="s">
        <v>3247</v>
      </c>
      <c r="C710" s="15">
        <v>1971</v>
      </c>
      <c r="D710" s="15" t="s">
        <v>87</v>
      </c>
      <c r="E710" s="87" t="s">
        <v>869</v>
      </c>
      <c r="F710" s="87" t="s">
        <v>982</v>
      </c>
      <c r="G710" s="145">
        <f t="shared" si="22"/>
        <v>27.7</v>
      </c>
      <c r="H710" s="23">
        <f t="shared" si="23"/>
        <v>1</v>
      </c>
      <c r="N710" s="29">
        <v>27.7</v>
      </c>
    </row>
    <row r="711" spans="1:21" ht="18" customHeight="1" x14ac:dyDescent="0.2">
      <c r="A711" s="86" t="s">
        <v>3235</v>
      </c>
      <c r="B711" s="86" t="s">
        <v>64</v>
      </c>
      <c r="C711" s="15">
        <v>1982</v>
      </c>
      <c r="D711" s="15" t="s">
        <v>14</v>
      </c>
      <c r="E711" s="87" t="s">
        <v>43</v>
      </c>
      <c r="F711" s="87" t="s">
        <v>977</v>
      </c>
      <c r="G711" s="145">
        <f t="shared" si="22"/>
        <v>27.7</v>
      </c>
      <c r="H711" s="23">
        <f t="shared" si="23"/>
        <v>1</v>
      </c>
      <c r="N711" s="29">
        <v>27.7</v>
      </c>
    </row>
    <row r="712" spans="1:21" ht="18" customHeight="1" x14ac:dyDescent="0.2">
      <c r="A712" s="86" t="s">
        <v>3893</v>
      </c>
      <c r="B712" s="86" t="s">
        <v>40</v>
      </c>
      <c r="C712" s="15">
        <v>1991</v>
      </c>
      <c r="D712" s="15" t="s">
        <v>14</v>
      </c>
      <c r="E712" s="87" t="s">
        <v>1223</v>
      </c>
      <c r="F712" s="87" t="s">
        <v>978</v>
      </c>
      <c r="G712" s="145">
        <f t="shared" si="22"/>
        <v>27.6</v>
      </c>
      <c r="H712" s="23">
        <f t="shared" si="23"/>
        <v>1</v>
      </c>
      <c r="O712" s="35"/>
      <c r="P712" s="30">
        <v>27.6</v>
      </c>
    </row>
    <row r="713" spans="1:21" ht="18" customHeight="1" x14ac:dyDescent="0.2">
      <c r="A713" s="116" t="s">
        <v>1148</v>
      </c>
      <c r="B713" s="116" t="s">
        <v>76</v>
      </c>
      <c r="C713" s="112">
        <v>1969</v>
      </c>
      <c r="D713" s="113" t="s">
        <v>14</v>
      </c>
      <c r="E713" s="103" t="s">
        <v>1149</v>
      </c>
      <c r="F713" s="96" t="s">
        <v>981</v>
      </c>
      <c r="G713" s="145">
        <f t="shared" si="22"/>
        <v>27.5</v>
      </c>
      <c r="H713" s="23">
        <f t="shared" si="23"/>
        <v>2</v>
      </c>
      <c r="I713" s="24">
        <v>18</v>
      </c>
      <c r="J713" s="46"/>
      <c r="K713" s="26">
        <v>9.5</v>
      </c>
    </row>
    <row r="714" spans="1:21" ht="18" customHeight="1" x14ac:dyDescent="0.2">
      <c r="A714" s="92" t="s">
        <v>1081</v>
      </c>
      <c r="B714" s="92" t="s">
        <v>81</v>
      </c>
      <c r="C714" s="93">
        <v>1971</v>
      </c>
      <c r="D714" s="93" t="s">
        <v>14</v>
      </c>
      <c r="E714" s="92" t="s">
        <v>723</v>
      </c>
      <c r="F714" s="94" t="s">
        <v>980</v>
      </c>
      <c r="G714" s="145">
        <f t="shared" si="22"/>
        <v>27.5</v>
      </c>
      <c r="H714" s="23">
        <f t="shared" si="23"/>
        <v>2</v>
      </c>
      <c r="I714" s="24">
        <v>11</v>
      </c>
      <c r="J714" s="46"/>
      <c r="M714" s="28">
        <v>16.5</v>
      </c>
    </row>
    <row r="715" spans="1:21" ht="18" customHeight="1" x14ac:dyDescent="0.2">
      <c r="A715" s="118" t="s">
        <v>4077</v>
      </c>
      <c r="B715" s="120" t="s">
        <v>411</v>
      </c>
      <c r="C715" s="121">
        <v>1968</v>
      </c>
      <c r="D715" s="122" t="s">
        <v>87</v>
      </c>
      <c r="E715" s="123" t="s">
        <v>4078</v>
      </c>
      <c r="F715" s="124" t="s">
        <v>987</v>
      </c>
      <c r="G715" s="145">
        <f t="shared" si="22"/>
        <v>27.5</v>
      </c>
      <c r="H715" s="23">
        <f t="shared" si="23"/>
        <v>1</v>
      </c>
      <c r="Q715" s="133">
        <v>27.5</v>
      </c>
    </row>
    <row r="716" spans="1:21" ht="18" customHeight="1" x14ac:dyDescent="0.2">
      <c r="A716" s="86" t="s">
        <v>2587</v>
      </c>
      <c r="B716" s="86" t="s">
        <v>563</v>
      </c>
      <c r="C716" s="15">
        <v>1987</v>
      </c>
      <c r="D716" s="15" t="s">
        <v>14</v>
      </c>
      <c r="E716" s="87" t="s">
        <v>32</v>
      </c>
      <c r="F716" s="87" t="s">
        <v>975</v>
      </c>
      <c r="G716" s="145">
        <f t="shared" si="22"/>
        <v>27.5</v>
      </c>
      <c r="H716" s="23">
        <f t="shared" si="23"/>
        <v>1</v>
      </c>
      <c r="K716" s="26">
        <v>27.5</v>
      </c>
    </row>
    <row r="717" spans="1:21" ht="18" customHeight="1" x14ac:dyDescent="0.2">
      <c r="A717" s="97" t="s">
        <v>144</v>
      </c>
      <c r="B717" s="98" t="s">
        <v>145</v>
      </c>
      <c r="C717" s="95">
        <v>1985</v>
      </c>
      <c r="D717" s="88" t="s">
        <v>87</v>
      </c>
      <c r="E717" s="85" t="s">
        <v>43</v>
      </c>
      <c r="F717" s="96" t="str">
        <f>IF(D717="","",IF([3]GARA!$G$17="SI",IF(D717="F",LOOKUP(C717,[3]Categorie!$A$2:$A$103,[3]Categorie!$E$2:$E$103),LOOKUP(C717,[3]Categorie!$A$2:$A$103,[3]Categorie!$D$2:$D$103)),IF(D717="","",IF(D717="F",LOOKUP(C717,[3]Categorie!$A$2:$A$103,[3]Categorie!$C$2:$C$103),LOOKUP(C717,[3]Categorie!$A$2:$A$103,[3]Categorie!$B$2:$B$103)))))</f>
        <v>C-30 SENIORES FEMM.</v>
      </c>
      <c r="G717" s="145">
        <f t="shared" si="22"/>
        <v>27.5</v>
      </c>
      <c r="H717" s="23">
        <f t="shared" si="23"/>
        <v>1</v>
      </c>
      <c r="I717" s="24">
        <v>27.5</v>
      </c>
      <c r="J717" s="46"/>
      <c r="M717" s="42"/>
    </row>
    <row r="718" spans="1:21" ht="18" customHeight="1" x14ac:dyDescent="0.2">
      <c r="A718" s="85" t="s">
        <v>633</v>
      </c>
      <c r="B718" s="85" t="s">
        <v>477</v>
      </c>
      <c r="C718" s="95">
        <v>1984</v>
      </c>
      <c r="D718" s="88" t="s">
        <v>87</v>
      </c>
      <c r="E718" s="85" t="s">
        <v>634</v>
      </c>
      <c r="F718" s="96" t="str">
        <f>IF(D718="","",IF([3]GARA!$G$17="SI",IF(D718="F",LOOKUP(C718,[3]Categorie!$A$2:$A$103,[3]Categorie!$E$2:$E$103),LOOKUP(C718,[3]Categorie!$A$2:$A$103,[3]Categorie!$D$2:$D$103)),IF(D718="","",IF(D718="F",LOOKUP(C718,[3]Categorie!$A$2:$A$103,[3]Categorie!$C$2:$C$103),LOOKUP(C718,[3]Categorie!$A$2:$A$103,[3]Categorie!$B$2:$B$103)))))</f>
        <v>D-35 SENIORES FEMM.</v>
      </c>
      <c r="G718" s="145">
        <f t="shared" si="22"/>
        <v>27.5</v>
      </c>
      <c r="H718" s="23">
        <f t="shared" si="23"/>
        <v>1</v>
      </c>
      <c r="I718" s="24">
        <v>27.5</v>
      </c>
    </row>
    <row r="719" spans="1:21" ht="18" customHeight="1" x14ac:dyDescent="0.2">
      <c r="A719" s="86" t="s">
        <v>3132</v>
      </c>
      <c r="B719" s="86" t="s">
        <v>3133</v>
      </c>
      <c r="C719" s="15">
        <v>1986</v>
      </c>
      <c r="D719" s="15" t="s">
        <v>87</v>
      </c>
      <c r="E719" s="87" t="s">
        <v>3048</v>
      </c>
      <c r="F719" s="87" t="s">
        <v>983</v>
      </c>
      <c r="G719" s="145">
        <f t="shared" si="22"/>
        <v>27.5</v>
      </c>
      <c r="H719" s="23">
        <f t="shared" si="23"/>
        <v>1</v>
      </c>
      <c r="M719" s="28">
        <v>27.5</v>
      </c>
    </row>
    <row r="720" spans="1:21" ht="18" customHeight="1" x14ac:dyDescent="0.2">
      <c r="A720" s="86" t="s">
        <v>4864</v>
      </c>
      <c r="B720" s="86" t="s">
        <v>4865</v>
      </c>
      <c r="C720" s="15">
        <v>1971</v>
      </c>
      <c r="D720" s="15" t="s">
        <v>87</v>
      </c>
      <c r="E720" s="87" t="s">
        <v>4518</v>
      </c>
      <c r="F720" s="87" t="s">
        <v>982</v>
      </c>
      <c r="G720" s="145">
        <f t="shared" si="22"/>
        <v>27.5</v>
      </c>
      <c r="H720" s="23">
        <f t="shared" si="23"/>
        <v>1</v>
      </c>
      <c r="U720" s="144">
        <v>27.5</v>
      </c>
    </row>
    <row r="721" spans="1:21" ht="18" customHeight="1" x14ac:dyDescent="0.2">
      <c r="A721" s="86" t="s">
        <v>4918</v>
      </c>
      <c r="B721" s="86" t="s">
        <v>4919</v>
      </c>
      <c r="C721" s="15">
        <v>1997</v>
      </c>
      <c r="D721" s="15" t="s">
        <v>14</v>
      </c>
      <c r="E721" s="87" t="s">
        <v>4920</v>
      </c>
      <c r="F721" s="87" t="s">
        <v>976</v>
      </c>
      <c r="G721" s="145">
        <f t="shared" si="22"/>
        <v>27.4</v>
      </c>
      <c r="H721" s="23">
        <f t="shared" si="23"/>
        <v>1</v>
      </c>
      <c r="U721" s="144">
        <v>27.4</v>
      </c>
    </row>
    <row r="722" spans="1:21" ht="18" customHeight="1" x14ac:dyDescent="0.2">
      <c r="A722" s="35" t="s">
        <v>2082</v>
      </c>
      <c r="B722" s="35" t="s">
        <v>2083</v>
      </c>
      <c r="C722" s="15">
        <v>1991</v>
      </c>
      <c r="D722" s="15" t="s">
        <v>87</v>
      </c>
      <c r="E722" s="87" t="s">
        <v>2084</v>
      </c>
      <c r="F722" s="87" t="s">
        <v>1152</v>
      </c>
      <c r="G722" s="145">
        <f t="shared" si="22"/>
        <v>27.4</v>
      </c>
      <c r="H722" s="23">
        <f t="shared" si="23"/>
        <v>1</v>
      </c>
      <c r="J722" s="25">
        <v>27.4</v>
      </c>
    </row>
    <row r="723" spans="1:21" ht="18" customHeight="1" x14ac:dyDescent="0.2">
      <c r="A723" s="86" t="s">
        <v>2024</v>
      </c>
      <c r="B723" s="86" t="s">
        <v>81</v>
      </c>
      <c r="C723" s="15">
        <v>1992</v>
      </c>
      <c r="D723" s="15" t="s">
        <v>14</v>
      </c>
      <c r="E723" s="87" t="s">
        <v>43</v>
      </c>
      <c r="F723" s="87" t="s">
        <v>978</v>
      </c>
      <c r="G723" s="145">
        <f t="shared" si="22"/>
        <v>27.4</v>
      </c>
      <c r="H723" s="23">
        <f t="shared" si="23"/>
        <v>1</v>
      </c>
      <c r="J723" s="25">
        <v>27.4</v>
      </c>
      <c r="M723" s="42"/>
    </row>
    <row r="724" spans="1:21" ht="18" customHeight="1" x14ac:dyDescent="0.2">
      <c r="A724" s="86" t="s">
        <v>2848</v>
      </c>
      <c r="B724" s="86" t="s">
        <v>248</v>
      </c>
      <c r="C724" s="15">
        <v>1972</v>
      </c>
      <c r="D724" s="15" t="s">
        <v>14</v>
      </c>
      <c r="E724" s="87" t="s">
        <v>2755</v>
      </c>
      <c r="F724" s="87" t="s">
        <v>980</v>
      </c>
      <c r="G724" s="145">
        <f t="shared" si="22"/>
        <v>27.3</v>
      </c>
      <c r="H724" s="23">
        <f t="shared" si="23"/>
        <v>2</v>
      </c>
      <c r="L724" s="27">
        <v>10.199999999999999</v>
      </c>
      <c r="M724" s="42"/>
      <c r="Q724" s="133">
        <v>17.100000000000001</v>
      </c>
    </row>
    <row r="725" spans="1:21" ht="18" customHeight="1" x14ac:dyDescent="0.2">
      <c r="A725" s="86" t="s">
        <v>3354</v>
      </c>
      <c r="B725" s="86" t="s">
        <v>3355</v>
      </c>
      <c r="C725" s="15">
        <v>1973</v>
      </c>
      <c r="D725" s="15" t="s">
        <v>14</v>
      </c>
      <c r="E725" s="87" t="s">
        <v>3356</v>
      </c>
      <c r="F725" s="87" t="s">
        <v>980</v>
      </c>
      <c r="G725" s="145">
        <f t="shared" si="22"/>
        <v>27.3</v>
      </c>
      <c r="H725" s="23">
        <f t="shared" si="23"/>
        <v>1</v>
      </c>
      <c r="O725" s="41">
        <v>27.3</v>
      </c>
      <c r="Q725" s="134"/>
    </row>
    <row r="726" spans="1:21" ht="18" customHeight="1" x14ac:dyDescent="0.2">
      <c r="A726" s="86" t="s">
        <v>3171</v>
      </c>
      <c r="B726" s="86" t="s">
        <v>708</v>
      </c>
      <c r="C726" s="15">
        <v>1975</v>
      </c>
      <c r="D726" s="15" t="s">
        <v>87</v>
      </c>
      <c r="E726" s="87" t="s">
        <v>3172</v>
      </c>
      <c r="F726" s="87" t="s">
        <v>985</v>
      </c>
      <c r="G726" s="145">
        <f t="shared" si="22"/>
        <v>27.3</v>
      </c>
      <c r="H726" s="23">
        <f t="shared" si="23"/>
        <v>1</v>
      </c>
      <c r="N726" s="29">
        <v>27.3</v>
      </c>
    </row>
    <row r="727" spans="1:21" ht="18" customHeight="1" x14ac:dyDescent="0.2">
      <c r="A727" s="118" t="s">
        <v>4486</v>
      </c>
      <c r="B727" s="120" t="s">
        <v>3963</v>
      </c>
      <c r="C727" s="121">
        <v>1973</v>
      </c>
      <c r="D727" s="122" t="s">
        <v>87</v>
      </c>
      <c r="E727" s="137" t="s">
        <v>759</v>
      </c>
      <c r="F727" s="124" t="s">
        <v>982</v>
      </c>
      <c r="G727" s="145">
        <f t="shared" si="22"/>
        <v>27.3</v>
      </c>
      <c r="H727" s="23">
        <f t="shared" si="23"/>
        <v>1</v>
      </c>
      <c r="R727" s="31">
        <v>27.3</v>
      </c>
    </row>
    <row r="728" spans="1:21" ht="18" customHeight="1" x14ac:dyDescent="0.2">
      <c r="A728" s="86" t="s">
        <v>1206</v>
      </c>
      <c r="B728" s="86" t="s">
        <v>187</v>
      </c>
      <c r="C728" s="15">
        <v>1990</v>
      </c>
      <c r="D728" s="15" t="s">
        <v>14</v>
      </c>
      <c r="E728" s="87" t="s">
        <v>1207</v>
      </c>
      <c r="F728" s="87" t="s">
        <v>978</v>
      </c>
      <c r="G728" s="145">
        <f t="shared" si="22"/>
        <v>27.3</v>
      </c>
      <c r="H728" s="23">
        <f t="shared" si="23"/>
        <v>1</v>
      </c>
      <c r="J728" s="25">
        <v>27.3</v>
      </c>
    </row>
    <row r="729" spans="1:21" ht="18" customHeight="1" x14ac:dyDescent="0.2">
      <c r="A729" s="86" t="s">
        <v>2222</v>
      </c>
      <c r="B729" s="86" t="s">
        <v>108</v>
      </c>
      <c r="C729" s="15">
        <v>1985</v>
      </c>
      <c r="D729" s="15" t="s">
        <v>14</v>
      </c>
      <c r="E729" s="87" t="s">
        <v>3378</v>
      </c>
      <c r="F729" s="87" t="s">
        <v>975</v>
      </c>
      <c r="G729" s="145">
        <f t="shared" si="22"/>
        <v>27.3</v>
      </c>
      <c r="H729" s="23">
        <f t="shared" si="23"/>
        <v>1</v>
      </c>
      <c r="O729" s="41">
        <v>27.3</v>
      </c>
      <c r="Q729" s="134"/>
    </row>
    <row r="730" spans="1:21" ht="18" customHeight="1" x14ac:dyDescent="0.2">
      <c r="A730" s="86" t="s">
        <v>198</v>
      </c>
      <c r="B730" s="86" t="s">
        <v>3606</v>
      </c>
      <c r="C730" s="15">
        <v>1972</v>
      </c>
      <c r="D730" s="15" t="s">
        <v>14</v>
      </c>
      <c r="E730" s="87" t="s">
        <v>2058</v>
      </c>
      <c r="F730" s="87" t="s">
        <v>980</v>
      </c>
      <c r="G730" s="145">
        <f t="shared" si="22"/>
        <v>27.3</v>
      </c>
      <c r="H730" s="23">
        <f t="shared" si="23"/>
        <v>1</v>
      </c>
      <c r="O730" s="41">
        <v>27.3</v>
      </c>
    </row>
    <row r="731" spans="1:21" ht="18" customHeight="1" x14ac:dyDescent="0.2">
      <c r="A731" s="86" t="s">
        <v>3461</v>
      </c>
      <c r="B731" s="86" t="s">
        <v>248</v>
      </c>
      <c r="C731" s="15">
        <v>1952</v>
      </c>
      <c r="D731" s="15" t="s">
        <v>14</v>
      </c>
      <c r="E731" s="87" t="s">
        <v>3462</v>
      </c>
      <c r="F731" s="87" t="s">
        <v>989</v>
      </c>
      <c r="G731" s="145">
        <f t="shared" si="22"/>
        <v>27.3</v>
      </c>
      <c r="H731" s="23">
        <f t="shared" si="23"/>
        <v>1</v>
      </c>
      <c r="O731" s="41">
        <v>27.3</v>
      </c>
    </row>
    <row r="732" spans="1:21" ht="18" customHeight="1" x14ac:dyDescent="0.2">
      <c r="A732" s="86" t="s">
        <v>3607</v>
      </c>
      <c r="B732" s="86" t="s">
        <v>73</v>
      </c>
      <c r="C732" s="15">
        <v>1977</v>
      </c>
      <c r="D732" s="15" t="s">
        <v>14</v>
      </c>
      <c r="E732" s="87" t="s">
        <v>43</v>
      </c>
      <c r="F732" s="87" t="s">
        <v>979</v>
      </c>
      <c r="G732" s="145">
        <f t="shared" si="22"/>
        <v>27.3</v>
      </c>
      <c r="H732" s="23">
        <f t="shared" si="23"/>
        <v>1</v>
      </c>
      <c r="O732" s="41">
        <v>27.3</v>
      </c>
    </row>
    <row r="733" spans="1:21" ht="18" customHeight="1" x14ac:dyDescent="0.2">
      <c r="A733" s="86" t="s">
        <v>617</v>
      </c>
      <c r="B733" s="86" t="s">
        <v>13</v>
      </c>
      <c r="C733" s="15">
        <v>1994</v>
      </c>
      <c r="D733" s="15" t="s">
        <v>14</v>
      </c>
      <c r="E733" s="87" t="s">
        <v>1512</v>
      </c>
      <c r="F733" s="87" t="s">
        <v>978</v>
      </c>
      <c r="G733" s="145">
        <f t="shared" si="22"/>
        <v>27.3</v>
      </c>
      <c r="H733" s="23">
        <f t="shared" si="23"/>
        <v>1</v>
      </c>
      <c r="J733" s="25">
        <v>27.3</v>
      </c>
    </row>
    <row r="734" spans="1:21" ht="18" customHeight="1" x14ac:dyDescent="0.2">
      <c r="A734" s="86" t="s">
        <v>3366</v>
      </c>
      <c r="B734" s="86" t="s">
        <v>622</v>
      </c>
      <c r="C734" s="15">
        <v>1964</v>
      </c>
      <c r="D734" s="15" t="s">
        <v>14</v>
      </c>
      <c r="E734" s="87" t="s">
        <v>3367</v>
      </c>
      <c r="F734" s="87" t="s">
        <v>984</v>
      </c>
      <c r="G734" s="145">
        <f t="shared" si="22"/>
        <v>27.3</v>
      </c>
      <c r="H734" s="23">
        <f t="shared" si="23"/>
        <v>1</v>
      </c>
      <c r="O734" s="41">
        <v>27.3</v>
      </c>
      <c r="Q734" s="134"/>
    </row>
    <row r="735" spans="1:21" ht="18" customHeight="1" x14ac:dyDescent="0.2">
      <c r="A735" s="86" t="s">
        <v>972</v>
      </c>
      <c r="B735" s="86" t="s">
        <v>1373</v>
      </c>
      <c r="C735" s="15">
        <v>1971</v>
      </c>
      <c r="D735" s="15" t="s">
        <v>87</v>
      </c>
      <c r="E735" s="87" t="s">
        <v>4764</v>
      </c>
      <c r="F735" s="87" t="s">
        <v>982</v>
      </c>
      <c r="G735" s="145">
        <f t="shared" si="22"/>
        <v>27.3</v>
      </c>
      <c r="H735" s="23">
        <f t="shared" si="23"/>
        <v>1</v>
      </c>
      <c r="T735" s="142">
        <v>27.3</v>
      </c>
    </row>
    <row r="736" spans="1:21" ht="18" customHeight="1" x14ac:dyDescent="0.2">
      <c r="A736" s="86" t="s">
        <v>3334</v>
      </c>
      <c r="B736" s="86" t="s">
        <v>13</v>
      </c>
      <c r="C736" s="15">
        <v>1981</v>
      </c>
      <c r="D736" s="15" t="s">
        <v>14</v>
      </c>
      <c r="E736" s="87" t="s">
        <v>3335</v>
      </c>
      <c r="F736" s="87" t="s">
        <v>977</v>
      </c>
      <c r="G736" s="145">
        <f t="shared" si="22"/>
        <v>27.3</v>
      </c>
      <c r="H736" s="23">
        <f t="shared" si="23"/>
        <v>1</v>
      </c>
      <c r="O736" s="41">
        <v>27.3</v>
      </c>
    </row>
    <row r="737" spans="1:22" ht="18" customHeight="1" x14ac:dyDescent="0.2">
      <c r="A737" s="86" t="s">
        <v>4994</v>
      </c>
      <c r="B737" s="86" t="s">
        <v>622</v>
      </c>
      <c r="C737" s="15">
        <v>1957</v>
      </c>
      <c r="D737" s="15" t="s">
        <v>14</v>
      </c>
      <c r="E737" s="87" t="s">
        <v>4951</v>
      </c>
      <c r="F737" s="87" t="s">
        <v>988</v>
      </c>
      <c r="G737" s="145">
        <f t="shared" si="22"/>
        <v>27.299999999999997</v>
      </c>
      <c r="H737" s="23">
        <f t="shared" si="23"/>
        <v>2</v>
      </c>
      <c r="U737" s="144">
        <v>22.2</v>
      </c>
      <c r="V737" s="35">
        <v>5.0999999999999996</v>
      </c>
    </row>
    <row r="738" spans="1:22" ht="18" customHeight="1" x14ac:dyDescent="0.2">
      <c r="A738" s="35" t="s">
        <v>2945</v>
      </c>
      <c r="B738" s="35" t="s">
        <v>350</v>
      </c>
      <c r="C738" s="34">
        <v>1979</v>
      </c>
      <c r="D738" s="34" t="s">
        <v>87</v>
      </c>
      <c r="E738" s="87" t="s">
        <v>2782</v>
      </c>
      <c r="F738" s="87" t="s">
        <v>985</v>
      </c>
      <c r="G738" s="145">
        <f t="shared" si="22"/>
        <v>27.299999999999997</v>
      </c>
      <c r="H738" s="23">
        <f t="shared" si="23"/>
        <v>2</v>
      </c>
      <c r="J738" s="61"/>
      <c r="L738" s="27">
        <v>14.2</v>
      </c>
      <c r="V738" s="35">
        <v>13.1</v>
      </c>
    </row>
    <row r="739" spans="1:22" ht="18" customHeight="1" x14ac:dyDescent="0.2">
      <c r="A739" s="35" t="s">
        <v>2719</v>
      </c>
      <c r="B739" s="35" t="s">
        <v>716</v>
      </c>
      <c r="C739" s="34">
        <v>1981</v>
      </c>
      <c r="D739" s="34" t="s">
        <v>14</v>
      </c>
      <c r="E739" s="35" t="s">
        <v>2720</v>
      </c>
      <c r="F739" s="87" t="s">
        <v>977</v>
      </c>
      <c r="G739" s="145">
        <f t="shared" si="22"/>
        <v>27.2</v>
      </c>
      <c r="H739" s="23">
        <f t="shared" si="23"/>
        <v>1</v>
      </c>
      <c r="L739" s="27">
        <v>27.2</v>
      </c>
      <c r="M739" s="42"/>
    </row>
    <row r="740" spans="1:22" ht="18" customHeight="1" x14ac:dyDescent="0.2">
      <c r="A740" s="97" t="s">
        <v>265</v>
      </c>
      <c r="B740" s="98" t="s">
        <v>266</v>
      </c>
      <c r="C740" s="95">
        <v>1967</v>
      </c>
      <c r="D740" s="88" t="s">
        <v>14</v>
      </c>
      <c r="E740" s="85" t="s">
        <v>213</v>
      </c>
      <c r="F740" s="96" t="str">
        <f>IF(D740="","",IF([3]GARA!$G$17="SI",IF(D740="F",LOOKUP(C740,[3]Categorie!$A$2:$A$103,[3]Categorie!$E$2:$E$103),LOOKUP(C740,[3]Categorie!$A$2:$A$103,[3]Categorie!$D$2:$D$103)),IF(D740="","",IF(D740="F",LOOKUP(C740,[3]Categorie!$A$2:$A$103,[3]Categorie!$C$2:$C$103),LOOKUP(C740,[3]Categorie!$A$2:$A$103,[3]Categorie!$B$2:$B$103)))))</f>
        <v>G-50 VETERANI MASCH.</v>
      </c>
      <c r="G740" s="145">
        <f t="shared" si="22"/>
        <v>27.1</v>
      </c>
      <c r="H740" s="23">
        <f t="shared" si="23"/>
        <v>3</v>
      </c>
      <c r="I740" s="24">
        <v>6.5</v>
      </c>
      <c r="J740" s="35">
        <v>5.4</v>
      </c>
      <c r="L740" s="27">
        <v>15.2</v>
      </c>
      <c r="M740" s="84"/>
      <c r="T740" s="88"/>
    </row>
    <row r="741" spans="1:22" ht="18" customHeight="1" x14ac:dyDescent="0.2">
      <c r="A741" s="97" t="s">
        <v>279</v>
      </c>
      <c r="B741" s="98" t="s">
        <v>120</v>
      </c>
      <c r="C741" s="95">
        <v>1983</v>
      </c>
      <c r="D741" s="88" t="s">
        <v>14</v>
      </c>
      <c r="E741" s="85" t="s">
        <v>43</v>
      </c>
      <c r="F741" s="96" t="str">
        <f>IF(D741="","",IF([3]GARA!$G$17="SI",IF(D741="F",LOOKUP(C741,[3]Categorie!$A$2:$A$103,[3]Categorie!$E$2:$E$103),LOOKUP(C741,[3]Categorie!$A$2:$A$103,[3]Categorie!$D$2:$D$103)),IF(D741="","",IF(D741="F",LOOKUP(C741,[3]Categorie!$A$2:$A$103,[3]Categorie!$C$2:$C$103),LOOKUP(C741,[3]Categorie!$A$2:$A$103,[3]Categorie!$B$2:$B$103)))))</f>
        <v>D-35 SENIORES MASCH.</v>
      </c>
      <c r="G741" s="145">
        <f t="shared" si="22"/>
        <v>27.1</v>
      </c>
      <c r="H741" s="23">
        <f t="shared" si="23"/>
        <v>3</v>
      </c>
      <c r="I741" s="24">
        <v>3.5</v>
      </c>
      <c r="J741" s="25">
        <v>5.4</v>
      </c>
      <c r="L741" s="27">
        <v>18.2</v>
      </c>
    </row>
    <row r="742" spans="1:22" ht="18" customHeight="1" x14ac:dyDescent="0.2">
      <c r="A742" s="86" t="s">
        <v>2195</v>
      </c>
      <c r="B742" s="86" t="s">
        <v>111</v>
      </c>
      <c r="C742" s="15">
        <v>1967</v>
      </c>
      <c r="D742" s="34" t="s">
        <v>14</v>
      </c>
      <c r="E742" s="87" t="s">
        <v>43</v>
      </c>
      <c r="F742" s="96" t="s">
        <v>981</v>
      </c>
      <c r="G742" s="145">
        <f t="shared" si="22"/>
        <v>27</v>
      </c>
      <c r="H742" s="23">
        <f t="shared" si="23"/>
        <v>3</v>
      </c>
      <c r="J742" s="25">
        <v>5.4</v>
      </c>
      <c r="Q742" s="133">
        <v>18.5</v>
      </c>
      <c r="V742" s="35">
        <v>3.1</v>
      </c>
    </row>
    <row r="743" spans="1:22" ht="18" customHeight="1" x14ac:dyDescent="0.2">
      <c r="A743" s="118" t="s">
        <v>1688</v>
      </c>
      <c r="B743" s="120" t="s">
        <v>3964</v>
      </c>
      <c r="C743" s="121">
        <v>1964</v>
      </c>
      <c r="D743" s="122" t="s">
        <v>87</v>
      </c>
      <c r="E743" s="123" t="s">
        <v>2178</v>
      </c>
      <c r="F743" s="124" t="s">
        <v>1051</v>
      </c>
      <c r="G743" s="145">
        <f t="shared" si="22"/>
        <v>27</v>
      </c>
      <c r="H743" s="23">
        <f t="shared" si="23"/>
        <v>1</v>
      </c>
      <c r="P743" s="30">
        <v>27</v>
      </c>
    </row>
    <row r="744" spans="1:22" ht="18" customHeight="1" x14ac:dyDescent="0.2">
      <c r="A744" s="86" t="s">
        <v>1000</v>
      </c>
      <c r="B744" s="86" t="s">
        <v>1001</v>
      </c>
      <c r="C744" s="15">
        <v>1973</v>
      </c>
      <c r="D744" s="15" t="s">
        <v>14</v>
      </c>
      <c r="E744" s="87" t="s">
        <v>43</v>
      </c>
      <c r="F744" s="87" t="s">
        <v>980</v>
      </c>
      <c r="G744" s="145">
        <f t="shared" si="22"/>
        <v>27</v>
      </c>
      <c r="H744" s="23">
        <f t="shared" si="23"/>
        <v>1</v>
      </c>
      <c r="I744" s="24">
        <v>27</v>
      </c>
    </row>
    <row r="745" spans="1:22" ht="18" customHeight="1" x14ac:dyDescent="0.2">
      <c r="A745" s="86" t="s">
        <v>3286</v>
      </c>
      <c r="B745" s="86" t="s">
        <v>187</v>
      </c>
      <c r="C745" s="15">
        <v>1975</v>
      </c>
      <c r="D745" s="15" t="s">
        <v>14</v>
      </c>
      <c r="E745" s="87" t="s">
        <v>3287</v>
      </c>
      <c r="F745" s="87" t="s">
        <v>979</v>
      </c>
      <c r="G745" s="145">
        <f t="shared" si="22"/>
        <v>27</v>
      </c>
      <c r="H745" s="23">
        <f t="shared" si="23"/>
        <v>1</v>
      </c>
      <c r="O745" s="41">
        <v>27</v>
      </c>
    </row>
    <row r="746" spans="1:22" ht="18" customHeight="1" x14ac:dyDescent="0.2">
      <c r="A746" s="86" t="s">
        <v>506</v>
      </c>
      <c r="B746" s="86" t="s">
        <v>108</v>
      </c>
      <c r="C746" s="15">
        <v>1953</v>
      </c>
      <c r="D746" s="15" t="s">
        <v>14</v>
      </c>
      <c r="E746" s="87" t="s">
        <v>1106</v>
      </c>
      <c r="F746" s="87" t="s">
        <v>989</v>
      </c>
      <c r="G746" s="145">
        <f t="shared" si="22"/>
        <v>27</v>
      </c>
      <c r="H746" s="23">
        <f t="shared" si="23"/>
        <v>1</v>
      </c>
      <c r="I746" s="24">
        <v>27</v>
      </c>
    </row>
    <row r="747" spans="1:22" ht="18" customHeight="1" x14ac:dyDescent="0.2">
      <c r="A747" s="86" t="s">
        <v>3282</v>
      </c>
      <c r="B747" s="86" t="s">
        <v>79</v>
      </c>
      <c r="C747" s="15">
        <v>1974</v>
      </c>
      <c r="D747" s="15" t="s">
        <v>14</v>
      </c>
      <c r="E747" s="87" t="s">
        <v>43</v>
      </c>
      <c r="F747" s="87" t="s">
        <v>980</v>
      </c>
      <c r="G747" s="145">
        <f t="shared" si="22"/>
        <v>27</v>
      </c>
      <c r="H747" s="23">
        <f t="shared" si="23"/>
        <v>1</v>
      </c>
      <c r="O747" s="41">
        <v>27</v>
      </c>
    </row>
    <row r="748" spans="1:22" ht="18" customHeight="1" x14ac:dyDescent="0.2">
      <c r="A748" s="118" t="s">
        <v>3955</v>
      </c>
      <c r="B748" s="120" t="s">
        <v>3375</v>
      </c>
      <c r="C748" s="121">
        <v>1990</v>
      </c>
      <c r="D748" s="122" t="s">
        <v>14</v>
      </c>
      <c r="E748" s="123" t="s">
        <v>1223</v>
      </c>
      <c r="F748" s="124" t="s">
        <v>978</v>
      </c>
      <c r="G748" s="145">
        <f t="shared" si="22"/>
        <v>27</v>
      </c>
      <c r="H748" s="23">
        <f t="shared" si="23"/>
        <v>1</v>
      </c>
      <c r="P748" s="30">
        <v>27</v>
      </c>
    </row>
    <row r="749" spans="1:22" ht="18" customHeight="1" x14ac:dyDescent="0.2">
      <c r="A749" s="86" t="s">
        <v>1093</v>
      </c>
      <c r="B749" s="86" t="s">
        <v>56</v>
      </c>
      <c r="C749" s="15">
        <v>1956</v>
      </c>
      <c r="D749" s="15" t="s">
        <v>14</v>
      </c>
      <c r="E749" s="87" t="s">
        <v>1094</v>
      </c>
      <c r="F749" s="87" t="s">
        <v>988</v>
      </c>
      <c r="G749" s="145">
        <f t="shared" si="22"/>
        <v>27</v>
      </c>
      <c r="H749" s="23">
        <f t="shared" si="23"/>
        <v>1</v>
      </c>
      <c r="I749" s="24">
        <v>27</v>
      </c>
    </row>
    <row r="750" spans="1:22" ht="18" customHeight="1" x14ac:dyDescent="0.2">
      <c r="A750" s="86" t="s">
        <v>4658</v>
      </c>
      <c r="B750" s="86" t="s">
        <v>158</v>
      </c>
      <c r="C750" s="15">
        <v>1989</v>
      </c>
      <c r="D750" s="15" t="s">
        <v>14</v>
      </c>
      <c r="E750" s="87" t="s">
        <v>2974</v>
      </c>
      <c r="F750" s="87" t="s">
        <v>975</v>
      </c>
      <c r="G750" s="145">
        <f t="shared" si="22"/>
        <v>26.9</v>
      </c>
      <c r="H750" s="23">
        <f t="shared" si="23"/>
        <v>1</v>
      </c>
      <c r="T750" s="142">
        <v>26.9</v>
      </c>
    </row>
    <row r="751" spans="1:22" ht="18" customHeight="1" x14ac:dyDescent="0.2">
      <c r="A751" s="86" t="s">
        <v>4679</v>
      </c>
      <c r="B751" s="86" t="s">
        <v>1357</v>
      </c>
      <c r="C751" s="15">
        <v>1960</v>
      </c>
      <c r="D751" s="15" t="s">
        <v>87</v>
      </c>
      <c r="E751" s="87" t="s">
        <v>2974</v>
      </c>
      <c r="F751" s="87" t="s">
        <v>1051</v>
      </c>
      <c r="G751" s="145">
        <f t="shared" si="22"/>
        <v>26.9</v>
      </c>
      <c r="H751" s="23">
        <f t="shared" si="23"/>
        <v>1</v>
      </c>
      <c r="T751" s="142">
        <v>26.9</v>
      </c>
    </row>
    <row r="752" spans="1:22" ht="18" customHeight="1" x14ac:dyDescent="0.2">
      <c r="A752" s="99" t="s">
        <v>372</v>
      </c>
      <c r="B752" s="98" t="s">
        <v>373</v>
      </c>
      <c r="C752" s="95">
        <v>1973</v>
      </c>
      <c r="D752" s="88" t="s">
        <v>87</v>
      </c>
      <c r="E752" s="85" t="s">
        <v>43</v>
      </c>
      <c r="F752" s="96" t="str">
        <f>IF(D752="","",IF([3]GARA!$G$17="SI",IF(D752="F",LOOKUP(C752,[3]Categorie!$A$2:$A$103,[3]Categorie!$E$2:$E$103),LOOKUP(C752,[3]Categorie!$A$2:$A$103,[3]Categorie!$D$2:$D$103)),IF(D752="","",IF(D752="F",LOOKUP(C752,[3]Categorie!$A$2:$A$103,[3]Categorie!$C$2:$C$103),LOOKUP(C752,[3]Categorie!$A$2:$A$103,[3]Categorie!$B$2:$B$103)))))</f>
        <v>F-45 SENIORES FEMM.</v>
      </c>
      <c r="G752" s="145">
        <f t="shared" si="22"/>
        <v>26.8</v>
      </c>
      <c r="H752" s="23">
        <f t="shared" si="23"/>
        <v>2</v>
      </c>
      <c r="I752" s="24">
        <v>13.5</v>
      </c>
      <c r="J752" s="25">
        <v>13.3</v>
      </c>
    </row>
    <row r="753" spans="1:22" ht="18" customHeight="1" x14ac:dyDescent="0.2">
      <c r="A753" s="97" t="s">
        <v>3038</v>
      </c>
      <c r="B753" s="97" t="s">
        <v>2467</v>
      </c>
      <c r="C753" s="112">
        <v>1966</v>
      </c>
      <c r="D753" s="113" t="s">
        <v>14</v>
      </c>
      <c r="E753" s="103" t="s">
        <v>3039</v>
      </c>
      <c r="F753" s="96" t="s">
        <v>981</v>
      </c>
      <c r="G753" s="145">
        <f t="shared" si="22"/>
        <v>26.8</v>
      </c>
      <c r="H753" s="23">
        <f t="shared" si="23"/>
        <v>2</v>
      </c>
      <c r="M753" s="28">
        <v>15.5</v>
      </c>
      <c r="T753" s="142">
        <v>11.3</v>
      </c>
    </row>
    <row r="754" spans="1:22" ht="18" customHeight="1" x14ac:dyDescent="0.2">
      <c r="A754" s="86" t="s">
        <v>2117</v>
      </c>
      <c r="B754" s="86" t="s">
        <v>446</v>
      </c>
      <c r="C754" s="15">
        <v>1979</v>
      </c>
      <c r="D754" s="15" t="s">
        <v>14</v>
      </c>
      <c r="E754" s="87" t="s">
        <v>2118</v>
      </c>
      <c r="F754" s="87" t="s">
        <v>979</v>
      </c>
      <c r="G754" s="145">
        <f t="shared" si="22"/>
        <v>26.700000000000003</v>
      </c>
      <c r="H754" s="23">
        <f t="shared" si="23"/>
        <v>2</v>
      </c>
      <c r="J754" s="25">
        <v>5.4</v>
      </c>
      <c r="M754" s="42"/>
      <c r="O754" s="41">
        <v>21.3</v>
      </c>
    </row>
    <row r="755" spans="1:22" ht="18" customHeight="1" x14ac:dyDescent="0.2">
      <c r="A755" s="86" t="s">
        <v>1600</v>
      </c>
      <c r="B755" s="86" t="s">
        <v>347</v>
      </c>
      <c r="C755" s="15">
        <v>1982</v>
      </c>
      <c r="D755" s="15" t="s">
        <v>14</v>
      </c>
      <c r="E755" s="87" t="s">
        <v>1382</v>
      </c>
      <c r="F755" s="87" t="s">
        <v>977</v>
      </c>
      <c r="G755" s="145">
        <f t="shared" si="22"/>
        <v>26.700000000000003</v>
      </c>
      <c r="H755" s="23">
        <f t="shared" si="23"/>
        <v>2</v>
      </c>
      <c r="J755" s="25">
        <v>5.4</v>
      </c>
      <c r="O755" s="41">
        <v>21.3</v>
      </c>
    </row>
    <row r="756" spans="1:22" ht="18" customHeight="1" x14ac:dyDescent="0.2">
      <c r="A756" s="97" t="s">
        <v>307</v>
      </c>
      <c r="B756" s="98" t="s">
        <v>37</v>
      </c>
      <c r="C756" s="88">
        <v>1980</v>
      </c>
      <c r="D756" s="91" t="s">
        <v>14</v>
      </c>
      <c r="E756" s="85" t="s">
        <v>2724</v>
      </c>
      <c r="F756" s="96" t="s">
        <v>977</v>
      </c>
      <c r="G756" s="145">
        <f t="shared" si="22"/>
        <v>26.7</v>
      </c>
      <c r="H756" s="23">
        <f t="shared" si="23"/>
        <v>2</v>
      </c>
      <c r="L756" s="27">
        <v>13.2</v>
      </c>
      <c r="U756" s="144">
        <v>13.5</v>
      </c>
    </row>
    <row r="757" spans="1:22" ht="18" customHeight="1" x14ac:dyDescent="0.2">
      <c r="A757" s="100" t="s">
        <v>1988</v>
      </c>
      <c r="B757" s="100" t="s">
        <v>37</v>
      </c>
      <c r="C757" s="15">
        <v>1964</v>
      </c>
      <c r="D757" s="101" t="s">
        <v>14</v>
      </c>
      <c r="E757" s="102" t="s">
        <v>1611</v>
      </c>
      <c r="F757" s="87" t="s">
        <v>984</v>
      </c>
      <c r="G757" s="145">
        <f t="shared" si="22"/>
        <v>26.7</v>
      </c>
      <c r="H757" s="23">
        <f t="shared" si="23"/>
        <v>1</v>
      </c>
      <c r="N757" s="29">
        <v>26.7</v>
      </c>
    </row>
    <row r="758" spans="1:22" ht="18" customHeight="1" x14ac:dyDescent="0.2">
      <c r="A758" s="86" t="s">
        <v>3894</v>
      </c>
      <c r="B758" s="86" t="s">
        <v>108</v>
      </c>
      <c r="C758" s="15">
        <v>1978</v>
      </c>
      <c r="D758" s="15" t="s">
        <v>14</v>
      </c>
      <c r="E758" s="87" t="s">
        <v>1223</v>
      </c>
      <c r="F758" s="87" t="s">
        <v>979</v>
      </c>
      <c r="G758" s="145">
        <f t="shared" si="22"/>
        <v>26.6</v>
      </c>
      <c r="H758" s="23">
        <f t="shared" si="23"/>
        <v>1</v>
      </c>
      <c r="O758" s="35"/>
      <c r="P758" s="30">
        <v>26.6</v>
      </c>
    </row>
    <row r="759" spans="1:22" ht="18" customHeight="1" x14ac:dyDescent="0.2">
      <c r="A759" s="86" t="s">
        <v>4245</v>
      </c>
      <c r="B759" s="86" t="s">
        <v>108</v>
      </c>
      <c r="C759" s="15">
        <v>1975</v>
      </c>
      <c r="D759" s="15" t="s">
        <v>14</v>
      </c>
      <c r="E759" s="87" t="s">
        <v>18</v>
      </c>
      <c r="F759" s="87" t="s">
        <v>979</v>
      </c>
      <c r="G759" s="145">
        <f t="shared" si="22"/>
        <v>26.5</v>
      </c>
      <c r="H759" s="23">
        <f t="shared" si="23"/>
        <v>2</v>
      </c>
      <c r="Q759" s="133">
        <v>9.1</v>
      </c>
      <c r="S759" s="32">
        <v>17.399999999999999</v>
      </c>
    </row>
    <row r="760" spans="1:22" ht="18" customHeight="1" x14ac:dyDescent="0.2">
      <c r="A760" s="35" t="s">
        <v>4049</v>
      </c>
      <c r="B760" s="35" t="s">
        <v>4050</v>
      </c>
      <c r="C760" s="34">
        <v>1970</v>
      </c>
      <c r="D760" s="34" t="s">
        <v>14</v>
      </c>
      <c r="E760" s="87" t="s">
        <v>918</v>
      </c>
      <c r="F760" s="87" t="s">
        <v>980</v>
      </c>
      <c r="G760" s="145">
        <f t="shared" si="22"/>
        <v>26.5</v>
      </c>
      <c r="H760" s="23">
        <f t="shared" si="23"/>
        <v>1</v>
      </c>
      <c r="J760" s="35"/>
      <c r="O760" s="35"/>
      <c r="P760" s="35"/>
      <c r="Q760" s="133">
        <v>26.5</v>
      </c>
    </row>
    <row r="761" spans="1:22" ht="18" customHeight="1" x14ac:dyDescent="0.2">
      <c r="A761" s="85" t="s">
        <v>554</v>
      </c>
      <c r="B761" s="85" t="s">
        <v>79</v>
      </c>
      <c r="C761" s="95">
        <v>1998</v>
      </c>
      <c r="D761" s="88" t="s">
        <v>14</v>
      </c>
      <c r="E761" s="85" t="s">
        <v>43</v>
      </c>
      <c r="F761" s="96" t="str">
        <f>IF(D761="","",IF([3]GARA!$G$17="SI",IF(D761="F",LOOKUP(C761,[3]Categorie!$A$2:$A$103,[3]Categorie!$E$2:$E$103),LOOKUP(C761,[3]Categorie!$A$2:$A$103,[3]Categorie!$D$2:$D$103)),IF(D761="","",IF(D761="F",LOOKUP(C761,[3]Categorie!$A$2:$A$103,[3]Categorie!$C$2:$C$103),LOOKUP(C761,[3]Categorie!$A$2:$A$103,[3]Categorie!$B$2:$B$103)))))</f>
        <v>A-20 SENIORES MASCH.</v>
      </c>
      <c r="G761" s="145">
        <f t="shared" si="22"/>
        <v>26.5</v>
      </c>
      <c r="H761" s="23">
        <f t="shared" si="23"/>
        <v>1</v>
      </c>
      <c r="I761" s="24">
        <v>26.5</v>
      </c>
      <c r="M761" s="42"/>
    </row>
    <row r="762" spans="1:22" ht="18" customHeight="1" x14ac:dyDescent="0.2">
      <c r="A762" s="35" t="s">
        <v>2350</v>
      </c>
      <c r="B762" s="35" t="s">
        <v>2351</v>
      </c>
      <c r="C762" s="34">
        <v>1974</v>
      </c>
      <c r="D762" s="34" t="s">
        <v>14</v>
      </c>
      <c r="E762" s="35" t="s">
        <v>2352</v>
      </c>
      <c r="F762" s="87" t="s">
        <v>980</v>
      </c>
      <c r="G762" s="145">
        <f t="shared" si="22"/>
        <v>26.5</v>
      </c>
      <c r="H762" s="23">
        <f t="shared" si="23"/>
        <v>1</v>
      </c>
      <c r="K762" s="26">
        <v>26.5</v>
      </c>
      <c r="M762" s="42"/>
    </row>
    <row r="763" spans="1:22" ht="18" customHeight="1" x14ac:dyDescent="0.2">
      <c r="A763" s="86" t="s">
        <v>3054</v>
      </c>
      <c r="B763" s="86" t="s">
        <v>504</v>
      </c>
      <c r="C763" s="15">
        <v>1972</v>
      </c>
      <c r="D763" s="15" t="s">
        <v>87</v>
      </c>
      <c r="E763" s="87" t="s">
        <v>2995</v>
      </c>
      <c r="F763" s="87" t="s">
        <v>982</v>
      </c>
      <c r="G763" s="145">
        <f t="shared" si="22"/>
        <v>26.5</v>
      </c>
      <c r="H763" s="23">
        <f t="shared" si="23"/>
        <v>1</v>
      </c>
      <c r="M763" s="28">
        <v>26.5</v>
      </c>
    </row>
    <row r="764" spans="1:22" ht="18" customHeight="1" x14ac:dyDescent="0.2">
      <c r="A764" s="99" t="s">
        <v>3055</v>
      </c>
      <c r="B764" s="98" t="s">
        <v>411</v>
      </c>
      <c r="C764" s="91">
        <v>1987</v>
      </c>
      <c r="D764" s="91" t="s">
        <v>87</v>
      </c>
      <c r="E764" s="85" t="s">
        <v>3056</v>
      </c>
      <c r="F764" s="96" t="s">
        <v>983</v>
      </c>
      <c r="G764" s="145">
        <f t="shared" si="22"/>
        <v>26.5</v>
      </c>
      <c r="H764" s="23">
        <f t="shared" si="23"/>
        <v>1</v>
      </c>
      <c r="J764" s="46"/>
      <c r="M764" s="28">
        <v>26.5</v>
      </c>
    </row>
    <row r="765" spans="1:22" ht="18" customHeight="1" x14ac:dyDescent="0.2">
      <c r="A765" s="118" t="s">
        <v>3996</v>
      </c>
      <c r="B765" s="120" t="s">
        <v>187</v>
      </c>
      <c r="C765" s="121">
        <v>1985</v>
      </c>
      <c r="D765" s="122" t="s">
        <v>14</v>
      </c>
      <c r="E765" s="136" t="s">
        <v>669</v>
      </c>
      <c r="F765" s="124" t="s">
        <v>975</v>
      </c>
      <c r="G765" s="145">
        <f t="shared" si="22"/>
        <v>26.4</v>
      </c>
      <c r="H765" s="23">
        <f t="shared" si="23"/>
        <v>2</v>
      </c>
      <c r="R765" s="31">
        <v>18.3</v>
      </c>
      <c r="V765" s="35">
        <v>8.1</v>
      </c>
    </row>
    <row r="766" spans="1:22" ht="18" customHeight="1" x14ac:dyDescent="0.2">
      <c r="A766" s="35" t="s">
        <v>2507</v>
      </c>
      <c r="B766" s="35" t="s">
        <v>2508</v>
      </c>
      <c r="C766" s="34">
        <v>1980</v>
      </c>
      <c r="D766" s="34" t="s">
        <v>87</v>
      </c>
      <c r="E766" s="87" t="s">
        <v>2387</v>
      </c>
      <c r="F766" s="87" t="s">
        <v>986</v>
      </c>
      <c r="G766" s="145">
        <f t="shared" si="22"/>
        <v>26.4</v>
      </c>
      <c r="H766" s="23">
        <f t="shared" si="23"/>
        <v>1</v>
      </c>
      <c r="I766" s="75"/>
      <c r="J766" s="61"/>
      <c r="K766" s="26">
        <v>26.4</v>
      </c>
    </row>
    <row r="767" spans="1:22" ht="18" customHeight="1" x14ac:dyDescent="0.2">
      <c r="A767" s="86" t="s">
        <v>4986</v>
      </c>
      <c r="B767" s="86" t="s">
        <v>802</v>
      </c>
      <c r="C767" s="15">
        <v>1958</v>
      </c>
      <c r="D767" s="15" t="s">
        <v>14</v>
      </c>
      <c r="E767" s="87" t="s">
        <v>1315</v>
      </c>
      <c r="F767" s="87" t="s">
        <v>988</v>
      </c>
      <c r="G767" s="145">
        <f t="shared" si="22"/>
        <v>26.3</v>
      </c>
      <c r="H767" s="23">
        <f t="shared" si="23"/>
        <v>2</v>
      </c>
      <c r="U767" s="144">
        <v>23.2</v>
      </c>
      <c r="V767" s="35">
        <v>3.1</v>
      </c>
    </row>
    <row r="768" spans="1:22" ht="18" customHeight="1" x14ac:dyDescent="0.2">
      <c r="A768" s="86" t="s">
        <v>3827</v>
      </c>
      <c r="B768" s="86" t="s">
        <v>3828</v>
      </c>
      <c r="C768" s="15">
        <v>1975</v>
      </c>
      <c r="D768" s="15" t="s">
        <v>14</v>
      </c>
      <c r="E768" s="87" t="s">
        <v>43</v>
      </c>
      <c r="F768" s="87" t="s">
        <v>979</v>
      </c>
      <c r="G768" s="145">
        <f t="shared" si="22"/>
        <v>26.3</v>
      </c>
      <c r="H768" s="23">
        <f t="shared" si="23"/>
        <v>2</v>
      </c>
      <c r="O768" s="41">
        <v>6.3</v>
      </c>
      <c r="T768" s="142">
        <v>20</v>
      </c>
    </row>
    <row r="769" spans="1:22" ht="18" customHeight="1" x14ac:dyDescent="0.2">
      <c r="A769" s="85" t="s">
        <v>1793</v>
      </c>
      <c r="B769" s="85" t="s">
        <v>42</v>
      </c>
      <c r="C769" s="95">
        <v>1982</v>
      </c>
      <c r="D769" s="88" t="s">
        <v>14</v>
      </c>
      <c r="E769" s="85" t="s">
        <v>43</v>
      </c>
      <c r="F769" s="96" t="s">
        <v>977</v>
      </c>
      <c r="G769" s="145">
        <f t="shared" si="22"/>
        <v>26.3</v>
      </c>
      <c r="H769" s="23">
        <f t="shared" si="23"/>
        <v>1</v>
      </c>
      <c r="N769" s="29">
        <v>26.3</v>
      </c>
    </row>
    <row r="770" spans="1:22" ht="18" customHeight="1" x14ac:dyDescent="0.2">
      <c r="A770" s="86" t="s">
        <v>3338</v>
      </c>
      <c r="B770" s="86" t="s">
        <v>2037</v>
      </c>
      <c r="C770" s="15">
        <v>1968</v>
      </c>
      <c r="D770" s="15" t="s">
        <v>14</v>
      </c>
      <c r="E770" s="87" t="s">
        <v>43</v>
      </c>
      <c r="F770" s="87" t="s">
        <v>981</v>
      </c>
      <c r="G770" s="145">
        <f t="shared" ref="G770:G833" si="24">SUM(I770:V770)</f>
        <v>26.3</v>
      </c>
      <c r="H770" s="23">
        <f t="shared" ref="H770:H833" si="25">COUNT(I770:V770)</f>
        <v>1</v>
      </c>
      <c r="O770" s="41">
        <v>26.3</v>
      </c>
    </row>
    <row r="771" spans="1:22" ht="18" customHeight="1" x14ac:dyDescent="0.2">
      <c r="A771" s="86" t="s">
        <v>3541</v>
      </c>
      <c r="B771" s="86" t="s">
        <v>3542</v>
      </c>
      <c r="C771" s="15">
        <v>1968</v>
      </c>
      <c r="D771" s="15" t="s">
        <v>87</v>
      </c>
      <c r="E771" s="87" t="s">
        <v>603</v>
      </c>
      <c r="F771" s="87" t="s">
        <v>987</v>
      </c>
      <c r="G771" s="145">
        <f t="shared" si="24"/>
        <v>26.3</v>
      </c>
      <c r="H771" s="23">
        <f t="shared" si="25"/>
        <v>1</v>
      </c>
      <c r="O771" s="41">
        <v>26.3</v>
      </c>
    </row>
    <row r="772" spans="1:22" ht="18" customHeight="1" x14ac:dyDescent="0.2">
      <c r="A772" s="86" t="s">
        <v>3491</v>
      </c>
      <c r="B772" s="86" t="s">
        <v>3492</v>
      </c>
      <c r="C772" s="15">
        <v>1953</v>
      </c>
      <c r="D772" s="15" t="s">
        <v>14</v>
      </c>
      <c r="E772" s="87" t="s">
        <v>3493</v>
      </c>
      <c r="F772" s="87" t="s">
        <v>989</v>
      </c>
      <c r="G772" s="145">
        <f t="shared" si="24"/>
        <v>26.3</v>
      </c>
      <c r="H772" s="23">
        <f t="shared" si="25"/>
        <v>1</v>
      </c>
      <c r="O772" s="41">
        <v>26.3</v>
      </c>
    </row>
    <row r="773" spans="1:22" ht="18" customHeight="1" x14ac:dyDescent="0.2">
      <c r="A773" s="99" t="s">
        <v>3191</v>
      </c>
      <c r="B773" s="98" t="s">
        <v>51</v>
      </c>
      <c r="C773" s="91">
        <v>1987</v>
      </c>
      <c r="D773" s="91" t="s">
        <v>14</v>
      </c>
      <c r="E773" s="85" t="s">
        <v>3192</v>
      </c>
      <c r="F773" s="96" t="s">
        <v>975</v>
      </c>
      <c r="G773" s="145">
        <f t="shared" si="24"/>
        <v>26.3</v>
      </c>
      <c r="H773" s="23">
        <f t="shared" si="25"/>
        <v>1</v>
      </c>
      <c r="N773" s="29">
        <v>26.3</v>
      </c>
    </row>
    <row r="774" spans="1:22" ht="18" customHeight="1" x14ac:dyDescent="0.2">
      <c r="A774" s="86" t="s">
        <v>3344</v>
      </c>
      <c r="B774" s="86" t="s">
        <v>174</v>
      </c>
      <c r="C774" s="15">
        <v>1981</v>
      </c>
      <c r="D774" s="15" t="s">
        <v>14</v>
      </c>
      <c r="E774" s="87" t="s">
        <v>2403</v>
      </c>
      <c r="F774" s="87" t="s">
        <v>977</v>
      </c>
      <c r="G774" s="145">
        <f t="shared" si="24"/>
        <v>26.3</v>
      </c>
      <c r="H774" s="23">
        <f t="shared" si="25"/>
        <v>1</v>
      </c>
      <c r="O774" s="41">
        <v>26.3</v>
      </c>
      <c r="Q774" s="134"/>
    </row>
    <row r="775" spans="1:22" ht="18" customHeight="1" x14ac:dyDescent="0.2">
      <c r="A775" s="86" t="s">
        <v>1513</v>
      </c>
      <c r="B775" s="86" t="s">
        <v>395</v>
      </c>
      <c r="C775" s="15">
        <v>1977</v>
      </c>
      <c r="D775" s="15" t="s">
        <v>14</v>
      </c>
      <c r="E775" s="87" t="s">
        <v>1094</v>
      </c>
      <c r="F775" s="87" t="s">
        <v>979</v>
      </c>
      <c r="G775" s="145">
        <f t="shared" si="24"/>
        <v>26.3</v>
      </c>
      <c r="H775" s="23">
        <f t="shared" si="25"/>
        <v>1</v>
      </c>
      <c r="J775" s="25">
        <v>26.3</v>
      </c>
    </row>
    <row r="776" spans="1:22" ht="18" customHeight="1" x14ac:dyDescent="0.2">
      <c r="A776" s="86" t="s">
        <v>3382</v>
      </c>
      <c r="B776" s="86" t="s">
        <v>847</v>
      </c>
      <c r="C776" s="15">
        <v>1988</v>
      </c>
      <c r="D776" s="15" t="s">
        <v>14</v>
      </c>
      <c r="E776" s="87" t="s">
        <v>3371</v>
      </c>
      <c r="F776" s="87" t="s">
        <v>975</v>
      </c>
      <c r="G776" s="145">
        <f t="shared" si="24"/>
        <v>26.3</v>
      </c>
      <c r="H776" s="23">
        <f t="shared" si="25"/>
        <v>1</v>
      </c>
      <c r="O776" s="41">
        <v>26.3</v>
      </c>
      <c r="Q776" s="134"/>
    </row>
    <row r="777" spans="1:22" ht="18" customHeight="1" x14ac:dyDescent="0.2">
      <c r="A777" s="86" t="s">
        <v>3361</v>
      </c>
      <c r="B777" s="86" t="s">
        <v>53</v>
      </c>
      <c r="C777" s="15">
        <v>1971</v>
      </c>
      <c r="D777" s="15" t="s">
        <v>14</v>
      </c>
      <c r="E777" s="87" t="s">
        <v>3362</v>
      </c>
      <c r="F777" s="87" t="s">
        <v>980</v>
      </c>
      <c r="G777" s="145">
        <f t="shared" si="24"/>
        <v>26.3</v>
      </c>
      <c r="H777" s="23">
        <f t="shared" si="25"/>
        <v>1</v>
      </c>
      <c r="O777" s="41">
        <v>26.3</v>
      </c>
      <c r="Q777" s="134"/>
    </row>
    <row r="778" spans="1:22" ht="18" customHeight="1" x14ac:dyDescent="0.2">
      <c r="A778" s="86" t="s">
        <v>3397</v>
      </c>
      <c r="B778" s="86" t="s">
        <v>414</v>
      </c>
      <c r="C778" s="15">
        <v>1976</v>
      </c>
      <c r="D778" s="15" t="s">
        <v>87</v>
      </c>
      <c r="E778" s="87" t="s">
        <v>2822</v>
      </c>
      <c r="F778" s="87" t="s">
        <v>985</v>
      </c>
      <c r="G778" s="145">
        <f t="shared" si="24"/>
        <v>26.3</v>
      </c>
      <c r="H778" s="23">
        <f t="shared" si="25"/>
        <v>1</v>
      </c>
      <c r="O778" s="41">
        <v>26.3</v>
      </c>
      <c r="Q778" s="134"/>
    </row>
    <row r="779" spans="1:22" ht="18" customHeight="1" x14ac:dyDescent="0.2">
      <c r="A779" s="86" t="s">
        <v>1068</v>
      </c>
      <c r="B779" s="86" t="s">
        <v>79</v>
      </c>
      <c r="C779" s="15">
        <v>1969</v>
      </c>
      <c r="D779" s="15" t="s">
        <v>14</v>
      </c>
      <c r="E779" s="87" t="s">
        <v>536</v>
      </c>
      <c r="F779" s="87" t="s">
        <v>981</v>
      </c>
      <c r="G779" s="145">
        <f t="shared" si="24"/>
        <v>26.2</v>
      </c>
      <c r="H779" s="23">
        <f t="shared" si="25"/>
        <v>4</v>
      </c>
      <c r="J779" s="25">
        <v>3.3</v>
      </c>
      <c r="Q779" s="133">
        <v>10.1</v>
      </c>
      <c r="S779" s="32">
        <v>9.6999999999999993</v>
      </c>
      <c r="V779" s="35">
        <v>3.1</v>
      </c>
    </row>
    <row r="780" spans="1:22" ht="18" customHeight="1" x14ac:dyDescent="0.2">
      <c r="A780" s="86" t="s">
        <v>4542</v>
      </c>
      <c r="B780" s="86" t="s">
        <v>4543</v>
      </c>
      <c r="C780" s="15">
        <v>1989</v>
      </c>
      <c r="D780" s="15" t="s">
        <v>14</v>
      </c>
      <c r="E780" s="87" t="s">
        <v>148</v>
      </c>
      <c r="F780" s="87" t="s">
        <v>975</v>
      </c>
      <c r="G780" s="145">
        <f t="shared" si="24"/>
        <v>26.2</v>
      </c>
      <c r="H780" s="23">
        <f t="shared" si="25"/>
        <v>1</v>
      </c>
      <c r="R780" s="31">
        <v>26.2</v>
      </c>
    </row>
    <row r="781" spans="1:22" ht="18" customHeight="1" x14ac:dyDescent="0.2">
      <c r="A781" s="86" t="s">
        <v>1299</v>
      </c>
      <c r="B781" s="86" t="s">
        <v>411</v>
      </c>
      <c r="C781" s="15">
        <v>1991</v>
      </c>
      <c r="D781" s="15" t="s">
        <v>87</v>
      </c>
      <c r="E781" s="87" t="s">
        <v>2724</v>
      </c>
      <c r="F781" s="87" t="s">
        <v>1152</v>
      </c>
      <c r="G781" s="145">
        <f t="shared" si="24"/>
        <v>26.2</v>
      </c>
      <c r="H781" s="23">
        <f t="shared" si="25"/>
        <v>1</v>
      </c>
      <c r="L781" s="27">
        <v>26.2</v>
      </c>
      <c r="M781" s="42"/>
    </row>
    <row r="782" spans="1:22" ht="18" customHeight="1" x14ac:dyDescent="0.2">
      <c r="A782" s="35" t="s">
        <v>2721</v>
      </c>
      <c r="B782" s="35" t="s">
        <v>81</v>
      </c>
      <c r="C782" s="34">
        <v>1991</v>
      </c>
      <c r="D782" s="34" t="s">
        <v>14</v>
      </c>
      <c r="E782" s="87" t="s">
        <v>2722</v>
      </c>
      <c r="F782" s="87" t="s">
        <v>978</v>
      </c>
      <c r="G782" s="145">
        <f t="shared" si="24"/>
        <v>26.2</v>
      </c>
      <c r="H782" s="23">
        <f t="shared" si="25"/>
        <v>1</v>
      </c>
      <c r="L782" s="27">
        <v>26.2</v>
      </c>
    </row>
    <row r="783" spans="1:22" ht="18" customHeight="1" x14ac:dyDescent="0.2">
      <c r="A783" s="86" t="s">
        <v>5113</v>
      </c>
      <c r="B783" s="86" t="s">
        <v>5114</v>
      </c>
      <c r="C783" s="15">
        <v>1986</v>
      </c>
      <c r="D783" s="15" t="s">
        <v>87</v>
      </c>
      <c r="E783" s="87" t="s">
        <v>5003</v>
      </c>
      <c r="F783" s="87" t="s">
        <v>983</v>
      </c>
      <c r="G783" s="145">
        <f t="shared" si="24"/>
        <v>26.1</v>
      </c>
      <c r="H783" s="23">
        <f t="shared" si="25"/>
        <v>1</v>
      </c>
      <c r="V783" s="35">
        <v>26.1</v>
      </c>
    </row>
    <row r="784" spans="1:22" ht="18" customHeight="1" x14ac:dyDescent="0.2">
      <c r="A784" s="118" t="s">
        <v>2192</v>
      </c>
      <c r="B784" s="120" t="s">
        <v>252</v>
      </c>
      <c r="C784" s="121">
        <v>1974</v>
      </c>
      <c r="D784" s="122" t="s">
        <v>14</v>
      </c>
      <c r="E784" s="120" t="s">
        <v>4048</v>
      </c>
      <c r="F784" s="124" t="s">
        <v>980</v>
      </c>
      <c r="G784" s="145">
        <f t="shared" si="24"/>
        <v>26.1</v>
      </c>
      <c r="H784" s="23">
        <f t="shared" si="25"/>
        <v>1</v>
      </c>
      <c r="Q784" s="133">
        <v>26.1</v>
      </c>
    </row>
    <row r="785" spans="1:22" ht="18" customHeight="1" x14ac:dyDescent="0.2">
      <c r="A785" s="97" t="s">
        <v>180</v>
      </c>
      <c r="B785" s="98" t="s">
        <v>64</v>
      </c>
      <c r="C785" s="95">
        <v>1979</v>
      </c>
      <c r="D785" s="88" t="s">
        <v>14</v>
      </c>
      <c r="E785" s="85" t="s">
        <v>43</v>
      </c>
      <c r="F785" s="96" t="str">
        <f>IF(D785="","",IF([3]GARA!$G$17="SI",IF(D785="F",LOOKUP(C785,[3]Categorie!$A$2:$A$103,[3]Categorie!$E$2:$E$103),LOOKUP(C785,[3]Categorie!$A$2:$A$103,[3]Categorie!$D$2:$D$103)),IF(D785="","",IF(D785="F",LOOKUP(C785,[3]Categorie!$A$2:$A$103,[3]Categorie!$C$2:$C$103),LOOKUP(C785,[3]Categorie!$A$2:$A$103,[3]Categorie!$B$2:$B$103)))))</f>
        <v>E-40 SENIORES MASCH.</v>
      </c>
      <c r="G785" s="145">
        <f t="shared" si="24"/>
        <v>26</v>
      </c>
      <c r="H785" s="23">
        <f t="shared" si="25"/>
        <v>2</v>
      </c>
      <c r="I785" s="24">
        <v>10.5</v>
      </c>
      <c r="K785" s="26">
        <v>15.5</v>
      </c>
      <c r="M785" s="58"/>
    </row>
    <row r="786" spans="1:22" ht="18" customHeight="1" x14ac:dyDescent="0.2">
      <c r="A786" s="85" t="s">
        <v>1003</v>
      </c>
      <c r="B786" s="85" t="s">
        <v>23</v>
      </c>
      <c r="C786" s="88">
        <v>1979</v>
      </c>
      <c r="D786" s="88" t="s">
        <v>14</v>
      </c>
      <c r="E786" s="85" t="s">
        <v>263</v>
      </c>
      <c r="F786" s="103" t="s">
        <v>979</v>
      </c>
      <c r="G786" s="145">
        <f t="shared" si="24"/>
        <v>26</v>
      </c>
      <c r="H786" s="23">
        <f t="shared" si="25"/>
        <v>1</v>
      </c>
      <c r="I786" s="24">
        <v>26</v>
      </c>
      <c r="J786" s="46"/>
    </row>
    <row r="787" spans="1:22" ht="18" customHeight="1" x14ac:dyDescent="0.2">
      <c r="A787" s="97" t="s">
        <v>1033</v>
      </c>
      <c r="B787" s="98" t="s">
        <v>103</v>
      </c>
      <c r="C787" s="88">
        <v>1961</v>
      </c>
      <c r="D787" s="91" t="s">
        <v>14</v>
      </c>
      <c r="E787" s="85" t="s">
        <v>43</v>
      </c>
      <c r="F787" s="96" t="s">
        <v>984</v>
      </c>
      <c r="G787" s="145">
        <f t="shared" si="24"/>
        <v>26</v>
      </c>
      <c r="H787" s="23">
        <f t="shared" si="25"/>
        <v>1</v>
      </c>
      <c r="I787" s="24">
        <v>26</v>
      </c>
      <c r="J787" s="46"/>
    </row>
    <row r="788" spans="1:22" ht="18" customHeight="1" x14ac:dyDescent="0.2">
      <c r="A788" s="86" t="s">
        <v>4632</v>
      </c>
      <c r="B788" s="86" t="s">
        <v>56</v>
      </c>
      <c r="C788" s="15">
        <v>1959</v>
      </c>
      <c r="D788" s="15" t="s">
        <v>14</v>
      </c>
      <c r="E788" s="87" t="s">
        <v>1521</v>
      </c>
      <c r="F788" s="87" t="s">
        <v>988</v>
      </c>
      <c r="G788" s="145">
        <f t="shared" si="24"/>
        <v>26</v>
      </c>
      <c r="H788" s="23">
        <f t="shared" si="25"/>
        <v>1</v>
      </c>
      <c r="T788" s="142">
        <v>26</v>
      </c>
    </row>
    <row r="789" spans="1:22" ht="18" customHeight="1" x14ac:dyDescent="0.2">
      <c r="A789" s="86" t="s">
        <v>3299</v>
      </c>
      <c r="B789" s="86" t="s">
        <v>3300</v>
      </c>
      <c r="C789" s="15">
        <v>1975</v>
      </c>
      <c r="D789" s="15" t="s">
        <v>14</v>
      </c>
      <c r="E789" s="87" t="s">
        <v>3253</v>
      </c>
      <c r="F789" s="87" t="s">
        <v>979</v>
      </c>
      <c r="G789" s="145">
        <f t="shared" si="24"/>
        <v>26</v>
      </c>
      <c r="H789" s="23">
        <f t="shared" si="25"/>
        <v>1</v>
      </c>
      <c r="O789" s="41">
        <v>26</v>
      </c>
    </row>
    <row r="790" spans="1:22" ht="18" customHeight="1" x14ac:dyDescent="0.2">
      <c r="A790" s="86" t="s">
        <v>1622</v>
      </c>
      <c r="B790" s="86" t="s">
        <v>174</v>
      </c>
      <c r="C790" s="15">
        <v>1972</v>
      </c>
      <c r="D790" s="15" t="s">
        <v>14</v>
      </c>
      <c r="E790" s="87" t="s">
        <v>4826</v>
      </c>
      <c r="F790" s="87" t="s">
        <v>980</v>
      </c>
      <c r="G790" s="145">
        <f t="shared" si="24"/>
        <v>26</v>
      </c>
      <c r="H790" s="23">
        <f t="shared" si="25"/>
        <v>1</v>
      </c>
      <c r="T790" s="142">
        <v>26</v>
      </c>
    </row>
    <row r="791" spans="1:22" ht="18" customHeight="1" x14ac:dyDescent="0.2">
      <c r="A791" s="86" t="s">
        <v>3283</v>
      </c>
      <c r="B791" s="86" t="s">
        <v>3284</v>
      </c>
      <c r="C791" s="15">
        <v>1974</v>
      </c>
      <c r="D791" s="15" t="s">
        <v>14</v>
      </c>
      <c r="E791" s="87" t="s">
        <v>3285</v>
      </c>
      <c r="F791" s="87" t="s">
        <v>980</v>
      </c>
      <c r="G791" s="145">
        <f t="shared" si="24"/>
        <v>26</v>
      </c>
      <c r="H791" s="23">
        <f t="shared" si="25"/>
        <v>1</v>
      </c>
      <c r="O791" s="41">
        <v>26</v>
      </c>
    </row>
    <row r="792" spans="1:22" ht="18" customHeight="1" x14ac:dyDescent="0.2">
      <c r="A792" s="97" t="s">
        <v>1002</v>
      </c>
      <c r="B792" s="98" t="s">
        <v>347</v>
      </c>
      <c r="C792" s="88">
        <v>1973</v>
      </c>
      <c r="D792" s="91" t="s">
        <v>14</v>
      </c>
      <c r="E792" s="85" t="s">
        <v>567</v>
      </c>
      <c r="F792" s="96" t="s">
        <v>980</v>
      </c>
      <c r="G792" s="145">
        <f t="shared" si="24"/>
        <v>26</v>
      </c>
      <c r="H792" s="23">
        <f t="shared" si="25"/>
        <v>1</v>
      </c>
      <c r="I792" s="24">
        <v>26</v>
      </c>
      <c r="M792" s="40"/>
    </row>
    <row r="793" spans="1:22" ht="18" customHeight="1" x14ac:dyDescent="0.2">
      <c r="A793" s="86" t="s">
        <v>1112</v>
      </c>
      <c r="B793" s="86" t="s">
        <v>1113</v>
      </c>
      <c r="C793" s="15">
        <v>1980</v>
      </c>
      <c r="D793" s="15" t="s">
        <v>87</v>
      </c>
      <c r="E793" s="87" t="s">
        <v>1114</v>
      </c>
      <c r="F793" s="87" t="s">
        <v>986</v>
      </c>
      <c r="G793" s="145">
        <f t="shared" si="24"/>
        <v>26</v>
      </c>
      <c r="H793" s="23">
        <f t="shared" si="25"/>
        <v>1</v>
      </c>
      <c r="I793" s="24">
        <v>26</v>
      </c>
    </row>
    <row r="794" spans="1:22" ht="18" customHeight="1" x14ac:dyDescent="0.2">
      <c r="A794" s="35" t="s">
        <v>1428</v>
      </c>
      <c r="B794" s="35" t="s">
        <v>123</v>
      </c>
      <c r="C794" s="34">
        <v>1968</v>
      </c>
      <c r="D794" s="34" t="s">
        <v>14</v>
      </c>
      <c r="E794" s="35" t="s">
        <v>1213</v>
      </c>
      <c r="F794" s="87" t="s">
        <v>981</v>
      </c>
      <c r="G794" s="145">
        <f t="shared" si="24"/>
        <v>25.900000000000002</v>
      </c>
      <c r="H794" s="23">
        <f t="shared" si="25"/>
        <v>3</v>
      </c>
      <c r="J794" s="25">
        <v>2.2999999999999998</v>
      </c>
      <c r="M794" s="42"/>
      <c r="N794" s="29">
        <v>17.3</v>
      </c>
      <c r="T794" s="142">
        <v>6.3</v>
      </c>
    </row>
    <row r="795" spans="1:22" ht="18" customHeight="1" x14ac:dyDescent="0.2">
      <c r="A795" s="97" t="s">
        <v>495</v>
      </c>
      <c r="B795" s="98" t="s">
        <v>255</v>
      </c>
      <c r="C795" s="95">
        <v>1968</v>
      </c>
      <c r="D795" s="88" t="s">
        <v>87</v>
      </c>
      <c r="E795" s="85" t="s">
        <v>18</v>
      </c>
      <c r="F795" s="96" t="str">
        <f>IF(D795="","",IF([3]GARA!$G$17="SI",IF(D795="F",LOOKUP(C795,[3]Categorie!$A$2:$A$103,[3]Categorie!$E$2:$E$103),LOOKUP(C795,[3]Categorie!$A$2:$A$103,[3]Categorie!$D$2:$D$103)),IF(D795="","",IF(D795="F",LOOKUP(C795,[3]Categorie!$A$2:$A$103,[3]Categorie!$C$2:$C$103),LOOKUP(C795,[3]Categorie!$A$2:$A$103,[3]Categorie!$B$2:$B$103)))))</f>
        <v>G-50 VETERANI FEMM.</v>
      </c>
      <c r="G795" s="145">
        <f t="shared" si="24"/>
        <v>25.8</v>
      </c>
      <c r="H795" s="23">
        <f t="shared" si="25"/>
        <v>2</v>
      </c>
      <c r="I795" s="24">
        <v>14.5</v>
      </c>
      <c r="J795" s="61"/>
      <c r="M795" s="42"/>
      <c r="O795" s="41">
        <v>11.3</v>
      </c>
    </row>
    <row r="796" spans="1:22" ht="18" customHeight="1" x14ac:dyDescent="0.2">
      <c r="A796" s="97" t="s">
        <v>200</v>
      </c>
      <c r="B796" s="98" t="s">
        <v>81</v>
      </c>
      <c r="C796" s="95">
        <v>1980</v>
      </c>
      <c r="D796" s="88" t="s">
        <v>14</v>
      </c>
      <c r="E796" s="85" t="s">
        <v>201</v>
      </c>
      <c r="F796" s="96" t="str">
        <f>IF(D796="","",IF([3]GARA!$G$17="SI",IF(D796="F",LOOKUP(C796,[3]Categorie!$A$2:$A$103,[3]Categorie!$E$2:$E$103),LOOKUP(C796,[3]Categorie!$A$2:$A$103,[3]Categorie!$D$2:$D$103)),IF(D796="","",IF(D796="F",LOOKUP(C796,[3]Categorie!$A$2:$A$103,[3]Categorie!$C$2:$C$103),LOOKUP(C796,[3]Categorie!$A$2:$A$103,[3]Categorie!$B$2:$B$103)))))</f>
        <v>D-35 SENIORES MASCH.</v>
      </c>
      <c r="G796" s="145">
        <f t="shared" si="24"/>
        <v>25.799999999999997</v>
      </c>
      <c r="H796" s="23">
        <f t="shared" si="25"/>
        <v>3</v>
      </c>
      <c r="I796" s="24">
        <v>3.5</v>
      </c>
      <c r="M796" s="58"/>
      <c r="R796" s="31">
        <v>16.2</v>
      </c>
      <c r="V796" s="35">
        <v>6.1</v>
      </c>
    </row>
    <row r="797" spans="1:22" ht="18" customHeight="1" x14ac:dyDescent="0.2">
      <c r="A797" s="99" t="s">
        <v>431</v>
      </c>
      <c r="B797" s="98" t="s">
        <v>392</v>
      </c>
      <c r="C797" s="95">
        <v>1988</v>
      </c>
      <c r="D797" s="88" t="s">
        <v>14</v>
      </c>
      <c r="E797" s="85" t="s">
        <v>432</v>
      </c>
      <c r="F797" s="96" t="str">
        <f>IF(D797="","",IF([3]GARA!$G$17="SI",IF(D797="F",LOOKUP(C797,[3]Categorie!$A$2:$A$103,[3]Categorie!$E$2:$E$103),LOOKUP(C797,[3]Categorie!$A$2:$A$103,[3]Categorie!$D$2:$D$103)),IF(D797="","",IF(D797="F",LOOKUP(C797,[3]Categorie!$A$2:$A$103,[3]Categorie!$C$2:$C$103),LOOKUP(C797,[3]Categorie!$A$2:$A$103,[3]Categorie!$B$2:$B$103)))))</f>
        <v>C-30 SENIORES MASCH.</v>
      </c>
      <c r="G797" s="145">
        <f t="shared" si="24"/>
        <v>25.7</v>
      </c>
      <c r="H797" s="23">
        <f t="shared" si="25"/>
        <v>2</v>
      </c>
      <c r="I797" s="24">
        <v>5.5</v>
      </c>
      <c r="L797" s="27">
        <v>20.2</v>
      </c>
    </row>
    <row r="798" spans="1:22" ht="18" customHeight="1" x14ac:dyDescent="0.2">
      <c r="A798" s="86" t="s">
        <v>2938</v>
      </c>
      <c r="B798" s="86" t="s">
        <v>34</v>
      </c>
      <c r="C798" s="15">
        <v>1977</v>
      </c>
      <c r="D798" s="15" t="s">
        <v>14</v>
      </c>
      <c r="E798" s="87" t="s">
        <v>18</v>
      </c>
      <c r="F798" s="87" t="s">
        <v>979</v>
      </c>
      <c r="G798" s="145">
        <f t="shared" si="24"/>
        <v>25.7</v>
      </c>
      <c r="H798" s="23">
        <f t="shared" si="25"/>
        <v>2</v>
      </c>
      <c r="R798" s="31">
        <v>16.2</v>
      </c>
      <c r="U798" s="144">
        <v>9.5</v>
      </c>
    </row>
    <row r="799" spans="1:22" ht="18" customHeight="1" x14ac:dyDescent="0.2">
      <c r="A799" s="97" t="s">
        <v>112</v>
      </c>
      <c r="B799" s="98" t="s">
        <v>103</v>
      </c>
      <c r="C799" s="95">
        <v>1976</v>
      </c>
      <c r="D799" s="88" t="s">
        <v>14</v>
      </c>
      <c r="E799" s="85" t="s">
        <v>91</v>
      </c>
      <c r="F799" s="96" t="str">
        <f>IF(D799="","",IF([3]GARA!$G$17="SI",IF(D799="F",LOOKUP(C799,[3]Categorie!$A$2:$A$103,[3]Categorie!$E$2:$E$103),LOOKUP(C799,[3]Categorie!$A$2:$A$103,[3]Categorie!$D$2:$D$103)),IF(D799="","",IF(D799="F",LOOKUP(C799,[3]Categorie!$A$2:$A$103,[3]Categorie!$C$2:$C$103),LOOKUP(C799,[3]Categorie!$A$2:$A$103,[3]Categorie!$B$2:$B$103)))))</f>
        <v>E-40 SENIORES MASCH.</v>
      </c>
      <c r="G799" s="145">
        <f t="shared" si="24"/>
        <v>25.6</v>
      </c>
      <c r="H799" s="23">
        <f t="shared" si="25"/>
        <v>2</v>
      </c>
      <c r="I799" s="24">
        <v>14.5</v>
      </c>
      <c r="V799" s="35">
        <v>11.1</v>
      </c>
    </row>
    <row r="800" spans="1:22" ht="18" customHeight="1" x14ac:dyDescent="0.2">
      <c r="A800" s="35" t="s">
        <v>2332</v>
      </c>
      <c r="B800" s="35" t="s">
        <v>103</v>
      </c>
      <c r="C800" s="15">
        <v>1961</v>
      </c>
      <c r="D800" s="15" t="s">
        <v>14</v>
      </c>
      <c r="E800" s="87" t="s">
        <v>2333</v>
      </c>
      <c r="F800" s="87" t="s">
        <v>984</v>
      </c>
      <c r="G800" s="145">
        <f t="shared" si="24"/>
        <v>25.6</v>
      </c>
      <c r="H800" s="23">
        <f t="shared" si="25"/>
        <v>2</v>
      </c>
      <c r="J800" s="25">
        <v>5.4</v>
      </c>
      <c r="U800" s="144">
        <v>20.2</v>
      </c>
    </row>
    <row r="801" spans="1:17" ht="18" customHeight="1" x14ac:dyDescent="0.2">
      <c r="A801" s="86" t="s">
        <v>3895</v>
      </c>
      <c r="B801" s="86" t="s">
        <v>3896</v>
      </c>
      <c r="C801" s="15">
        <v>1985</v>
      </c>
      <c r="D801" s="15" t="s">
        <v>14</v>
      </c>
      <c r="E801" s="87" t="s">
        <v>1223</v>
      </c>
      <c r="F801" s="87" t="s">
        <v>975</v>
      </c>
      <c r="G801" s="145">
        <f t="shared" si="24"/>
        <v>25.6</v>
      </c>
      <c r="H801" s="23">
        <f t="shared" si="25"/>
        <v>1</v>
      </c>
      <c r="P801" s="30">
        <v>25.6</v>
      </c>
    </row>
    <row r="802" spans="1:17" ht="18" customHeight="1" x14ac:dyDescent="0.2">
      <c r="A802" s="97" t="s">
        <v>1158</v>
      </c>
      <c r="B802" s="98" t="s">
        <v>34</v>
      </c>
      <c r="C802" s="88">
        <v>1978</v>
      </c>
      <c r="D802" s="91" t="s">
        <v>14</v>
      </c>
      <c r="E802" s="85" t="s">
        <v>1142</v>
      </c>
      <c r="F802" s="96" t="s">
        <v>979</v>
      </c>
      <c r="G802" s="145">
        <f t="shared" si="24"/>
        <v>25.5</v>
      </c>
      <c r="H802" s="23">
        <f t="shared" si="25"/>
        <v>2</v>
      </c>
      <c r="I802" s="24">
        <v>15</v>
      </c>
      <c r="K802" s="26">
        <v>10.5</v>
      </c>
      <c r="M802" s="58"/>
    </row>
    <row r="803" spans="1:17" ht="18" customHeight="1" x14ac:dyDescent="0.2">
      <c r="A803" s="86" t="s">
        <v>50</v>
      </c>
      <c r="B803" s="86" t="s">
        <v>34</v>
      </c>
      <c r="C803" s="34">
        <v>1976</v>
      </c>
      <c r="D803" s="15" t="s">
        <v>14</v>
      </c>
      <c r="E803" s="87" t="s">
        <v>57</v>
      </c>
      <c r="F803" s="87" t="s">
        <v>979</v>
      </c>
      <c r="G803" s="145">
        <f t="shared" si="24"/>
        <v>25.5</v>
      </c>
      <c r="H803" s="23">
        <f t="shared" si="25"/>
        <v>2</v>
      </c>
      <c r="J803" s="25">
        <v>6.3</v>
      </c>
      <c r="L803" s="27">
        <v>19.2</v>
      </c>
      <c r="M803" s="42"/>
    </row>
    <row r="804" spans="1:17" ht="18" customHeight="1" x14ac:dyDescent="0.2">
      <c r="A804" s="97" t="s">
        <v>1256</v>
      </c>
      <c r="B804" s="97" t="s">
        <v>2801</v>
      </c>
      <c r="C804" s="112">
        <v>1975</v>
      </c>
      <c r="D804" s="113" t="s">
        <v>14</v>
      </c>
      <c r="E804" s="103" t="s">
        <v>2740</v>
      </c>
      <c r="F804" s="96" t="s">
        <v>979</v>
      </c>
      <c r="G804" s="145">
        <f t="shared" si="24"/>
        <v>25.5</v>
      </c>
      <c r="H804" s="23">
        <f t="shared" si="25"/>
        <v>2</v>
      </c>
      <c r="J804" s="35"/>
      <c r="L804" s="27">
        <v>14.2</v>
      </c>
      <c r="O804" s="41">
        <v>11.3</v>
      </c>
    </row>
    <row r="805" spans="1:17" ht="18" customHeight="1" x14ac:dyDescent="0.2">
      <c r="A805" s="86" t="s">
        <v>1793</v>
      </c>
      <c r="B805" s="86" t="s">
        <v>3556</v>
      </c>
      <c r="C805" s="15">
        <v>1977</v>
      </c>
      <c r="D805" s="15" t="s">
        <v>87</v>
      </c>
      <c r="E805" s="87" t="s">
        <v>3557</v>
      </c>
      <c r="F805" s="87" t="s">
        <v>985</v>
      </c>
      <c r="G805" s="145">
        <f t="shared" si="24"/>
        <v>25.5</v>
      </c>
      <c r="H805" s="23">
        <f t="shared" si="25"/>
        <v>1</v>
      </c>
      <c r="O805" s="41">
        <v>25.5</v>
      </c>
    </row>
    <row r="806" spans="1:17" ht="18" customHeight="1" x14ac:dyDescent="0.2">
      <c r="A806" s="86" t="s">
        <v>4051</v>
      </c>
      <c r="B806" s="86" t="s">
        <v>1008</v>
      </c>
      <c r="C806" s="15">
        <v>1985</v>
      </c>
      <c r="D806" s="15" t="s">
        <v>14</v>
      </c>
      <c r="E806" s="87" t="s">
        <v>4052</v>
      </c>
      <c r="F806" s="87" t="s">
        <v>975</v>
      </c>
      <c r="G806" s="145">
        <f t="shared" si="24"/>
        <v>25.5</v>
      </c>
      <c r="H806" s="23">
        <f t="shared" si="25"/>
        <v>1</v>
      </c>
      <c r="P806" s="35"/>
      <c r="Q806" s="133">
        <v>25.5</v>
      </c>
    </row>
    <row r="807" spans="1:17" ht="18" customHeight="1" x14ac:dyDescent="0.2">
      <c r="A807" s="85" t="s">
        <v>635</v>
      </c>
      <c r="B807" s="85" t="s">
        <v>636</v>
      </c>
      <c r="C807" s="95">
        <v>1983</v>
      </c>
      <c r="D807" s="88" t="s">
        <v>87</v>
      </c>
      <c r="E807" s="85" t="s">
        <v>35</v>
      </c>
      <c r="F807" s="96" t="str">
        <f>IF(D807="","",IF([3]GARA!$G$17="SI",IF(D807="F",LOOKUP(C807,[3]Categorie!$A$2:$A$103,[3]Categorie!$E$2:$E$103),LOOKUP(C807,[3]Categorie!$A$2:$A$103,[3]Categorie!$D$2:$D$103)),IF(D807="","",IF(D807="F",LOOKUP(C807,[3]Categorie!$A$2:$A$103,[3]Categorie!$C$2:$C$103),LOOKUP(C807,[3]Categorie!$A$2:$A$103,[3]Categorie!$B$2:$B$103)))))</f>
        <v>D-35 SENIORES FEMM.</v>
      </c>
      <c r="G807" s="145">
        <f t="shared" si="24"/>
        <v>25.5</v>
      </c>
      <c r="H807" s="23">
        <f t="shared" si="25"/>
        <v>1</v>
      </c>
      <c r="I807" s="24">
        <v>25.5</v>
      </c>
      <c r="M807" s="42"/>
    </row>
    <row r="808" spans="1:17" ht="18" customHeight="1" x14ac:dyDescent="0.2">
      <c r="A808" s="97" t="s">
        <v>159</v>
      </c>
      <c r="B808" s="98" t="s">
        <v>160</v>
      </c>
      <c r="C808" s="95">
        <v>1990</v>
      </c>
      <c r="D808" s="88" t="s">
        <v>87</v>
      </c>
      <c r="E808" s="85" t="s">
        <v>27</v>
      </c>
      <c r="F808" s="96" t="str">
        <f>IF(D808="","",IF([3]GARA!$G$17="SI",IF(D808="F",LOOKUP(C808,[3]Categorie!$A$2:$A$103,[3]Categorie!$E$2:$E$103),LOOKUP(C808,[3]Categorie!$A$2:$A$103,[3]Categorie!$D$2:$D$103)),IF(D808="","",IF(D808="F",LOOKUP(C808,[3]Categorie!$A$2:$A$103,[3]Categorie!$C$2:$C$103),LOOKUP(C808,[3]Categorie!$A$2:$A$103,[3]Categorie!$B$2:$B$103)))))</f>
        <v>B-25 SENIORES FEMM.</v>
      </c>
      <c r="G808" s="145">
        <f t="shared" si="24"/>
        <v>25.5</v>
      </c>
      <c r="H808" s="23">
        <f t="shared" si="25"/>
        <v>1</v>
      </c>
      <c r="I808" s="24">
        <v>25.5</v>
      </c>
      <c r="J808" s="46"/>
    </row>
    <row r="809" spans="1:17" ht="18" customHeight="1" x14ac:dyDescent="0.2">
      <c r="A809" s="97" t="s">
        <v>19</v>
      </c>
      <c r="B809" s="98" t="s">
        <v>20</v>
      </c>
      <c r="C809" s="95">
        <v>1991</v>
      </c>
      <c r="D809" s="88" t="s">
        <v>14</v>
      </c>
      <c r="E809" s="85" t="s">
        <v>21</v>
      </c>
      <c r="F809" s="96" t="str">
        <f>IF(D809="","",IF([3]GARA!$G$17="SI",IF(D809="F",LOOKUP(C809,[3]Categorie!$A$2:$A$103,[3]Categorie!$E$2:$E$103),LOOKUP(C809,[3]Categorie!$A$2:$A$103,[3]Categorie!$D$2:$D$103)),IF(D809="","",IF(D809="F",LOOKUP(C809,[3]Categorie!$A$2:$A$103,[3]Categorie!$C$2:$C$103),LOOKUP(C809,[3]Categorie!$A$2:$A$103,[3]Categorie!$B$2:$B$103)))))</f>
        <v>B-25 SENIORES MASCH.</v>
      </c>
      <c r="G809" s="145">
        <f t="shared" si="24"/>
        <v>25.5</v>
      </c>
      <c r="H809" s="23">
        <f t="shared" si="25"/>
        <v>1</v>
      </c>
      <c r="I809" s="24">
        <v>25.5</v>
      </c>
      <c r="M809" s="58"/>
    </row>
    <row r="810" spans="1:17" ht="18" customHeight="1" x14ac:dyDescent="0.2">
      <c r="A810" s="97" t="s">
        <v>22</v>
      </c>
      <c r="B810" s="98" t="s">
        <v>23</v>
      </c>
      <c r="C810" s="95">
        <v>1989</v>
      </c>
      <c r="D810" s="88" t="s">
        <v>14</v>
      </c>
      <c r="E810" s="85" t="s">
        <v>24</v>
      </c>
      <c r="F810" s="96" t="str">
        <f>IF(D810="","",IF([3]GARA!$G$17="SI",IF(D810="F",LOOKUP(C810,[3]Categorie!$A$2:$A$103,[3]Categorie!$E$2:$E$103),LOOKUP(C810,[3]Categorie!$A$2:$A$103,[3]Categorie!$D$2:$D$103)),IF(D810="","",IF(D810="F",LOOKUP(C810,[3]Categorie!$A$2:$A$103,[3]Categorie!$C$2:$C$103),LOOKUP(C810,[3]Categorie!$A$2:$A$103,[3]Categorie!$B$2:$B$103)))))</f>
        <v>C-30 SENIORES MASCH.</v>
      </c>
      <c r="G810" s="145">
        <f t="shared" si="24"/>
        <v>25.5</v>
      </c>
      <c r="H810" s="23">
        <f t="shared" si="25"/>
        <v>1</v>
      </c>
      <c r="I810" s="24">
        <v>25.5</v>
      </c>
      <c r="M810" s="58"/>
    </row>
    <row r="811" spans="1:17" ht="18" customHeight="1" x14ac:dyDescent="0.2">
      <c r="A811" s="97" t="s">
        <v>2973</v>
      </c>
      <c r="B811" s="97" t="s">
        <v>100</v>
      </c>
      <c r="C811" s="112">
        <v>1983</v>
      </c>
      <c r="D811" s="113" t="s">
        <v>14</v>
      </c>
      <c r="E811" s="103" t="s">
        <v>2974</v>
      </c>
      <c r="F811" s="96" t="s">
        <v>977</v>
      </c>
      <c r="G811" s="145">
        <f t="shared" si="24"/>
        <v>25.5</v>
      </c>
      <c r="H811" s="23">
        <f t="shared" si="25"/>
        <v>1</v>
      </c>
      <c r="J811" s="46"/>
      <c r="M811" s="28">
        <v>25.5</v>
      </c>
    </row>
    <row r="812" spans="1:17" ht="18" customHeight="1" x14ac:dyDescent="0.2">
      <c r="A812" s="86" t="s">
        <v>1725</v>
      </c>
      <c r="B812" s="86" t="s">
        <v>2025</v>
      </c>
      <c r="C812" s="15">
        <v>1978</v>
      </c>
      <c r="D812" s="34" t="s">
        <v>14</v>
      </c>
      <c r="E812" s="87" t="s">
        <v>1225</v>
      </c>
      <c r="F812" s="96" t="s">
        <v>979</v>
      </c>
      <c r="G812" s="145">
        <f t="shared" si="24"/>
        <v>25.4</v>
      </c>
      <c r="H812" s="23">
        <f t="shared" si="25"/>
        <v>1</v>
      </c>
      <c r="J812" s="25">
        <v>25.4</v>
      </c>
      <c r="M812" s="42"/>
      <c r="Q812" s="135"/>
    </row>
    <row r="813" spans="1:17" ht="18" customHeight="1" x14ac:dyDescent="0.2">
      <c r="A813" s="99" t="s">
        <v>293</v>
      </c>
      <c r="B813" s="98" t="s">
        <v>174</v>
      </c>
      <c r="C813" s="95">
        <v>1971</v>
      </c>
      <c r="D813" s="88" t="s">
        <v>14</v>
      </c>
      <c r="E813" s="85" t="s">
        <v>256</v>
      </c>
      <c r="F813" s="96" t="str">
        <f>IF(D813="","",IF([3]GARA!$G$17="SI",IF(D813="F",LOOKUP(C813,[3]Categorie!$A$2:$A$103,[3]Categorie!$E$2:$E$103),LOOKUP(C813,[3]Categorie!$A$2:$A$103,[3]Categorie!$D$2:$D$103)),IF(D813="","",IF(D813="F",LOOKUP(C813,[3]Categorie!$A$2:$A$103,[3]Categorie!$C$2:$C$103),LOOKUP(C813,[3]Categorie!$A$2:$A$103,[3]Categorie!$B$2:$B$103)))))</f>
        <v>F-45 SENIORES MASCH.</v>
      </c>
      <c r="G813" s="145">
        <f t="shared" si="24"/>
        <v>25.3</v>
      </c>
      <c r="H813" s="23">
        <f t="shared" si="25"/>
        <v>3</v>
      </c>
      <c r="I813" s="24">
        <v>5.5</v>
      </c>
      <c r="J813" s="25">
        <v>3.3</v>
      </c>
      <c r="K813" s="26">
        <v>16.5</v>
      </c>
      <c r="M813" s="58"/>
    </row>
    <row r="814" spans="1:17" ht="18" customHeight="1" x14ac:dyDescent="0.2">
      <c r="A814" s="86" t="s">
        <v>3413</v>
      </c>
      <c r="B814" s="86" t="s">
        <v>3414</v>
      </c>
      <c r="C814" s="15">
        <v>1973</v>
      </c>
      <c r="D814" s="15" t="s">
        <v>87</v>
      </c>
      <c r="E814" s="87" t="s">
        <v>3415</v>
      </c>
      <c r="F814" s="87" t="s">
        <v>982</v>
      </c>
      <c r="G814" s="145">
        <f t="shared" si="24"/>
        <v>25.3</v>
      </c>
      <c r="H814" s="23">
        <f t="shared" si="25"/>
        <v>1</v>
      </c>
      <c r="O814" s="41">
        <v>25.3</v>
      </c>
    </row>
    <row r="815" spans="1:17" ht="18" customHeight="1" x14ac:dyDescent="0.2">
      <c r="A815" s="86" t="s">
        <v>3622</v>
      </c>
      <c r="B815" s="86" t="s">
        <v>3623</v>
      </c>
      <c r="C815" s="15">
        <v>1987</v>
      </c>
      <c r="D815" s="15" t="s">
        <v>14</v>
      </c>
      <c r="E815" s="87" t="s">
        <v>3394</v>
      </c>
      <c r="F815" s="87" t="s">
        <v>975</v>
      </c>
      <c r="G815" s="145">
        <f t="shared" si="24"/>
        <v>25.3</v>
      </c>
      <c r="H815" s="23">
        <f t="shared" si="25"/>
        <v>1</v>
      </c>
      <c r="O815" s="41">
        <v>25.3</v>
      </c>
    </row>
    <row r="816" spans="1:17" ht="18" customHeight="1" x14ac:dyDescent="0.2">
      <c r="A816" s="86" t="s">
        <v>3660</v>
      </c>
      <c r="B816" s="86" t="s">
        <v>283</v>
      </c>
      <c r="C816" s="15">
        <v>1966</v>
      </c>
      <c r="D816" s="15" t="s">
        <v>87</v>
      </c>
      <c r="E816" s="87" t="s">
        <v>3661</v>
      </c>
      <c r="F816" s="87" t="s">
        <v>987</v>
      </c>
      <c r="G816" s="145">
        <f t="shared" si="24"/>
        <v>25.3</v>
      </c>
      <c r="H816" s="23">
        <f t="shared" si="25"/>
        <v>1</v>
      </c>
      <c r="O816" s="41">
        <v>25.3</v>
      </c>
    </row>
    <row r="817" spans="1:18" ht="18" customHeight="1" x14ac:dyDescent="0.2">
      <c r="A817" s="86" t="s">
        <v>3381</v>
      </c>
      <c r="B817" s="86" t="s">
        <v>226</v>
      </c>
      <c r="C817" s="15">
        <v>1964</v>
      </c>
      <c r="D817" s="15" t="s">
        <v>14</v>
      </c>
      <c r="E817" s="87" t="s">
        <v>1732</v>
      </c>
      <c r="F817" s="87" t="s">
        <v>984</v>
      </c>
      <c r="G817" s="145">
        <f t="shared" si="24"/>
        <v>25.3</v>
      </c>
      <c r="H817" s="23">
        <f t="shared" si="25"/>
        <v>1</v>
      </c>
      <c r="O817" s="41">
        <v>25.3</v>
      </c>
      <c r="Q817" s="134"/>
    </row>
    <row r="818" spans="1:18" ht="18" customHeight="1" x14ac:dyDescent="0.2">
      <c r="A818" s="86" t="s">
        <v>3615</v>
      </c>
      <c r="B818" s="86" t="s">
        <v>34</v>
      </c>
      <c r="C818" s="15">
        <v>1990</v>
      </c>
      <c r="D818" s="15" t="s">
        <v>14</v>
      </c>
      <c r="E818" s="87" t="s">
        <v>3253</v>
      </c>
      <c r="F818" s="87" t="s">
        <v>978</v>
      </c>
      <c r="G818" s="145">
        <f t="shared" si="24"/>
        <v>25.3</v>
      </c>
      <c r="H818" s="23">
        <f t="shared" si="25"/>
        <v>1</v>
      </c>
      <c r="O818" s="41">
        <v>25.3</v>
      </c>
    </row>
    <row r="819" spans="1:18" ht="18" customHeight="1" x14ac:dyDescent="0.2">
      <c r="A819" s="86" t="s">
        <v>3508</v>
      </c>
      <c r="B819" s="86" t="s">
        <v>446</v>
      </c>
      <c r="C819" s="15">
        <v>1958</v>
      </c>
      <c r="D819" s="15" t="s">
        <v>14</v>
      </c>
      <c r="E819" s="87" t="s">
        <v>408</v>
      </c>
      <c r="F819" s="87" t="s">
        <v>988</v>
      </c>
      <c r="G819" s="145">
        <f t="shared" si="24"/>
        <v>25.3</v>
      </c>
      <c r="H819" s="23">
        <f t="shared" si="25"/>
        <v>1</v>
      </c>
      <c r="O819" s="41">
        <v>25.3</v>
      </c>
    </row>
    <row r="820" spans="1:18" ht="18" customHeight="1" x14ac:dyDescent="0.2">
      <c r="A820" s="86" t="s">
        <v>3672</v>
      </c>
      <c r="B820" s="86" t="s">
        <v>3673</v>
      </c>
      <c r="C820" s="15">
        <v>1998</v>
      </c>
      <c r="D820" s="15" t="s">
        <v>87</v>
      </c>
      <c r="E820" s="87" t="s">
        <v>3279</v>
      </c>
      <c r="F820" s="87" t="s">
        <v>1195</v>
      </c>
      <c r="G820" s="145">
        <f t="shared" si="24"/>
        <v>25.3</v>
      </c>
      <c r="H820" s="23">
        <f t="shared" si="25"/>
        <v>1</v>
      </c>
      <c r="O820" s="41">
        <v>25.3</v>
      </c>
    </row>
    <row r="821" spans="1:18" ht="18" customHeight="1" x14ac:dyDescent="0.2">
      <c r="A821" s="86" t="s">
        <v>1594</v>
      </c>
      <c r="B821" s="86" t="s">
        <v>1595</v>
      </c>
      <c r="C821" s="15">
        <v>1968</v>
      </c>
      <c r="D821" s="15" t="s">
        <v>87</v>
      </c>
      <c r="E821" s="87" t="s">
        <v>300</v>
      </c>
      <c r="F821" s="87" t="s">
        <v>987</v>
      </c>
      <c r="G821" s="145">
        <f t="shared" si="24"/>
        <v>25.3</v>
      </c>
      <c r="H821" s="23">
        <f t="shared" si="25"/>
        <v>1</v>
      </c>
      <c r="J821" s="25">
        <v>25.3</v>
      </c>
      <c r="M821" s="42"/>
    </row>
    <row r="822" spans="1:18" ht="18" customHeight="1" x14ac:dyDescent="0.2">
      <c r="A822" s="86" t="s">
        <v>1235</v>
      </c>
      <c r="B822" s="86" t="s">
        <v>1236</v>
      </c>
      <c r="C822" s="15">
        <v>1968</v>
      </c>
      <c r="D822" s="15" t="s">
        <v>87</v>
      </c>
      <c r="E822" s="87" t="s">
        <v>1237</v>
      </c>
      <c r="F822" s="87" t="s">
        <v>987</v>
      </c>
      <c r="G822" s="145">
        <f t="shared" si="24"/>
        <v>25.3</v>
      </c>
      <c r="H822" s="23">
        <f t="shared" si="25"/>
        <v>1</v>
      </c>
      <c r="J822" s="25">
        <v>25.3</v>
      </c>
    </row>
    <row r="823" spans="1:18" ht="18" customHeight="1" x14ac:dyDescent="0.2">
      <c r="A823" s="86" t="s">
        <v>3162</v>
      </c>
      <c r="B823" s="86" t="s">
        <v>59</v>
      </c>
      <c r="C823" s="15">
        <v>1966</v>
      </c>
      <c r="D823" s="15" t="s">
        <v>14</v>
      </c>
      <c r="E823" s="87" t="s">
        <v>869</v>
      </c>
      <c r="F823" s="87" t="s">
        <v>981</v>
      </c>
      <c r="G823" s="145">
        <f t="shared" si="24"/>
        <v>25.3</v>
      </c>
      <c r="H823" s="23">
        <f t="shared" si="25"/>
        <v>1</v>
      </c>
      <c r="N823" s="29">
        <v>25.3</v>
      </c>
    </row>
    <row r="824" spans="1:18" ht="18" customHeight="1" x14ac:dyDescent="0.2">
      <c r="A824" s="97" t="s">
        <v>3177</v>
      </c>
      <c r="B824" s="98" t="s">
        <v>3178</v>
      </c>
      <c r="C824" s="88">
        <v>1981</v>
      </c>
      <c r="D824" s="91" t="s">
        <v>87</v>
      </c>
      <c r="E824" s="85" t="s">
        <v>869</v>
      </c>
      <c r="F824" s="96" t="s">
        <v>986</v>
      </c>
      <c r="G824" s="145">
        <f t="shared" si="24"/>
        <v>25.3</v>
      </c>
      <c r="H824" s="23">
        <f t="shared" si="25"/>
        <v>1</v>
      </c>
      <c r="N824" s="29">
        <v>25.3</v>
      </c>
    </row>
    <row r="825" spans="1:18" ht="18" customHeight="1" x14ac:dyDescent="0.2">
      <c r="A825" s="86" t="s">
        <v>3799</v>
      </c>
      <c r="B825" s="86" t="s">
        <v>446</v>
      </c>
      <c r="C825" s="15">
        <v>1953</v>
      </c>
      <c r="D825" s="15" t="s">
        <v>14</v>
      </c>
      <c r="E825" s="87" t="s">
        <v>3358</v>
      </c>
      <c r="F825" s="87" t="s">
        <v>989</v>
      </c>
      <c r="G825" s="145">
        <f t="shared" si="24"/>
        <v>25.3</v>
      </c>
      <c r="H825" s="23">
        <f t="shared" si="25"/>
        <v>1</v>
      </c>
      <c r="O825" s="41">
        <v>25.3</v>
      </c>
    </row>
    <row r="826" spans="1:18" ht="18" customHeight="1" x14ac:dyDescent="0.2">
      <c r="A826" s="86" t="s">
        <v>3735</v>
      </c>
      <c r="B826" s="86" t="s">
        <v>2473</v>
      </c>
      <c r="C826" s="15">
        <v>1956</v>
      </c>
      <c r="D826" s="15" t="s">
        <v>87</v>
      </c>
      <c r="E826" s="87" t="s">
        <v>926</v>
      </c>
      <c r="F826" s="87" t="s">
        <v>990</v>
      </c>
      <c r="G826" s="145">
        <f t="shared" si="24"/>
        <v>25.3</v>
      </c>
      <c r="H826" s="23">
        <f t="shared" si="25"/>
        <v>1</v>
      </c>
      <c r="O826" s="41">
        <v>25.3</v>
      </c>
    </row>
    <row r="827" spans="1:18" ht="18" customHeight="1" x14ac:dyDescent="0.2">
      <c r="A827" s="86" t="s">
        <v>3359</v>
      </c>
      <c r="B827" s="86" t="s">
        <v>42</v>
      </c>
      <c r="C827" s="15">
        <v>1968</v>
      </c>
      <c r="D827" s="15" t="s">
        <v>14</v>
      </c>
      <c r="E827" s="87" t="s">
        <v>3360</v>
      </c>
      <c r="F827" s="87" t="s">
        <v>981</v>
      </c>
      <c r="G827" s="145">
        <f t="shared" si="24"/>
        <v>25.3</v>
      </c>
      <c r="H827" s="23">
        <f t="shared" si="25"/>
        <v>1</v>
      </c>
      <c r="O827" s="41">
        <v>25.3</v>
      </c>
      <c r="Q827" s="134"/>
    </row>
    <row r="828" spans="1:18" ht="18" customHeight="1" x14ac:dyDescent="0.2">
      <c r="A828" s="118" t="s">
        <v>867</v>
      </c>
      <c r="B828" s="120" t="s">
        <v>4490</v>
      </c>
      <c r="C828" s="121">
        <v>1993</v>
      </c>
      <c r="D828" s="122" t="s">
        <v>87</v>
      </c>
      <c r="E828" s="137" t="s">
        <v>4491</v>
      </c>
      <c r="F828" s="124" t="s">
        <v>1152</v>
      </c>
      <c r="G828" s="145">
        <f t="shared" si="24"/>
        <v>25.3</v>
      </c>
      <c r="H828" s="23">
        <f t="shared" si="25"/>
        <v>1</v>
      </c>
      <c r="R828" s="31">
        <v>25.3</v>
      </c>
    </row>
    <row r="829" spans="1:18" ht="18" customHeight="1" x14ac:dyDescent="0.2">
      <c r="A829" s="86" t="s">
        <v>3705</v>
      </c>
      <c r="B829" s="86" t="s">
        <v>3706</v>
      </c>
      <c r="C829" s="15">
        <v>1959</v>
      </c>
      <c r="D829" s="15" t="s">
        <v>14</v>
      </c>
      <c r="E829" s="87" t="s">
        <v>3253</v>
      </c>
      <c r="F829" s="87" t="s">
        <v>988</v>
      </c>
      <c r="G829" s="145">
        <f t="shared" si="24"/>
        <v>25.3</v>
      </c>
      <c r="H829" s="23">
        <f t="shared" si="25"/>
        <v>1</v>
      </c>
      <c r="O829" s="41">
        <v>25.3</v>
      </c>
    </row>
    <row r="830" spans="1:18" ht="18" customHeight="1" x14ac:dyDescent="0.2">
      <c r="A830" s="86" t="s">
        <v>3370</v>
      </c>
      <c r="B830" s="86" t="s">
        <v>81</v>
      </c>
      <c r="C830" s="15">
        <v>1972</v>
      </c>
      <c r="D830" s="15" t="s">
        <v>14</v>
      </c>
      <c r="E830" s="87" t="s">
        <v>3371</v>
      </c>
      <c r="F830" s="87" t="s">
        <v>980</v>
      </c>
      <c r="G830" s="145">
        <f t="shared" si="24"/>
        <v>25.3</v>
      </c>
      <c r="H830" s="23">
        <f t="shared" si="25"/>
        <v>1</v>
      </c>
      <c r="O830" s="41">
        <v>25.3</v>
      </c>
      <c r="Q830" s="134"/>
    </row>
    <row r="831" spans="1:18" ht="18" customHeight="1" x14ac:dyDescent="0.2">
      <c r="A831" s="86" t="s">
        <v>4479</v>
      </c>
      <c r="B831" s="86" t="s">
        <v>64</v>
      </c>
      <c r="C831" s="15">
        <v>1996</v>
      </c>
      <c r="D831" s="15" t="s">
        <v>14</v>
      </c>
      <c r="E831" s="87" t="s">
        <v>4162</v>
      </c>
      <c r="F831" s="87" t="s">
        <v>976</v>
      </c>
      <c r="G831" s="145">
        <f t="shared" si="24"/>
        <v>25.3</v>
      </c>
      <c r="H831" s="23">
        <f t="shared" si="25"/>
        <v>1</v>
      </c>
      <c r="R831" s="31">
        <v>25.3</v>
      </c>
    </row>
    <row r="832" spans="1:18" ht="18" customHeight="1" x14ac:dyDescent="0.2">
      <c r="A832" s="86" t="s">
        <v>3711</v>
      </c>
      <c r="B832" s="86" t="s">
        <v>371</v>
      </c>
      <c r="C832" s="15">
        <v>1963</v>
      </c>
      <c r="D832" s="15" t="s">
        <v>87</v>
      </c>
      <c r="E832" s="87" t="s">
        <v>3712</v>
      </c>
      <c r="F832" s="87" t="s">
        <v>1051</v>
      </c>
      <c r="G832" s="145">
        <f t="shared" si="24"/>
        <v>25.3</v>
      </c>
      <c r="H832" s="23">
        <f t="shared" si="25"/>
        <v>1</v>
      </c>
      <c r="O832" s="41">
        <v>25.3</v>
      </c>
    </row>
    <row r="833" spans="1:22" ht="18" customHeight="1" x14ac:dyDescent="0.2">
      <c r="A833" s="86" t="s">
        <v>3690</v>
      </c>
      <c r="B833" s="86" t="s">
        <v>1186</v>
      </c>
      <c r="C833" s="15">
        <v>1990</v>
      </c>
      <c r="D833" s="15" t="s">
        <v>87</v>
      </c>
      <c r="E833" s="87" t="s">
        <v>316</v>
      </c>
      <c r="F833" s="87" t="s">
        <v>1152</v>
      </c>
      <c r="G833" s="145">
        <f t="shared" si="24"/>
        <v>25.3</v>
      </c>
      <c r="H833" s="23">
        <f t="shared" si="25"/>
        <v>1</v>
      </c>
      <c r="O833" s="41">
        <v>25.3</v>
      </c>
    </row>
    <row r="834" spans="1:22" ht="18" customHeight="1" x14ac:dyDescent="0.2">
      <c r="A834" s="86" t="s">
        <v>3611</v>
      </c>
      <c r="B834" s="86" t="s">
        <v>103</v>
      </c>
      <c r="C834" s="15">
        <v>1969</v>
      </c>
      <c r="D834" s="15" t="s">
        <v>14</v>
      </c>
      <c r="E834" s="87" t="s">
        <v>3612</v>
      </c>
      <c r="F834" s="87" t="s">
        <v>981</v>
      </c>
      <c r="G834" s="145">
        <f t="shared" ref="G834:G897" si="26">SUM(I834:V834)</f>
        <v>25.3</v>
      </c>
      <c r="H834" s="23">
        <f t="shared" ref="H834:H897" si="27">COUNT(I834:V834)</f>
        <v>1</v>
      </c>
      <c r="O834" s="41">
        <v>25.3</v>
      </c>
    </row>
    <row r="835" spans="1:22" ht="18" customHeight="1" x14ac:dyDescent="0.2">
      <c r="A835" s="97" t="s">
        <v>228</v>
      </c>
      <c r="B835" s="98" t="s">
        <v>229</v>
      </c>
      <c r="C835" s="95">
        <v>1982</v>
      </c>
      <c r="D835" s="88" t="s">
        <v>14</v>
      </c>
      <c r="E835" s="85" t="s">
        <v>230</v>
      </c>
      <c r="F835" s="96" t="str">
        <f>IF(D835="","",IF([3]GARA!$G$17="SI",IF(D835="F",LOOKUP(C835,[3]Categorie!$A$2:$A$103,[3]Categorie!$E$2:$E$103),LOOKUP(C835,[3]Categorie!$A$2:$A$103,[3]Categorie!$D$2:$D$103)),IF(D835="","",IF(D835="F",LOOKUP(C835,[3]Categorie!$A$2:$A$103,[3]Categorie!$C$2:$C$103),LOOKUP(C835,[3]Categorie!$A$2:$A$103,[3]Categorie!$B$2:$B$103)))))</f>
        <v>D-35 SENIORES MASCH.</v>
      </c>
      <c r="G835" s="145">
        <f t="shared" si="26"/>
        <v>25.2</v>
      </c>
      <c r="H835" s="23">
        <f t="shared" si="27"/>
        <v>3</v>
      </c>
      <c r="I835" s="24">
        <v>3.5</v>
      </c>
      <c r="J835" s="25">
        <v>3.3</v>
      </c>
      <c r="K835" s="26">
        <v>18.399999999999999</v>
      </c>
      <c r="M835" s="42"/>
    </row>
    <row r="836" spans="1:22" ht="18" customHeight="1" x14ac:dyDescent="0.2">
      <c r="A836" s="86" t="s">
        <v>2809</v>
      </c>
      <c r="B836" s="86" t="s">
        <v>45</v>
      </c>
      <c r="C836" s="15">
        <v>1985</v>
      </c>
      <c r="D836" s="15" t="s">
        <v>14</v>
      </c>
      <c r="E836" s="87" t="s">
        <v>2718</v>
      </c>
      <c r="F836" s="87" t="s">
        <v>975</v>
      </c>
      <c r="G836" s="145">
        <f t="shared" si="26"/>
        <v>25.2</v>
      </c>
      <c r="H836" s="23">
        <f t="shared" si="27"/>
        <v>1</v>
      </c>
      <c r="L836" s="27">
        <v>25.2</v>
      </c>
    </row>
    <row r="837" spans="1:22" ht="18" customHeight="1" x14ac:dyDescent="0.2">
      <c r="A837" s="86" t="s">
        <v>2807</v>
      </c>
      <c r="B837" s="86" t="s">
        <v>191</v>
      </c>
      <c r="C837" s="15">
        <v>1970</v>
      </c>
      <c r="D837" s="15" t="s">
        <v>14</v>
      </c>
      <c r="E837" s="87" t="s">
        <v>2808</v>
      </c>
      <c r="F837" s="87" t="s">
        <v>980</v>
      </c>
      <c r="G837" s="145">
        <f t="shared" si="26"/>
        <v>25.2</v>
      </c>
      <c r="H837" s="23">
        <f t="shared" si="27"/>
        <v>1</v>
      </c>
      <c r="L837" s="27">
        <v>25.2</v>
      </c>
    </row>
    <row r="838" spans="1:22" ht="18" customHeight="1" x14ac:dyDescent="0.2">
      <c r="A838" s="86" t="s">
        <v>2229</v>
      </c>
      <c r="B838" s="86" t="s">
        <v>246</v>
      </c>
      <c r="C838" s="90">
        <v>1962</v>
      </c>
      <c r="D838" s="91" t="s">
        <v>14</v>
      </c>
      <c r="E838" s="87" t="s">
        <v>156</v>
      </c>
      <c r="F838" s="87" t="s">
        <v>984</v>
      </c>
      <c r="G838" s="145">
        <f t="shared" si="26"/>
        <v>25.1</v>
      </c>
      <c r="H838" s="23">
        <f t="shared" si="27"/>
        <v>2</v>
      </c>
      <c r="J838" s="35">
        <v>6.4</v>
      </c>
      <c r="S838" s="32">
        <v>18.7</v>
      </c>
    </row>
    <row r="839" spans="1:22" ht="18" customHeight="1" x14ac:dyDescent="0.2">
      <c r="A839" s="119" t="s">
        <v>878</v>
      </c>
      <c r="B839" s="120" t="s">
        <v>133</v>
      </c>
      <c r="C839" s="122">
        <v>1981</v>
      </c>
      <c r="D839" s="122" t="s">
        <v>14</v>
      </c>
      <c r="E839" s="120" t="s">
        <v>4047</v>
      </c>
      <c r="F839" s="124" t="s">
        <v>977</v>
      </c>
      <c r="G839" s="145">
        <f t="shared" si="26"/>
        <v>25.1</v>
      </c>
      <c r="H839" s="23">
        <f t="shared" si="27"/>
        <v>1</v>
      </c>
      <c r="Q839" s="133">
        <v>25.1</v>
      </c>
    </row>
    <row r="840" spans="1:22" ht="18" customHeight="1" x14ac:dyDescent="0.2">
      <c r="A840" s="118" t="s">
        <v>4211</v>
      </c>
      <c r="B840" s="120" t="s">
        <v>277</v>
      </c>
      <c r="C840" s="121">
        <v>1991</v>
      </c>
      <c r="D840" s="122" t="s">
        <v>87</v>
      </c>
      <c r="E840" s="137" t="s">
        <v>43</v>
      </c>
      <c r="F840" s="124" t="s">
        <v>1152</v>
      </c>
      <c r="G840" s="145">
        <f t="shared" si="26"/>
        <v>25.1</v>
      </c>
      <c r="H840" s="23">
        <f t="shared" si="27"/>
        <v>1</v>
      </c>
      <c r="Q840" s="133">
        <v>25.1</v>
      </c>
    </row>
    <row r="841" spans="1:22" ht="18" customHeight="1" x14ac:dyDescent="0.2">
      <c r="A841" s="86" t="s">
        <v>5116</v>
      </c>
      <c r="B841" s="86" t="s">
        <v>5117</v>
      </c>
      <c r="C841" s="15">
        <v>1973</v>
      </c>
      <c r="D841" s="15" t="s">
        <v>87</v>
      </c>
      <c r="E841" s="87" t="s">
        <v>5118</v>
      </c>
      <c r="F841" s="87" t="s">
        <v>982</v>
      </c>
      <c r="G841" s="145">
        <f t="shared" si="26"/>
        <v>25.1</v>
      </c>
      <c r="H841" s="23">
        <f t="shared" si="27"/>
        <v>1</v>
      </c>
      <c r="V841" s="35">
        <v>25.1</v>
      </c>
    </row>
    <row r="842" spans="1:22" ht="18" customHeight="1" x14ac:dyDescent="0.2">
      <c r="A842" s="86" t="s">
        <v>4845</v>
      </c>
      <c r="B842" s="86" t="s">
        <v>3697</v>
      </c>
      <c r="C842" s="15">
        <v>1982</v>
      </c>
      <c r="D842" s="15" t="s">
        <v>87</v>
      </c>
      <c r="E842" s="87" t="s">
        <v>43</v>
      </c>
      <c r="F842" s="87" t="s">
        <v>986</v>
      </c>
      <c r="G842" s="145">
        <f t="shared" si="26"/>
        <v>25</v>
      </c>
      <c r="H842" s="23">
        <f t="shared" si="27"/>
        <v>1</v>
      </c>
      <c r="T842" s="142">
        <v>25</v>
      </c>
    </row>
    <row r="843" spans="1:22" ht="18" customHeight="1" x14ac:dyDescent="0.2">
      <c r="A843" s="86" t="s">
        <v>3289</v>
      </c>
      <c r="B843" s="86" t="s">
        <v>103</v>
      </c>
      <c r="C843" s="15">
        <v>1973</v>
      </c>
      <c r="D843" s="15" t="s">
        <v>14</v>
      </c>
      <c r="E843" s="87" t="s">
        <v>3290</v>
      </c>
      <c r="F843" s="87" t="s">
        <v>980</v>
      </c>
      <c r="G843" s="145">
        <f t="shared" si="26"/>
        <v>25</v>
      </c>
      <c r="H843" s="23">
        <f t="shared" si="27"/>
        <v>1</v>
      </c>
      <c r="O843" s="41">
        <v>25</v>
      </c>
    </row>
    <row r="844" spans="1:22" ht="18" customHeight="1" x14ac:dyDescent="0.2">
      <c r="A844" s="118" t="s">
        <v>3969</v>
      </c>
      <c r="B844" s="120" t="s">
        <v>3970</v>
      </c>
      <c r="C844" s="121">
        <v>1999</v>
      </c>
      <c r="D844" s="122" t="s">
        <v>87</v>
      </c>
      <c r="E844" s="123" t="s">
        <v>3971</v>
      </c>
      <c r="F844" s="124" t="s">
        <v>1195</v>
      </c>
      <c r="G844" s="145">
        <f t="shared" si="26"/>
        <v>25</v>
      </c>
      <c r="H844" s="23">
        <f t="shared" si="27"/>
        <v>1</v>
      </c>
      <c r="P844" s="30">
        <v>25</v>
      </c>
    </row>
    <row r="845" spans="1:22" ht="18" customHeight="1" x14ac:dyDescent="0.2">
      <c r="A845" s="85" t="s">
        <v>1097</v>
      </c>
      <c r="B845" s="85" t="s">
        <v>850</v>
      </c>
      <c r="C845" s="88">
        <v>1977</v>
      </c>
      <c r="D845" s="88" t="s">
        <v>87</v>
      </c>
      <c r="E845" s="85" t="s">
        <v>1098</v>
      </c>
      <c r="F845" s="89" t="s">
        <v>985</v>
      </c>
      <c r="G845" s="145">
        <f t="shared" si="26"/>
        <v>25</v>
      </c>
      <c r="H845" s="23">
        <f t="shared" si="27"/>
        <v>1</v>
      </c>
      <c r="I845" s="24">
        <v>25</v>
      </c>
    </row>
    <row r="846" spans="1:22" ht="18" customHeight="1" x14ac:dyDescent="0.2">
      <c r="A846" s="86" t="s">
        <v>1034</v>
      </c>
      <c r="B846" s="86" t="s">
        <v>37</v>
      </c>
      <c r="C846" s="90">
        <v>1964</v>
      </c>
      <c r="D846" s="91" t="s">
        <v>14</v>
      </c>
      <c r="E846" s="87" t="s">
        <v>43</v>
      </c>
      <c r="F846" s="87" t="s">
        <v>984</v>
      </c>
      <c r="G846" s="145">
        <f t="shared" si="26"/>
        <v>25</v>
      </c>
      <c r="H846" s="23">
        <f t="shared" si="27"/>
        <v>1</v>
      </c>
      <c r="I846" s="24">
        <v>25</v>
      </c>
    </row>
    <row r="847" spans="1:22" ht="18" customHeight="1" x14ac:dyDescent="0.2">
      <c r="A847" s="92" t="s">
        <v>1028</v>
      </c>
      <c r="B847" s="92" t="s">
        <v>1029</v>
      </c>
      <c r="C847" s="93">
        <v>1967</v>
      </c>
      <c r="D847" s="93" t="s">
        <v>14</v>
      </c>
      <c r="E847" s="92" t="s">
        <v>1030</v>
      </c>
      <c r="F847" s="94" t="s">
        <v>981</v>
      </c>
      <c r="G847" s="145">
        <f t="shared" si="26"/>
        <v>25</v>
      </c>
      <c r="H847" s="23">
        <f t="shared" si="27"/>
        <v>1</v>
      </c>
      <c r="I847" s="24">
        <v>25</v>
      </c>
      <c r="J847" s="46"/>
    </row>
    <row r="848" spans="1:22" ht="18" customHeight="1" x14ac:dyDescent="0.2">
      <c r="A848" s="86" t="s">
        <v>4846</v>
      </c>
      <c r="B848" s="86" t="s">
        <v>4847</v>
      </c>
      <c r="C848" s="15">
        <v>1959</v>
      </c>
      <c r="D848" s="15" t="s">
        <v>14</v>
      </c>
      <c r="E848" s="87" t="s">
        <v>4848</v>
      </c>
      <c r="F848" s="87" t="s">
        <v>988</v>
      </c>
      <c r="G848" s="145">
        <f t="shared" si="26"/>
        <v>25</v>
      </c>
      <c r="H848" s="23">
        <f t="shared" si="27"/>
        <v>1</v>
      </c>
      <c r="T848" s="142">
        <v>25</v>
      </c>
    </row>
    <row r="849" spans="1:20" ht="18" customHeight="1" x14ac:dyDescent="0.2">
      <c r="A849" s="86" t="s">
        <v>2626</v>
      </c>
      <c r="B849" s="86" t="s">
        <v>3301</v>
      </c>
      <c r="C849" s="15">
        <v>1979</v>
      </c>
      <c r="D849" s="15" t="s">
        <v>14</v>
      </c>
      <c r="E849" s="87" t="s">
        <v>3302</v>
      </c>
      <c r="F849" s="87" t="s">
        <v>979</v>
      </c>
      <c r="G849" s="145">
        <f t="shared" si="26"/>
        <v>25</v>
      </c>
      <c r="H849" s="23">
        <f t="shared" si="27"/>
        <v>1</v>
      </c>
      <c r="O849" s="41">
        <v>25</v>
      </c>
    </row>
    <row r="850" spans="1:20" ht="18" customHeight="1" x14ac:dyDescent="0.2">
      <c r="A850" s="86" t="s">
        <v>4841</v>
      </c>
      <c r="B850" s="86" t="s">
        <v>150</v>
      </c>
      <c r="C850" s="15">
        <v>1961</v>
      </c>
      <c r="D850" s="15" t="s">
        <v>14</v>
      </c>
      <c r="E850" s="87" t="s">
        <v>1859</v>
      </c>
      <c r="F850" s="87" t="s">
        <v>984</v>
      </c>
      <c r="G850" s="145">
        <f t="shared" si="26"/>
        <v>25</v>
      </c>
      <c r="H850" s="23">
        <f t="shared" si="27"/>
        <v>1</v>
      </c>
      <c r="T850" s="142">
        <v>25</v>
      </c>
    </row>
    <row r="851" spans="1:20" ht="18" customHeight="1" x14ac:dyDescent="0.2">
      <c r="A851" s="86" t="s">
        <v>4827</v>
      </c>
      <c r="B851" s="86" t="s">
        <v>4828</v>
      </c>
      <c r="C851" s="15">
        <v>1978</v>
      </c>
      <c r="D851" s="15" t="s">
        <v>14</v>
      </c>
      <c r="E851" s="87" t="s">
        <v>43</v>
      </c>
      <c r="F851" s="87" t="s">
        <v>979</v>
      </c>
      <c r="G851" s="145">
        <f t="shared" si="26"/>
        <v>25</v>
      </c>
      <c r="H851" s="23">
        <f t="shared" si="27"/>
        <v>1</v>
      </c>
      <c r="T851" s="142">
        <v>25</v>
      </c>
    </row>
    <row r="852" spans="1:20" ht="18" customHeight="1" x14ac:dyDescent="0.2">
      <c r="A852" s="118" t="s">
        <v>972</v>
      </c>
      <c r="B852" s="120" t="s">
        <v>133</v>
      </c>
      <c r="C852" s="121">
        <v>1987</v>
      </c>
      <c r="D852" s="122" t="s">
        <v>14</v>
      </c>
      <c r="E852" s="123" t="s">
        <v>1223</v>
      </c>
      <c r="F852" s="124" t="s">
        <v>975</v>
      </c>
      <c r="G852" s="145">
        <f t="shared" si="26"/>
        <v>25</v>
      </c>
      <c r="H852" s="23">
        <f t="shared" si="27"/>
        <v>1</v>
      </c>
      <c r="P852" s="30">
        <v>25</v>
      </c>
    </row>
    <row r="853" spans="1:20" ht="18" customHeight="1" x14ac:dyDescent="0.2">
      <c r="A853" s="86" t="s">
        <v>1962</v>
      </c>
      <c r="B853" s="86" t="s">
        <v>207</v>
      </c>
      <c r="C853" s="15">
        <v>1956</v>
      </c>
      <c r="D853" s="15" t="s">
        <v>14</v>
      </c>
      <c r="E853" s="87" t="s">
        <v>862</v>
      </c>
      <c r="F853" s="87" t="s">
        <v>988</v>
      </c>
      <c r="G853" s="145">
        <f t="shared" si="26"/>
        <v>24.900000000000002</v>
      </c>
      <c r="H853" s="23">
        <f t="shared" si="27"/>
        <v>2</v>
      </c>
      <c r="J853" s="25">
        <v>5.3</v>
      </c>
      <c r="P853" s="30">
        <v>19.600000000000001</v>
      </c>
    </row>
    <row r="854" spans="1:20" ht="18" customHeight="1" x14ac:dyDescent="0.2">
      <c r="A854" s="97" t="s">
        <v>2890</v>
      </c>
      <c r="B854" s="98" t="s">
        <v>45</v>
      </c>
      <c r="C854" s="88">
        <v>1984</v>
      </c>
      <c r="D854" s="91" t="s">
        <v>14</v>
      </c>
      <c r="E854" s="85" t="s">
        <v>2740</v>
      </c>
      <c r="F854" s="96" t="s">
        <v>977</v>
      </c>
      <c r="G854" s="145">
        <f t="shared" si="26"/>
        <v>24.9</v>
      </c>
      <c r="H854" s="23">
        <f t="shared" si="27"/>
        <v>2</v>
      </c>
      <c r="L854" s="27">
        <v>12.2</v>
      </c>
      <c r="S854" s="32">
        <v>12.7</v>
      </c>
    </row>
    <row r="855" spans="1:20" ht="18" customHeight="1" x14ac:dyDescent="0.2">
      <c r="A855" s="97" t="s">
        <v>176</v>
      </c>
      <c r="B855" s="98" t="s">
        <v>465</v>
      </c>
      <c r="C855" s="88">
        <v>1976</v>
      </c>
      <c r="D855" s="91" t="s">
        <v>14</v>
      </c>
      <c r="E855" s="85" t="s">
        <v>43</v>
      </c>
      <c r="F855" s="96" t="s">
        <v>979</v>
      </c>
      <c r="G855" s="145">
        <f t="shared" si="26"/>
        <v>24.9</v>
      </c>
      <c r="H855" s="23">
        <f t="shared" si="27"/>
        <v>2</v>
      </c>
      <c r="J855" s="25">
        <v>5.4</v>
      </c>
      <c r="Q855" s="133">
        <v>19.5</v>
      </c>
    </row>
    <row r="856" spans="1:20" ht="18" customHeight="1" x14ac:dyDescent="0.2">
      <c r="A856" s="85" t="s">
        <v>870</v>
      </c>
      <c r="B856" s="85" t="s">
        <v>871</v>
      </c>
      <c r="C856" s="95">
        <v>1974</v>
      </c>
      <c r="D856" s="88" t="s">
        <v>87</v>
      </c>
      <c r="E856" s="85" t="s">
        <v>156</v>
      </c>
      <c r="F856" s="96" t="str">
        <f>IF(D856="","",IF([3]GARA!$G$17="SI",IF(D856="F",LOOKUP(C856,[3]Categorie!$A$2:$A$103,[3]Categorie!$E$2:$E$103),LOOKUP(C856,[3]Categorie!$A$2:$A$103,[3]Categorie!$D$2:$D$103)),IF(D856="","",IF(D856="F",LOOKUP(C856,[3]Categorie!$A$2:$A$103,[3]Categorie!$C$2:$C$103),LOOKUP(C856,[3]Categorie!$A$2:$A$103,[3]Categorie!$B$2:$B$103)))))</f>
        <v>F-45 SENIORES FEMM.</v>
      </c>
      <c r="G856" s="145">
        <f t="shared" si="26"/>
        <v>24.9</v>
      </c>
      <c r="H856" s="23">
        <f t="shared" si="27"/>
        <v>2</v>
      </c>
      <c r="I856" s="24">
        <v>18.5</v>
      </c>
      <c r="J856" s="25">
        <v>6.4</v>
      </c>
    </row>
    <row r="857" spans="1:20" ht="18" customHeight="1" x14ac:dyDescent="0.2">
      <c r="A857" s="86" t="s">
        <v>4659</v>
      </c>
      <c r="B857" s="86" t="s">
        <v>1008</v>
      </c>
      <c r="C857" s="15">
        <v>1969</v>
      </c>
      <c r="D857" s="15" t="s">
        <v>14</v>
      </c>
      <c r="E857" s="87" t="s">
        <v>2974</v>
      </c>
      <c r="F857" s="87" t="s">
        <v>981</v>
      </c>
      <c r="G857" s="145">
        <f t="shared" si="26"/>
        <v>24.9</v>
      </c>
      <c r="H857" s="23">
        <f t="shared" si="27"/>
        <v>1</v>
      </c>
      <c r="T857" s="142">
        <v>24.9</v>
      </c>
    </row>
    <row r="858" spans="1:20" ht="18" customHeight="1" x14ac:dyDescent="0.2">
      <c r="A858" s="97" t="s">
        <v>3008</v>
      </c>
      <c r="B858" s="98" t="s">
        <v>73</v>
      </c>
      <c r="C858" s="88">
        <v>1980</v>
      </c>
      <c r="D858" s="91" t="s">
        <v>14</v>
      </c>
      <c r="E858" s="85" t="s">
        <v>3009</v>
      </c>
      <c r="F858" s="96" t="s">
        <v>977</v>
      </c>
      <c r="G858" s="145">
        <f t="shared" si="26"/>
        <v>24.8</v>
      </c>
      <c r="H858" s="23">
        <f t="shared" si="27"/>
        <v>2</v>
      </c>
      <c r="M858" s="28">
        <v>18.5</v>
      </c>
      <c r="O858" s="41">
        <v>6.3</v>
      </c>
    </row>
    <row r="859" spans="1:20" ht="18" customHeight="1" x14ac:dyDescent="0.2">
      <c r="A859" s="86" t="s">
        <v>3047</v>
      </c>
      <c r="B859" s="86" t="s">
        <v>174</v>
      </c>
      <c r="C859" s="15">
        <v>1965</v>
      </c>
      <c r="D859" s="15" t="s">
        <v>14</v>
      </c>
      <c r="E859" s="87" t="s">
        <v>3048</v>
      </c>
      <c r="F859" s="87" t="s">
        <v>981</v>
      </c>
      <c r="G859" s="145">
        <f t="shared" si="26"/>
        <v>24.8</v>
      </c>
      <c r="H859" s="23">
        <f t="shared" si="27"/>
        <v>2</v>
      </c>
      <c r="M859" s="28">
        <v>13.5</v>
      </c>
      <c r="O859" s="41">
        <v>11.3</v>
      </c>
    </row>
    <row r="860" spans="1:20" ht="18" customHeight="1" x14ac:dyDescent="0.2">
      <c r="A860" s="85" t="s">
        <v>857</v>
      </c>
      <c r="B860" s="85" t="s">
        <v>23</v>
      </c>
      <c r="C860" s="95">
        <v>1964</v>
      </c>
      <c r="D860" s="88" t="s">
        <v>14</v>
      </c>
      <c r="E860" s="85" t="s">
        <v>613</v>
      </c>
      <c r="F860" s="96" t="str">
        <f>IF(D860="","",IF([3]GARA!$G$17="SI",IF(D860="F",LOOKUP(C860,[3]Categorie!$A$2:$A$103,[3]Categorie!$E$2:$E$103),LOOKUP(C860,[3]Categorie!$A$2:$A$103,[3]Categorie!$D$2:$D$103)),IF(D860="","",IF(D860="F",LOOKUP(C860,[3]Categorie!$A$2:$A$103,[3]Categorie!$C$2:$C$103),LOOKUP(C860,[3]Categorie!$A$2:$A$103,[3]Categorie!$B$2:$B$103)))))</f>
        <v>H-55 VETERANI MASCH.</v>
      </c>
      <c r="G860" s="145">
        <f t="shared" si="26"/>
        <v>24.8</v>
      </c>
      <c r="H860" s="23">
        <f t="shared" si="27"/>
        <v>2</v>
      </c>
      <c r="I860" s="24">
        <v>6.5</v>
      </c>
      <c r="O860" s="41">
        <v>18.3</v>
      </c>
    </row>
    <row r="861" spans="1:20" ht="18" customHeight="1" x14ac:dyDescent="0.2">
      <c r="A861" s="85" t="s">
        <v>668</v>
      </c>
      <c r="B861" s="85" t="s">
        <v>37</v>
      </c>
      <c r="C861" s="95">
        <v>1966</v>
      </c>
      <c r="D861" s="88" t="s">
        <v>14</v>
      </c>
      <c r="E861" s="85" t="s">
        <v>858</v>
      </c>
      <c r="F861" s="96" t="str">
        <f>IF(D861="","",IF([3]GARA!$G$17="SI",IF(D861="F",LOOKUP(C861,[3]Categorie!$A$2:$A$103,[3]Categorie!$E$2:$E$103),LOOKUP(C861,[3]Categorie!$A$2:$A$103,[3]Categorie!$D$2:$D$103)),IF(D861="","",IF(D861="F",LOOKUP(C861,[3]Categorie!$A$2:$A$103,[3]Categorie!$C$2:$C$103),LOOKUP(C861,[3]Categorie!$A$2:$A$103,[3]Categorie!$B$2:$B$103)))))</f>
        <v>G-50 VETERANI MASCH.</v>
      </c>
      <c r="G861" s="145">
        <f t="shared" si="26"/>
        <v>24.7</v>
      </c>
      <c r="H861" s="23">
        <f t="shared" si="27"/>
        <v>2</v>
      </c>
      <c r="I861" s="24">
        <v>5.5</v>
      </c>
      <c r="L861" s="27">
        <v>19.2</v>
      </c>
    </row>
    <row r="862" spans="1:20" ht="18" customHeight="1" x14ac:dyDescent="0.2">
      <c r="A862" s="85" t="s">
        <v>865</v>
      </c>
      <c r="B862" s="85" t="s">
        <v>23</v>
      </c>
      <c r="C862" s="95">
        <v>1974</v>
      </c>
      <c r="D862" s="88" t="s">
        <v>14</v>
      </c>
      <c r="E862" s="85" t="s">
        <v>57</v>
      </c>
      <c r="F862" s="96" t="str">
        <f>IF(D862="","",IF([3]GARA!$G$17="SI",IF(D862="F",LOOKUP(C862,[3]Categorie!$A$2:$A$103,[3]Categorie!$E$2:$E$103),LOOKUP(C862,[3]Categorie!$A$2:$A$103,[3]Categorie!$D$2:$D$103)),IF(D862="","",IF(D862="F",LOOKUP(C862,[3]Categorie!$A$2:$A$103,[3]Categorie!$C$2:$C$103),LOOKUP(C862,[3]Categorie!$A$2:$A$103,[3]Categorie!$B$2:$B$103)))))</f>
        <v>F-45 SENIORES MASCH.</v>
      </c>
      <c r="G862" s="145">
        <f t="shared" si="26"/>
        <v>24.7</v>
      </c>
      <c r="H862" s="23">
        <f t="shared" si="27"/>
        <v>2</v>
      </c>
      <c r="I862" s="24">
        <v>5.5</v>
      </c>
      <c r="L862" s="27">
        <v>19.2</v>
      </c>
      <c r="M862" s="40"/>
    </row>
    <row r="863" spans="1:20" ht="18" customHeight="1" x14ac:dyDescent="0.2">
      <c r="A863" s="97" t="s">
        <v>212</v>
      </c>
      <c r="B863" s="98" t="s">
        <v>158</v>
      </c>
      <c r="C863" s="95">
        <v>1982</v>
      </c>
      <c r="D863" s="88" t="s">
        <v>14</v>
      </c>
      <c r="E863" s="85" t="s">
        <v>213</v>
      </c>
      <c r="F863" s="96" t="str">
        <f>IF(D863="","",IF([3]GARA!$G$17="SI",IF(D863="F",LOOKUP(C863,[3]Categorie!$A$2:$A$103,[3]Categorie!$E$2:$E$103),LOOKUP(C863,[3]Categorie!$A$2:$A$103,[3]Categorie!$D$2:$D$103)),IF(D863="","",IF(D863="F",LOOKUP(C863,[3]Categorie!$A$2:$A$103,[3]Categorie!$C$2:$C$103),LOOKUP(C863,[3]Categorie!$A$2:$A$103,[3]Categorie!$B$2:$B$103)))))</f>
        <v>D-35 SENIORES MASCH.</v>
      </c>
      <c r="G863" s="145">
        <f t="shared" si="26"/>
        <v>24.7</v>
      </c>
      <c r="H863" s="23">
        <f t="shared" si="27"/>
        <v>2</v>
      </c>
      <c r="I863" s="24">
        <v>3.5</v>
      </c>
      <c r="L863" s="27">
        <v>21.2</v>
      </c>
    </row>
    <row r="864" spans="1:20" ht="18" customHeight="1" x14ac:dyDescent="0.2">
      <c r="A864" s="86" t="s">
        <v>3236</v>
      </c>
      <c r="B864" s="86" t="s">
        <v>37</v>
      </c>
      <c r="C864" s="90">
        <v>1973</v>
      </c>
      <c r="D864" s="91" t="s">
        <v>14</v>
      </c>
      <c r="E864" s="87" t="s">
        <v>43</v>
      </c>
      <c r="F864" s="87" t="s">
        <v>980</v>
      </c>
      <c r="G864" s="145">
        <f t="shared" si="26"/>
        <v>24.7</v>
      </c>
      <c r="H864" s="23">
        <f t="shared" si="27"/>
        <v>1</v>
      </c>
      <c r="N864" s="29">
        <v>24.7</v>
      </c>
    </row>
    <row r="865" spans="1:22" ht="18" customHeight="1" x14ac:dyDescent="0.2">
      <c r="A865" s="86" t="s">
        <v>4638</v>
      </c>
      <c r="B865" s="86" t="s">
        <v>524</v>
      </c>
      <c r="C865" s="15">
        <v>1979</v>
      </c>
      <c r="D865" s="15" t="s">
        <v>87</v>
      </c>
      <c r="E865" s="87" t="s">
        <v>2755</v>
      </c>
      <c r="F865" s="87" t="s">
        <v>985</v>
      </c>
      <c r="G865" s="145">
        <f t="shared" si="26"/>
        <v>24.7</v>
      </c>
      <c r="H865" s="23">
        <f t="shared" si="27"/>
        <v>1</v>
      </c>
      <c r="S865" s="32">
        <v>24.7</v>
      </c>
    </row>
    <row r="866" spans="1:22" ht="18" customHeight="1" x14ac:dyDescent="0.2">
      <c r="A866" s="86" t="s">
        <v>3930</v>
      </c>
      <c r="B866" s="86" t="s">
        <v>3931</v>
      </c>
      <c r="C866" s="15">
        <v>1973</v>
      </c>
      <c r="D866" s="15" t="s">
        <v>87</v>
      </c>
      <c r="E866" s="87" t="s">
        <v>862</v>
      </c>
      <c r="F866" s="87" t="s">
        <v>982</v>
      </c>
      <c r="G866" s="145">
        <f t="shared" si="26"/>
        <v>24.6</v>
      </c>
      <c r="H866" s="23">
        <f t="shared" si="27"/>
        <v>1</v>
      </c>
      <c r="O866" s="35"/>
      <c r="P866" s="35">
        <v>24.6</v>
      </c>
    </row>
    <row r="867" spans="1:22" ht="18" customHeight="1" x14ac:dyDescent="0.2">
      <c r="A867" s="86" t="s">
        <v>2121</v>
      </c>
      <c r="B867" s="86" t="s">
        <v>81</v>
      </c>
      <c r="C867" s="15">
        <v>1980</v>
      </c>
      <c r="D867" s="15" t="s">
        <v>14</v>
      </c>
      <c r="E867" s="87" t="s">
        <v>429</v>
      </c>
      <c r="F867" s="87" t="s">
        <v>977</v>
      </c>
      <c r="G867" s="145">
        <f t="shared" si="26"/>
        <v>24.5</v>
      </c>
      <c r="H867" s="23">
        <f t="shared" si="27"/>
        <v>2</v>
      </c>
      <c r="U867" s="144">
        <v>13.4</v>
      </c>
      <c r="V867" s="35">
        <v>11.1</v>
      </c>
    </row>
    <row r="868" spans="1:22" ht="18" customHeight="1" x14ac:dyDescent="0.2">
      <c r="A868" s="86" t="s">
        <v>3842</v>
      </c>
      <c r="B868" s="86" t="s">
        <v>103</v>
      </c>
      <c r="C868" s="15">
        <v>1968</v>
      </c>
      <c r="D868" s="15" t="s">
        <v>14</v>
      </c>
      <c r="E868" s="87" t="s">
        <v>3298</v>
      </c>
      <c r="F868" s="87" t="s">
        <v>981</v>
      </c>
      <c r="G868" s="145">
        <f t="shared" si="26"/>
        <v>24.5</v>
      </c>
      <c r="H868" s="23">
        <f t="shared" si="27"/>
        <v>2</v>
      </c>
      <c r="O868" s="41">
        <v>6.3</v>
      </c>
      <c r="U868" s="144">
        <v>18.2</v>
      </c>
    </row>
    <row r="869" spans="1:22" ht="18" customHeight="1" x14ac:dyDescent="0.2">
      <c r="A869" s="85" t="s">
        <v>959</v>
      </c>
      <c r="B869" s="85" t="s">
        <v>23</v>
      </c>
      <c r="C869" s="95">
        <v>1975</v>
      </c>
      <c r="D869" s="88" t="s">
        <v>14</v>
      </c>
      <c r="E869" s="85" t="s">
        <v>960</v>
      </c>
      <c r="F869" s="96" t="str">
        <f>IF(D869="","",IF([3]GARA!$G$17="SI",IF(D869="F",LOOKUP(C869,[3]Categorie!$A$2:$A$103,[3]Categorie!$E$2:$E$103),LOOKUP(C869,[3]Categorie!$A$2:$A$103,[3]Categorie!$D$2:$D$103)),IF(D869="","",IF(D869="F",LOOKUP(C869,[3]Categorie!$A$2:$A$103,[3]Categorie!$C$2:$C$103),LOOKUP(C869,[3]Categorie!$A$2:$A$103,[3]Categorie!$B$2:$B$103)))))</f>
        <v>E-40 SENIORES MASCH.</v>
      </c>
      <c r="G869" s="145">
        <f t="shared" si="26"/>
        <v>24.5</v>
      </c>
      <c r="H869" s="23">
        <f t="shared" si="27"/>
        <v>2</v>
      </c>
      <c r="I869" s="24">
        <v>5.5</v>
      </c>
      <c r="T869" s="142">
        <v>19</v>
      </c>
    </row>
    <row r="870" spans="1:22" ht="18" customHeight="1" x14ac:dyDescent="0.2">
      <c r="A870" s="118" t="s">
        <v>4085</v>
      </c>
      <c r="B870" s="120" t="s">
        <v>4086</v>
      </c>
      <c r="C870" s="121">
        <v>1971</v>
      </c>
      <c r="D870" s="122" t="s">
        <v>87</v>
      </c>
      <c r="E870" s="123" t="s">
        <v>4087</v>
      </c>
      <c r="F870" s="124" t="s">
        <v>982</v>
      </c>
      <c r="G870" s="145">
        <f t="shared" si="26"/>
        <v>24.5</v>
      </c>
      <c r="H870" s="23">
        <f t="shared" si="27"/>
        <v>1</v>
      </c>
      <c r="Q870" s="133">
        <v>24.5</v>
      </c>
    </row>
    <row r="871" spans="1:22" ht="18" customHeight="1" x14ac:dyDescent="0.2">
      <c r="A871" s="86" t="s">
        <v>4874</v>
      </c>
      <c r="B871" s="86" t="s">
        <v>1868</v>
      </c>
      <c r="C871" s="15">
        <v>1980</v>
      </c>
      <c r="D871" s="15" t="s">
        <v>87</v>
      </c>
      <c r="E871" s="87" t="s">
        <v>230</v>
      </c>
      <c r="F871" s="87" t="s">
        <v>986</v>
      </c>
      <c r="G871" s="145">
        <f t="shared" si="26"/>
        <v>24.5</v>
      </c>
      <c r="H871" s="23">
        <f t="shared" si="27"/>
        <v>1</v>
      </c>
      <c r="U871" s="144">
        <v>24.5</v>
      </c>
    </row>
    <row r="872" spans="1:22" ht="18" customHeight="1" x14ac:dyDescent="0.2">
      <c r="A872" s="85" t="s">
        <v>566</v>
      </c>
      <c r="B872" s="85" t="s">
        <v>37</v>
      </c>
      <c r="C872" s="95">
        <v>1979</v>
      </c>
      <c r="D872" s="88" t="s">
        <v>14</v>
      </c>
      <c r="E872" s="85" t="s">
        <v>567</v>
      </c>
      <c r="F872" s="96" t="str">
        <f>IF(D872="","",IF([3]GARA!$G$17="SI",IF(D872="F",LOOKUP(C872,[3]Categorie!$A$2:$A$103,[3]Categorie!$E$2:$E$103),LOOKUP(C872,[3]Categorie!$A$2:$A$103,[3]Categorie!$D$2:$D$103)),IF(D872="","",IF(D872="F",LOOKUP(C872,[3]Categorie!$A$2:$A$103,[3]Categorie!$C$2:$C$103),LOOKUP(C872,[3]Categorie!$A$2:$A$103,[3]Categorie!$B$2:$B$103)))))</f>
        <v>E-40 SENIORES MASCH.</v>
      </c>
      <c r="G872" s="145">
        <f t="shared" si="26"/>
        <v>24.5</v>
      </c>
      <c r="H872" s="23">
        <f t="shared" si="27"/>
        <v>1</v>
      </c>
      <c r="I872" s="24">
        <v>24.5</v>
      </c>
      <c r="J872" s="46"/>
      <c r="M872" s="42"/>
    </row>
    <row r="873" spans="1:22" ht="18" customHeight="1" x14ac:dyDescent="0.2">
      <c r="A873" s="99" t="s">
        <v>25</v>
      </c>
      <c r="B873" s="98" t="s">
        <v>26</v>
      </c>
      <c r="C873" s="95">
        <v>1980</v>
      </c>
      <c r="D873" s="88" t="s">
        <v>14</v>
      </c>
      <c r="E873" s="85" t="s">
        <v>27</v>
      </c>
      <c r="F873" s="96" t="str">
        <f>IF(D873="","",IF([3]GARA!$G$17="SI",IF(D873="F",LOOKUP(C873,[3]Categorie!$A$2:$A$103,[3]Categorie!$E$2:$E$103),LOOKUP(C873,[3]Categorie!$A$2:$A$103,[3]Categorie!$D$2:$D$103)),IF(D873="","",IF(D873="F",LOOKUP(C873,[3]Categorie!$A$2:$A$103,[3]Categorie!$C$2:$C$103),LOOKUP(C873,[3]Categorie!$A$2:$A$103,[3]Categorie!$B$2:$B$103)))))</f>
        <v>D-35 SENIORES MASCH.</v>
      </c>
      <c r="G873" s="145">
        <f t="shared" si="26"/>
        <v>24.5</v>
      </c>
      <c r="H873" s="23">
        <f t="shared" si="27"/>
        <v>1</v>
      </c>
      <c r="I873" s="24">
        <v>24.5</v>
      </c>
      <c r="J873" s="61"/>
      <c r="M873" s="42"/>
    </row>
    <row r="874" spans="1:22" ht="18" customHeight="1" x14ac:dyDescent="0.2">
      <c r="A874" s="85" t="s">
        <v>2407</v>
      </c>
      <c r="B874" s="85" t="s">
        <v>619</v>
      </c>
      <c r="C874" s="88">
        <v>1957</v>
      </c>
      <c r="D874" s="91" t="s">
        <v>14</v>
      </c>
      <c r="E874" s="85" t="s">
        <v>2408</v>
      </c>
      <c r="F874" s="96" t="s">
        <v>988</v>
      </c>
      <c r="G874" s="145">
        <f t="shared" si="26"/>
        <v>24.5</v>
      </c>
      <c r="H874" s="23">
        <f t="shared" si="27"/>
        <v>1</v>
      </c>
      <c r="K874" s="26">
        <v>24.5</v>
      </c>
    </row>
    <row r="875" spans="1:22" ht="18" customHeight="1" x14ac:dyDescent="0.2">
      <c r="A875" s="97" t="s">
        <v>154</v>
      </c>
      <c r="B875" s="98" t="s">
        <v>155</v>
      </c>
      <c r="C875" s="95">
        <v>1986</v>
      </c>
      <c r="D875" s="88" t="s">
        <v>87</v>
      </c>
      <c r="E875" s="85" t="s">
        <v>156</v>
      </c>
      <c r="F875" s="96" t="str">
        <f>IF(D875="","",IF([3]GARA!$G$17="SI",IF(D875="F",LOOKUP(C875,[3]Categorie!$A$2:$A$103,[3]Categorie!$E$2:$E$103),LOOKUP(C875,[3]Categorie!$A$2:$A$103,[3]Categorie!$D$2:$D$103)),IF(D875="","",IF(D875="F",LOOKUP(C875,[3]Categorie!$A$2:$A$103,[3]Categorie!$C$2:$C$103),LOOKUP(C875,[3]Categorie!$A$2:$A$103,[3]Categorie!$B$2:$B$103)))))</f>
        <v>C-30 SENIORES FEMM.</v>
      </c>
      <c r="G875" s="145">
        <f t="shared" si="26"/>
        <v>24.5</v>
      </c>
      <c r="H875" s="23">
        <f t="shared" si="27"/>
        <v>1</v>
      </c>
      <c r="I875" s="24">
        <v>24.5</v>
      </c>
    </row>
    <row r="876" spans="1:22" ht="18" customHeight="1" x14ac:dyDescent="0.2">
      <c r="A876" s="118" t="s">
        <v>4179</v>
      </c>
      <c r="B876" s="120" t="s">
        <v>4181</v>
      </c>
      <c r="C876" s="121">
        <v>1999</v>
      </c>
      <c r="D876" s="122" t="s">
        <v>87</v>
      </c>
      <c r="E876" s="136" t="s">
        <v>43</v>
      </c>
      <c r="F876" s="124" t="s">
        <v>1195</v>
      </c>
      <c r="G876" s="145">
        <f t="shared" si="26"/>
        <v>24.5</v>
      </c>
      <c r="H876" s="23">
        <f t="shared" si="27"/>
        <v>1</v>
      </c>
      <c r="Q876" s="133">
        <v>24.5</v>
      </c>
    </row>
    <row r="877" spans="1:22" ht="18" customHeight="1" x14ac:dyDescent="0.2">
      <c r="A877" s="118" t="s">
        <v>4179</v>
      </c>
      <c r="B877" s="120" t="s">
        <v>4180</v>
      </c>
      <c r="C877" s="121">
        <v>1996</v>
      </c>
      <c r="D877" s="122" t="s">
        <v>14</v>
      </c>
      <c r="E877" s="137" t="s">
        <v>43</v>
      </c>
      <c r="F877" s="124" t="s">
        <v>976</v>
      </c>
      <c r="G877" s="145">
        <f t="shared" si="26"/>
        <v>24.5</v>
      </c>
      <c r="H877" s="23">
        <f t="shared" si="27"/>
        <v>1</v>
      </c>
      <c r="Q877" s="133">
        <v>24.5</v>
      </c>
    </row>
    <row r="878" spans="1:22" ht="18" customHeight="1" x14ac:dyDescent="0.2">
      <c r="A878" s="97" t="s">
        <v>171</v>
      </c>
      <c r="B878" s="98" t="s">
        <v>172</v>
      </c>
      <c r="C878" s="95">
        <v>1974</v>
      </c>
      <c r="D878" s="88" t="s">
        <v>87</v>
      </c>
      <c r="E878" s="85" t="s">
        <v>137</v>
      </c>
      <c r="F878" s="96" t="str">
        <f>IF(D878="","",IF([3]GARA!$G$17="SI",IF(D878="F",LOOKUP(C878,[3]Categorie!$A$2:$A$103,[3]Categorie!$E$2:$E$103),LOOKUP(C878,[3]Categorie!$A$2:$A$103,[3]Categorie!$D$2:$D$103)),IF(D878="","",IF(D878="F",LOOKUP(C878,[3]Categorie!$A$2:$A$103,[3]Categorie!$C$2:$C$103),LOOKUP(C878,[3]Categorie!$A$2:$A$103,[3]Categorie!$B$2:$B$103)))))</f>
        <v>F-45 SENIORES FEMM.</v>
      </c>
      <c r="G878" s="145">
        <f t="shared" si="26"/>
        <v>24.5</v>
      </c>
      <c r="H878" s="23">
        <f t="shared" si="27"/>
        <v>1</v>
      </c>
      <c r="I878" s="24">
        <v>24.5</v>
      </c>
    </row>
    <row r="879" spans="1:22" ht="18" customHeight="1" x14ac:dyDescent="0.2">
      <c r="A879" s="118" t="s">
        <v>4129</v>
      </c>
      <c r="B879" s="120" t="s">
        <v>81</v>
      </c>
      <c r="C879" s="121">
        <v>1956</v>
      </c>
      <c r="D879" s="122" t="s">
        <v>14</v>
      </c>
      <c r="E879" s="123" t="s">
        <v>4078</v>
      </c>
      <c r="F879" s="124" t="s">
        <v>988</v>
      </c>
      <c r="G879" s="145">
        <f t="shared" si="26"/>
        <v>24.5</v>
      </c>
      <c r="H879" s="23">
        <f t="shared" si="27"/>
        <v>1</v>
      </c>
      <c r="Q879" s="133">
        <v>24.5</v>
      </c>
    </row>
    <row r="880" spans="1:22" ht="18" customHeight="1" x14ac:dyDescent="0.2">
      <c r="A880" s="86" t="s">
        <v>2454</v>
      </c>
      <c r="B880" s="86" t="s">
        <v>2455</v>
      </c>
      <c r="C880" s="15">
        <v>1955</v>
      </c>
      <c r="D880" s="15" t="s">
        <v>87</v>
      </c>
      <c r="E880" s="87" t="s">
        <v>2431</v>
      </c>
      <c r="F880" s="87" t="s">
        <v>990</v>
      </c>
      <c r="G880" s="145">
        <f t="shared" si="26"/>
        <v>24.5</v>
      </c>
      <c r="H880" s="23">
        <f t="shared" si="27"/>
        <v>1</v>
      </c>
      <c r="K880" s="26">
        <v>24.5</v>
      </c>
      <c r="M880" s="58"/>
    </row>
    <row r="881" spans="1:17" ht="18" customHeight="1" x14ac:dyDescent="0.2">
      <c r="A881" s="119" t="s">
        <v>4109</v>
      </c>
      <c r="B881" s="120" t="s">
        <v>2314</v>
      </c>
      <c r="C881" s="122">
        <v>1985</v>
      </c>
      <c r="D881" s="122" t="s">
        <v>87</v>
      </c>
      <c r="E881" s="123" t="s">
        <v>18</v>
      </c>
      <c r="F881" s="124" t="s">
        <v>983</v>
      </c>
      <c r="G881" s="145">
        <f t="shared" si="26"/>
        <v>24.5</v>
      </c>
      <c r="H881" s="23">
        <f t="shared" si="27"/>
        <v>1</v>
      </c>
      <c r="Q881" s="133">
        <v>24.5</v>
      </c>
    </row>
    <row r="882" spans="1:17" ht="18" customHeight="1" x14ac:dyDescent="0.2">
      <c r="A882" s="85" t="s">
        <v>729</v>
      </c>
      <c r="B882" s="85" t="s">
        <v>730</v>
      </c>
      <c r="C882" s="95">
        <v>1958</v>
      </c>
      <c r="D882" s="88" t="s">
        <v>14</v>
      </c>
      <c r="E882" s="85" t="s">
        <v>731</v>
      </c>
      <c r="F882" s="96" t="str">
        <f>IF(D882="","",IF([3]GARA!$G$17="SI",IF(D882="F",LOOKUP(C882,[3]Categorie!$A$2:$A$103,[3]Categorie!$E$2:$E$103),LOOKUP(C882,[3]Categorie!$A$2:$A$103,[3]Categorie!$D$2:$D$103)),IF(D882="","",IF(D882="F",LOOKUP(C882,[3]Categorie!$A$2:$A$103,[3]Categorie!$C$2:$C$103),LOOKUP(C882,[3]Categorie!$A$2:$A$103,[3]Categorie!$B$2:$B$103)))))</f>
        <v>I-60 VETERANI MASCH.</v>
      </c>
      <c r="G882" s="145">
        <f t="shared" si="26"/>
        <v>24.5</v>
      </c>
      <c r="H882" s="23">
        <f t="shared" si="27"/>
        <v>1</v>
      </c>
      <c r="I882" s="24">
        <v>24.5</v>
      </c>
    </row>
    <row r="883" spans="1:17" ht="18" customHeight="1" x14ac:dyDescent="0.2">
      <c r="A883" s="85" t="s">
        <v>618</v>
      </c>
      <c r="B883" s="85" t="s">
        <v>619</v>
      </c>
      <c r="C883" s="95">
        <v>1962</v>
      </c>
      <c r="D883" s="88" t="s">
        <v>14</v>
      </c>
      <c r="E883" s="85" t="s">
        <v>497</v>
      </c>
      <c r="F883" s="96" t="str">
        <f>IF(D883="","",IF([3]GARA!$G$17="SI",IF(D883="F",LOOKUP(C883,[3]Categorie!$A$2:$A$103,[3]Categorie!$E$2:$E$103),LOOKUP(C883,[3]Categorie!$A$2:$A$103,[3]Categorie!$D$2:$D$103)),IF(D883="","",IF(D883="F",LOOKUP(C883,[3]Categorie!$A$2:$A$103,[3]Categorie!$C$2:$C$103),LOOKUP(C883,[3]Categorie!$A$2:$A$103,[3]Categorie!$B$2:$B$103)))))</f>
        <v>H-55 VETERANI MASCH.</v>
      </c>
      <c r="G883" s="145">
        <f t="shared" si="26"/>
        <v>24.5</v>
      </c>
      <c r="H883" s="23">
        <f t="shared" si="27"/>
        <v>1</v>
      </c>
      <c r="I883" s="24">
        <v>24.5</v>
      </c>
      <c r="M883" s="42"/>
    </row>
    <row r="884" spans="1:17" ht="18" customHeight="1" x14ac:dyDescent="0.2">
      <c r="A884" s="118" t="s">
        <v>4120</v>
      </c>
      <c r="B884" s="120" t="s">
        <v>4121</v>
      </c>
      <c r="C884" s="121">
        <v>1964</v>
      </c>
      <c r="D884" s="122" t="s">
        <v>87</v>
      </c>
      <c r="E884" s="137" t="s">
        <v>1222</v>
      </c>
      <c r="F884" s="124" t="s">
        <v>1051</v>
      </c>
      <c r="G884" s="145">
        <f t="shared" si="26"/>
        <v>24.5</v>
      </c>
      <c r="H884" s="23">
        <f t="shared" si="27"/>
        <v>1</v>
      </c>
      <c r="Q884" s="133">
        <v>24.5</v>
      </c>
    </row>
    <row r="885" spans="1:17" ht="18" customHeight="1" x14ac:dyDescent="0.2">
      <c r="A885" s="85" t="s">
        <v>561</v>
      </c>
      <c r="B885" s="85" t="s">
        <v>226</v>
      </c>
      <c r="C885" s="95">
        <v>1993</v>
      </c>
      <c r="D885" s="88" t="s">
        <v>14</v>
      </c>
      <c r="E885" s="85" t="s">
        <v>84</v>
      </c>
      <c r="F885" s="96" t="str">
        <f>IF(D885="","",IF([3]GARA!$G$17="SI",IF(D885="F",LOOKUP(C885,[3]Categorie!$A$2:$A$103,[3]Categorie!$E$2:$E$103),LOOKUP(C885,[3]Categorie!$A$2:$A$103,[3]Categorie!$D$2:$D$103)),IF(D885="","",IF(D885="F",LOOKUP(C885,[3]Categorie!$A$2:$A$103,[3]Categorie!$C$2:$C$103),LOOKUP(C885,[3]Categorie!$A$2:$A$103,[3]Categorie!$B$2:$B$103)))))</f>
        <v>B-25 SENIORES MASCH.</v>
      </c>
      <c r="G885" s="145">
        <f t="shared" si="26"/>
        <v>24.5</v>
      </c>
      <c r="H885" s="23">
        <f t="shared" si="27"/>
        <v>1</v>
      </c>
      <c r="I885" s="24">
        <v>24.5</v>
      </c>
      <c r="M885" s="42"/>
    </row>
    <row r="886" spans="1:17" ht="18" customHeight="1" x14ac:dyDescent="0.2">
      <c r="A886" s="118" t="s">
        <v>4143</v>
      </c>
      <c r="B886" s="120" t="s">
        <v>4144</v>
      </c>
      <c r="C886" s="121">
        <v>1990</v>
      </c>
      <c r="D886" s="122" t="s">
        <v>87</v>
      </c>
      <c r="E886" s="137" t="s">
        <v>43</v>
      </c>
      <c r="F886" s="124" t="s">
        <v>1152</v>
      </c>
      <c r="G886" s="145">
        <f t="shared" si="26"/>
        <v>24.5</v>
      </c>
      <c r="H886" s="23">
        <f t="shared" si="27"/>
        <v>1</v>
      </c>
      <c r="Q886" s="133">
        <v>24.5</v>
      </c>
    </row>
    <row r="887" spans="1:17" ht="18" customHeight="1" x14ac:dyDescent="0.2">
      <c r="A887" s="118" t="s">
        <v>4173</v>
      </c>
      <c r="B887" s="120" t="s">
        <v>4174</v>
      </c>
      <c r="C887" s="121">
        <v>1983</v>
      </c>
      <c r="D887" s="122" t="s">
        <v>87</v>
      </c>
      <c r="E887" s="120" t="s">
        <v>43</v>
      </c>
      <c r="F887" s="124" t="s">
        <v>986</v>
      </c>
      <c r="G887" s="145">
        <f t="shared" si="26"/>
        <v>24.5</v>
      </c>
      <c r="H887" s="23">
        <f t="shared" si="27"/>
        <v>1</v>
      </c>
      <c r="Q887" s="133">
        <v>24.5</v>
      </c>
    </row>
    <row r="888" spans="1:17" ht="18" customHeight="1" x14ac:dyDescent="0.2">
      <c r="A888" s="86" t="s">
        <v>1002</v>
      </c>
      <c r="B888" s="86" t="s">
        <v>1277</v>
      </c>
      <c r="C888" s="15">
        <v>1975</v>
      </c>
      <c r="D888" s="15" t="s">
        <v>87</v>
      </c>
      <c r="E888" s="87" t="s">
        <v>3086</v>
      </c>
      <c r="F888" s="87" t="s">
        <v>985</v>
      </c>
      <c r="G888" s="145">
        <f t="shared" si="26"/>
        <v>24.5</v>
      </c>
      <c r="H888" s="23">
        <f t="shared" si="27"/>
        <v>1</v>
      </c>
      <c r="M888" s="28">
        <v>24.5</v>
      </c>
    </row>
    <row r="889" spans="1:17" ht="18" customHeight="1" x14ac:dyDescent="0.2">
      <c r="A889" s="97" t="s">
        <v>2360</v>
      </c>
      <c r="B889" s="98" t="s">
        <v>23</v>
      </c>
      <c r="C889" s="95">
        <v>1963</v>
      </c>
      <c r="D889" s="88" t="s">
        <v>14</v>
      </c>
      <c r="E889" s="85" t="s">
        <v>2223</v>
      </c>
      <c r="F889" s="96" t="s">
        <v>984</v>
      </c>
      <c r="G889" s="145">
        <f t="shared" si="26"/>
        <v>24.5</v>
      </c>
      <c r="H889" s="23">
        <f t="shared" si="27"/>
        <v>1</v>
      </c>
      <c r="K889" s="26">
        <v>24.5</v>
      </c>
    </row>
    <row r="890" spans="1:17" ht="18" customHeight="1" x14ac:dyDescent="0.2">
      <c r="A890" s="119" t="s">
        <v>4117</v>
      </c>
      <c r="B890" s="120" t="s">
        <v>4118</v>
      </c>
      <c r="C890" s="122">
        <v>1993</v>
      </c>
      <c r="D890" s="122" t="s">
        <v>14</v>
      </c>
      <c r="E890" s="137" t="s">
        <v>43</v>
      </c>
      <c r="F890" s="124" t="s">
        <v>978</v>
      </c>
      <c r="G890" s="145">
        <f t="shared" si="26"/>
        <v>24.5</v>
      </c>
      <c r="H890" s="23">
        <f t="shared" si="27"/>
        <v>1</v>
      </c>
      <c r="Q890" s="133">
        <v>24.5</v>
      </c>
    </row>
    <row r="891" spans="1:17" ht="18" customHeight="1" x14ac:dyDescent="0.2">
      <c r="A891" s="118" t="s">
        <v>4073</v>
      </c>
      <c r="B891" s="120" t="s">
        <v>221</v>
      </c>
      <c r="C891" s="121">
        <v>1963</v>
      </c>
      <c r="D891" s="122" t="s">
        <v>14</v>
      </c>
      <c r="E891" s="123" t="s">
        <v>4074</v>
      </c>
      <c r="F891" s="124" t="s">
        <v>984</v>
      </c>
      <c r="G891" s="145">
        <f t="shared" si="26"/>
        <v>24.5</v>
      </c>
      <c r="H891" s="23">
        <f t="shared" si="27"/>
        <v>1</v>
      </c>
      <c r="Q891" s="133">
        <v>24.5</v>
      </c>
    </row>
    <row r="892" spans="1:17" ht="18" customHeight="1" x14ac:dyDescent="0.2">
      <c r="A892" s="85" t="s">
        <v>732</v>
      </c>
      <c r="B892" s="85" t="s">
        <v>733</v>
      </c>
      <c r="C892" s="95">
        <v>1953</v>
      </c>
      <c r="D892" s="88" t="s">
        <v>14</v>
      </c>
      <c r="E892" s="85" t="s">
        <v>734</v>
      </c>
      <c r="F892" s="96" t="str">
        <f>IF(D892="","",IF([3]GARA!$G$17="SI",IF(D892="F",LOOKUP(C892,[3]Categorie!$A$2:$A$103,[3]Categorie!$E$2:$E$103),LOOKUP(C892,[3]Categorie!$A$2:$A$103,[3]Categorie!$D$2:$D$103)),IF(D892="","",IF(D892="F",LOOKUP(C892,[3]Categorie!$A$2:$A$103,[3]Categorie!$C$2:$C$103),LOOKUP(C892,[3]Categorie!$A$2:$A$103,[3]Categorie!$B$2:$B$103)))))</f>
        <v>L-65 VETERANI MASCH.</v>
      </c>
      <c r="G892" s="145">
        <f t="shared" si="26"/>
        <v>24.5</v>
      </c>
      <c r="H892" s="23">
        <f t="shared" si="27"/>
        <v>1</v>
      </c>
      <c r="I892" s="24">
        <v>24.5</v>
      </c>
    </row>
    <row r="893" spans="1:17" ht="18" customHeight="1" x14ac:dyDescent="0.2">
      <c r="A893" s="100" t="s">
        <v>2444</v>
      </c>
      <c r="B893" s="100" t="s">
        <v>2445</v>
      </c>
      <c r="C893" s="15">
        <v>1949</v>
      </c>
      <c r="D893" s="101" t="s">
        <v>14</v>
      </c>
      <c r="E893" s="102" t="s">
        <v>2446</v>
      </c>
      <c r="F893" s="87" t="s">
        <v>991</v>
      </c>
      <c r="G893" s="145">
        <f t="shared" si="26"/>
        <v>24.5</v>
      </c>
      <c r="H893" s="23">
        <f t="shared" si="27"/>
        <v>1</v>
      </c>
      <c r="I893" s="75"/>
      <c r="K893" s="26">
        <v>24.5</v>
      </c>
    </row>
    <row r="894" spans="1:17" ht="18" customHeight="1" x14ac:dyDescent="0.2">
      <c r="A894" s="35" t="s">
        <v>1074</v>
      </c>
      <c r="B894" s="35" t="s">
        <v>248</v>
      </c>
      <c r="C894" s="34">
        <v>1966</v>
      </c>
      <c r="D894" s="34" t="s">
        <v>14</v>
      </c>
      <c r="E894" s="35" t="s">
        <v>522</v>
      </c>
      <c r="F894" s="87" t="s">
        <v>981</v>
      </c>
      <c r="G894" s="145">
        <f t="shared" si="26"/>
        <v>24.4</v>
      </c>
      <c r="H894" s="23">
        <f t="shared" si="27"/>
        <v>2</v>
      </c>
      <c r="I894" s="24">
        <v>17</v>
      </c>
      <c r="J894" s="61">
        <v>7.4</v>
      </c>
      <c r="M894" s="42"/>
    </row>
    <row r="895" spans="1:17" ht="18" customHeight="1" x14ac:dyDescent="0.2">
      <c r="A895" s="86" t="s">
        <v>2110</v>
      </c>
      <c r="B895" s="86" t="s">
        <v>289</v>
      </c>
      <c r="C895" s="15">
        <v>1982</v>
      </c>
      <c r="D895" s="15" t="s">
        <v>87</v>
      </c>
      <c r="E895" s="87" t="s">
        <v>1225</v>
      </c>
      <c r="F895" s="87" t="s">
        <v>986</v>
      </c>
      <c r="G895" s="145">
        <f t="shared" si="26"/>
        <v>24.4</v>
      </c>
      <c r="H895" s="23">
        <f t="shared" si="27"/>
        <v>1</v>
      </c>
      <c r="J895" s="25">
        <v>24.4</v>
      </c>
    </row>
    <row r="896" spans="1:17" ht="18" customHeight="1" x14ac:dyDescent="0.2">
      <c r="A896" s="86" t="s">
        <v>2031</v>
      </c>
      <c r="B896" s="86" t="s">
        <v>2032</v>
      </c>
      <c r="C896" s="15">
        <v>1969</v>
      </c>
      <c r="D896" s="15" t="s">
        <v>14</v>
      </c>
      <c r="E896" s="87" t="s">
        <v>1541</v>
      </c>
      <c r="F896" s="87" t="s">
        <v>981</v>
      </c>
      <c r="G896" s="145">
        <f t="shared" si="26"/>
        <v>24.4</v>
      </c>
      <c r="H896" s="23">
        <f t="shared" si="27"/>
        <v>1</v>
      </c>
      <c r="J896" s="25">
        <v>24.4</v>
      </c>
    </row>
    <row r="897" spans="1:21" ht="18" customHeight="1" x14ac:dyDescent="0.2">
      <c r="A897" s="35" t="s">
        <v>2177</v>
      </c>
      <c r="B897" s="35" t="s">
        <v>1403</v>
      </c>
      <c r="C897" s="34">
        <v>1963</v>
      </c>
      <c r="D897" s="34" t="s">
        <v>87</v>
      </c>
      <c r="E897" s="87" t="s">
        <v>2178</v>
      </c>
      <c r="F897" s="87" t="s">
        <v>1051</v>
      </c>
      <c r="G897" s="145">
        <f t="shared" si="26"/>
        <v>24.4</v>
      </c>
      <c r="H897" s="23">
        <f t="shared" si="27"/>
        <v>1</v>
      </c>
      <c r="J897" s="25">
        <v>24.4</v>
      </c>
    </row>
    <row r="898" spans="1:21" ht="18" customHeight="1" x14ac:dyDescent="0.2">
      <c r="A898" s="92" t="s">
        <v>2028</v>
      </c>
      <c r="B898" s="92" t="s">
        <v>133</v>
      </c>
      <c r="C898" s="93">
        <v>1987</v>
      </c>
      <c r="D898" s="93" t="s">
        <v>14</v>
      </c>
      <c r="E898" s="92" t="s">
        <v>2029</v>
      </c>
      <c r="F898" s="94" t="s">
        <v>975</v>
      </c>
      <c r="G898" s="145">
        <f t="shared" ref="G898:G961" si="28">SUM(I898:V898)</f>
        <v>24.4</v>
      </c>
      <c r="H898" s="23">
        <f t="shared" ref="H898:H961" si="29">COUNT(I898:V898)</f>
        <v>1</v>
      </c>
      <c r="J898" s="25">
        <v>24.4</v>
      </c>
      <c r="M898" s="42"/>
    </row>
    <row r="899" spans="1:21" ht="18" customHeight="1" x14ac:dyDescent="0.2">
      <c r="A899" s="86" t="s">
        <v>2048</v>
      </c>
      <c r="B899" s="86" t="s">
        <v>2049</v>
      </c>
      <c r="C899" s="15">
        <v>1960</v>
      </c>
      <c r="D899" s="15" t="s">
        <v>14</v>
      </c>
      <c r="E899" s="87" t="s">
        <v>2050</v>
      </c>
      <c r="F899" s="87" t="s">
        <v>984</v>
      </c>
      <c r="G899" s="145">
        <f t="shared" si="28"/>
        <v>24.4</v>
      </c>
      <c r="H899" s="23">
        <f t="shared" si="29"/>
        <v>1</v>
      </c>
      <c r="J899" s="25">
        <v>24.4</v>
      </c>
    </row>
    <row r="900" spans="1:21" ht="18" customHeight="1" x14ac:dyDescent="0.2">
      <c r="A900" s="86" t="s">
        <v>4921</v>
      </c>
      <c r="B900" s="86" t="s">
        <v>2277</v>
      </c>
      <c r="C900" s="15">
        <v>1986</v>
      </c>
      <c r="D900" s="15" t="s">
        <v>14</v>
      </c>
      <c r="E900" s="87" t="s">
        <v>534</v>
      </c>
      <c r="F900" s="87" t="s">
        <v>975</v>
      </c>
      <c r="G900" s="145">
        <f t="shared" si="28"/>
        <v>24.4</v>
      </c>
      <c r="H900" s="23">
        <f t="shared" si="29"/>
        <v>1</v>
      </c>
      <c r="U900" s="144">
        <v>24.4</v>
      </c>
    </row>
    <row r="901" spans="1:21" ht="18" customHeight="1" x14ac:dyDescent="0.2">
      <c r="A901" s="118" t="s">
        <v>4591</v>
      </c>
      <c r="B901" s="120" t="s">
        <v>4592</v>
      </c>
      <c r="C901" s="121">
        <v>1973</v>
      </c>
      <c r="D901" s="122" t="s">
        <v>87</v>
      </c>
      <c r="E901" s="137" t="s">
        <v>4593</v>
      </c>
      <c r="F901" s="124" t="s">
        <v>982</v>
      </c>
      <c r="G901" s="145">
        <f t="shared" si="28"/>
        <v>24.4</v>
      </c>
      <c r="H901" s="23">
        <f t="shared" si="29"/>
        <v>1</v>
      </c>
      <c r="S901" s="32">
        <v>24.4</v>
      </c>
    </row>
    <row r="902" spans="1:21" ht="18" customHeight="1" x14ac:dyDescent="0.2">
      <c r="A902" s="86" t="s">
        <v>2480</v>
      </c>
      <c r="B902" s="86" t="s">
        <v>187</v>
      </c>
      <c r="C902" s="15">
        <v>1987</v>
      </c>
      <c r="D902" s="15" t="s">
        <v>14</v>
      </c>
      <c r="E902" s="87" t="s">
        <v>46</v>
      </c>
      <c r="F902" s="87" t="s">
        <v>975</v>
      </c>
      <c r="G902" s="145">
        <f t="shared" si="28"/>
        <v>24.4</v>
      </c>
      <c r="H902" s="23">
        <f t="shared" si="29"/>
        <v>1</v>
      </c>
      <c r="K902" s="26">
        <v>24.4</v>
      </c>
      <c r="M902" s="42"/>
    </row>
    <row r="903" spans="1:21" ht="18" customHeight="1" x14ac:dyDescent="0.2">
      <c r="A903" s="86" t="s">
        <v>2478</v>
      </c>
      <c r="B903" s="86" t="s">
        <v>1091</v>
      </c>
      <c r="C903" s="15">
        <v>1970</v>
      </c>
      <c r="D903" s="15" t="s">
        <v>14</v>
      </c>
      <c r="E903" s="87" t="s">
        <v>2479</v>
      </c>
      <c r="F903" s="87" t="s">
        <v>980</v>
      </c>
      <c r="G903" s="145">
        <f t="shared" si="28"/>
        <v>24.4</v>
      </c>
      <c r="H903" s="23">
        <f t="shared" si="29"/>
        <v>1</v>
      </c>
      <c r="K903" s="26">
        <v>24.4</v>
      </c>
    </row>
    <row r="904" spans="1:21" ht="18" customHeight="1" x14ac:dyDescent="0.2">
      <c r="A904" s="86" t="s">
        <v>2280</v>
      </c>
      <c r="B904" s="86" t="s">
        <v>2281</v>
      </c>
      <c r="C904" s="15">
        <v>1956</v>
      </c>
      <c r="D904" s="15" t="s">
        <v>87</v>
      </c>
      <c r="E904" s="87" t="s">
        <v>2282</v>
      </c>
      <c r="F904" s="87" t="s">
        <v>990</v>
      </c>
      <c r="G904" s="145">
        <f t="shared" si="28"/>
        <v>24.4</v>
      </c>
      <c r="H904" s="23">
        <f t="shared" si="29"/>
        <v>1</v>
      </c>
      <c r="J904" s="25">
        <v>24.4</v>
      </c>
    </row>
    <row r="905" spans="1:21" ht="18" customHeight="1" x14ac:dyDescent="0.2">
      <c r="A905" s="92" t="s">
        <v>2520</v>
      </c>
      <c r="B905" s="92" t="s">
        <v>493</v>
      </c>
      <c r="C905" s="93">
        <v>1975</v>
      </c>
      <c r="D905" s="93" t="s">
        <v>87</v>
      </c>
      <c r="E905" s="92" t="s">
        <v>1130</v>
      </c>
      <c r="F905" s="94" t="s">
        <v>985</v>
      </c>
      <c r="G905" s="145">
        <f t="shared" si="28"/>
        <v>24.4</v>
      </c>
      <c r="H905" s="23">
        <f t="shared" si="29"/>
        <v>1</v>
      </c>
      <c r="K905" s="26">
        <v>24.4</v>
      </c>
      <c r="M905" s="42"/>
    </row>
    <row r="906" spans="1:21" ht="18" customHeight="1" x14ac:dyDescent="0.2">
      <c r="A906" s="86" t="s">
        <v>2109</v>
      </c>
      <c r="B906" s="86" t="s">
        <v>465</v>
      </c>
      <c r="C906" s="15">
        <v>1959</v>
      </c>
      <c r="D906" s="15" t="s">
        <v>14</v>
      </c>
      <c r="E906" s="87" t="s">
        <v>1018</v>
      </c>
      <c r="F906" s="87" t="s">
        <v>988</v>
      </c>
      <c r="G906" s="145">
        <f t="shared" si="28"/>
        <v>24.4</v>
      </c>
      <c r="H906" s="23">
        <f t="shared" si="29"/>
        <v>1</v>
      </c>
      <c r="J906" s="25">
        <v>24.4</v>
      </c>
    </row>
    <row r="907" spans="1:21" ht="18" customHeight="1" x14ac:dyDescent="0.2">
      <c r="A907" s="86" t="s">
        <v>3543</v>
      </c>
      <c r="B907" s="86" t="s">
        <v>446</v>
      </c>
      <c r="C907" s="15">
        <v>1958</v>
      </c>
      <c r="D907" s="15" t="s">
        <v>14</v>
      </c>
      <c r="E907" s="87" t="s">
        <v>415</v>
      </c>
      <c r="F907" s="87" t="s">
        <v>988</v>
      </c>
      <c r="G907" s="145">
        <f t="shared" si="28"/>
        <v>24.3</v>
      </c>
      <c r="H907" s="23">
        <f t="shared" si="29"/>
        <v>1</v>
      </c>
      <c r="O907" s="41">
        <v>24.3</v>
      </c>
    </row>
    <row r="908" spans="1:21" ht="18" customHeight="1" x14ac:dyDescent="0.2">
      <c r="A908" s="86" t="s">
        <v>3417</v>
      </c>
      <c r="B908" s="86" t="s">
        <v>1054</v>
      </c>
      <c r="C908" s="15">
        <v>1971</v>
      </c>
      <c r="D908" s="15" t="s">
        <v>87</v>
      </c>
      <c r="E908" s="87" t="s">
        <v>3362</v>
      </c>
      <c r="F908" s="87" t="s">
        <v>982</v>
      </c>
      <c r="G908" s="145">
        <f t="shared" si="28"/>
        <v>24.3</v>
      </c>
      <c r="H908" s="23">
        <f t="shared" si="29"/>
        <v>1</v>
      </c>
      <c r="O908" s="41">
        <v>24.3</v>
      </c>
    </row>
    <row r="909" spans="1:21" ht="18" customHeight="1" x14ac:dyDescent="0.2">
      <c r="A909" s="86" t="s">
        <v>249</v>
      </c>
      <c r="B909" s="86" t="s">
        <v>3846</v>
      </c>
      <c r="C909" s="15">
        <v>1948</v>
      </c>
      <c r="D909" s="15" t="s">
        <v>14</v>
      </c>
      <c r="E909" s="87" t="s">
        <v>308</v>
      </c>
      <c r="F909" s="87" t="s">
        <v>991</v>
      </c>
      <c r="G909" s="145">
        <f t="shared" si="28"/>
        <v>24.3</v>
      </c>
      <c r="H909" s="23">
        <f t="shared" si="29"/>
        <v>1</v>
      </c>
      <c r="O909" s="41">
        <v>24.3</v>
      </c>
    </row>
    <row r="910" spans="1:21" ht="18" customHeight="1" x14ac:dyDescent="0.2">
      <c r="A910" s="86" t="s">
        <v>3609</v>
      </c>
      <c r="B910" s="86" t="s">
        <v>37</v>
      </c>
      <c r="C910" s="15">
        <v>1980</v>
      </c>
      <c r="D910" s="15" t="s">
        <v>14</v>
      </c>
      <c r="E910" s="87" t="s">
        <v>43</v>
      </c>
      <c r="F910" s="87" t="s">
        <v>977</v>
      </c>
      <c r="G910" s="145">
        <f t="shared" si="28"/>
        <v>24.3</v>
      </c>
      <c r="H910" s="23">
        <f t="shared" si="29"/>
        <v>1</v>
      </c>
      <c r="O910" s="41">
        <v>24.3</v>
      </c>
    </row>
    <row r="911" spans="1:21" ht="18" customHeight="1" x14ac:dyDescent="0.2">
      <c r="A911" s="86" t="s">
        <v>3392</v>
      </c>
      <c r="B911" s="86" t="s">
        <v>3393</v>
      </c>
      <c r="C911" s="15">
        <v>1963</v>
      </c>
      <c r="D911" s="15" t="s">
        <v>14</v>
      </c>
      <c r="E911" s="87" t="s">
        <v>3394</v>
      </c>
      <c r="F911" s="87" t="s">
        <v>984</v>
      </c>
      <c r="G911" s="145">
        <f t="shared" si="28"/>
        <v>24.3</v>
      </c>
      <c r="H911" s="23">
        <f t="shared" si="29"/>
        <v>1</v>
      </c>
      <c r="O911" s="41">
        <v>24.3</v>
      </c>
      <c r="Q911" s="134"/>
    </row>
    <row r="912" spans="1:21" ht="18" customHeight="1" x14ac:dyDescent="0.2">
      <c r="A912" s="86" t="s">
        <v>579</v>
      </c>
      <c r="B912" s="86" t="s">
        <v>477</v>
      </c>
      <c r="C912" s="15">
        <v>1992</v>
      </c>
      <c r="D912" s="15" t="s">
        <v>87</v>
      </c>
      <c r="E912" s="87" t="s">
        <v>43</v>
      </c>
      <c r="F912" s="87" t="s">
        <v>1152</v>
      </c>
      <c r="G912" s="145">
        <f t="shared" si="28"/>
        <v>24.3</v>
      </c>
      <c r="H912" s="23">
        <f t="shared" si="29"/>
        <v>1</v>
      </c>
      <c r="J912" s="25">
        <v>24.3</v>
      </c>
    </row>
    <row r="913" spans="1:17" ht="18" customHeight="1" x14ac:dyDescent="0.2">
      <c r="A913" s="86" t="s">
        <v>3619</v>
      </c>
      <c r="B913" s="86" t="s">
        <v>108</v>
      </c>
      <c r="C913" s="15">
        <v>1962</v>
      </c>
      <c r="D913" s="15" t="s">
        <v>14</v>
      </c>
      <c r="E913" s="87" t="s">
        <v>43</v>
      </c>
      <c r="F913" s="87" t="s">
        <v>984</v>
      </c>
      <c r="G913" s="145">
        <f t="shared" si="28"/>
        <v>24.3</v>
      </c>
      <c r="H913" s="23">
        <f t="shared" si="29"/>
        <v>1</v>
      </c>
      <c r="O913" s="41">
        <v>24.3</v>
      </c>
    </row>
    <row r="914" spans="1:17" ht="18" customHeight="1" x14ac:dyDescent="0.2">
      <c r="A914" s="86" t="s">
        <v>3658</v>
      </c>
      <c r="B914" s="86" t="s">
        <v>477</v>
      </c>
      <c r="C914" s="15">
        <v>1978</v>
      </c>
      <c r="D914" s="15" t="s">
        <v>87</v>
      </c>
      <c r="E914" s="87" t="s">
        <v>3657</v>
      </c>
      <c r="F914" s="87" t="s">
        <v>985</v>
      </c>
      <c r="G914" s="145">
        <f t="shared" si="28"/>
        <v>24.3</v>
      </c>
      <c r="H914" s="23">
        <f t="shared" si="29"/>
        <v>1</v>
      </c>
      <c r="O914" s="41">
        <v>24.3</v>
      </c>
    </row>
    <row r="915" spans="1:17" ht="18" customHeight="1" x14ac:dyDescent="0.2">
      <c r="A915" s="86" t="s">
        <v>890</v>
      </c>
      <c r="B915" s="86" t="s">
        <v>81</v>
      </c>
      <c r="C915" s="15">
        <v>1974</v>
      </c>
      <c r="D915" s="15" t="s">
        <v>14</v>
      </c>
      <c r="E915" s="87" t="s">
        <v>3377</v>
      </c>
      <c r="F915" s="87" t="s">
        <v>980</v>
      </c>
      <c r="G915" s="145">
        <f t="shared" si="28"/>
        <v>24.3</v>
      </c>
      <c r="H915" s="23">
        <f t="shared" si="29"/>
        <v>1</v>
      </c>
      <c r="O915" s="41">
        <v>24.3</v>
      </c>
      <c r="Q915" s="134"/>
    </row>
    <row r="916" spans="1:17" ht="18" customHeight="1" x14ac:dyDescent="0.2">
      <c r="A916" s="86" t="s">
        <v>1209</v>
      </c>
      <c r="B916" s="86" t="s">
        <v>20</v>
      </c>
      <c r="C916" s="15">
        <v>1989</v>
      </c>
      <c r="D916" s="15" t="s">
        <v>14</v>
      </c>
      <c r="E916" s="87" t="s">
        <v>1210</v>
      </c>
      <c r="F916" s="87" t="s">
        <v>975</v>
      </c>
      <c r="G916" s="145">
        <f t="shared" si="28"/>
        <v>24.3</v>
      </c>
      <c r="H916" s="23">
        <f t="shared" si="29"/>
        <v>1</v>
      </c>
      <c r="J916" s="25">
        <v>24.3</v>
      </c>
    </row>
    <row r="917" spans="1:17" ht="18" customHeight="1" x14ac:dyDescent="0.2">
      <c r="A917" s="86" t="s">
        <v>3610</v>
      </c>
      <c r="B917" s="86" t="s">
        <v>64</v>
      </c>
      <c r="C917" s="15">
        <v>1978</v>
      </c>
      <c r="D917" s="15" t="s">
        <v>14</v>
      </c>
      <c r="E917" s="87" t="s">
        <v>574</v>
      </c>
      <c r="F917" s="87" t="s">
        <v>979</v>
      </c>
      <c r="G917" s="145">
        <f t="shared" si="28"/>
        <v>24.3</v>
      </c>
      <c r="H917" s="23">
        <f t="shared" si="29"/>
        <v>1</v>
      </c>
      <c r="O917" s="41">
        <v>24.3</v>
      </c>
    </row>
    <row r="918" spans="1:17" ht="18" customHeight="1" x14ac:dyDescent="0.2">
      <c r="A918" s="86" t="s">
        <v>3626</v>
      </c>
      <c r="B918" s="86" t="s">
        <v>3627</v>
      </c>
      <c r="C918" s="15">
        <v>1986</v>
      </c>
      <c r="D918" s="15" t="s">
        <v>14</v>
      </c>
      <c r="E918" s="87" t="s">
        <v>43</v>
      </c>
      <c r="F918" s="87" t="s">
        <v>975</v>
      </c>
      <c r="G918" s="145">
        <f t="shared" si="28"/>
        <v>24.3</v>
      </c>
      <c r="H918" s="23">
        <f t="shared" si="29"/>
        <v>1</v>
      </c>
      <c r="O918" s="41">
        <v>24.3</v>
      </c>
    </row>
    <row r="919" spans="1:17" ht="18" customHeight="1" x14ac:dyDescent="0.2">
      <c r="A919" s="86" t="s">
        <v>3860</v>
      </c>
      <c r="B919" s="86" t="s">
        <v>3861</v>
      </c>
      <c r="C919" s="15">
        <v>1954</v>
      </c>
      <c r="D919" s="15" t="s">
        <v>14</v>
      </c>
      <c r="E919" s="87" t="s">
        <v>3279</v>
      </c>
      <c r="F919" s="87" t="s">
        <v>989</v>
      </c>
      <c r="G919" s="145">
        <f t="shared" si="28"/>
        <v>24.3</v>
      </c>
      <c r="H919" s="23">
        <f t="shared" si="29"/>
        <v>1</v>
      </c>
      <c r="O919" s="41">
        <v>24.3</v>
      </c>
    </row>
    <row r="920" spans="1:17" ht="18" customHeight="1" x14ac:dyDescent="0.2">
      <c r="A920" s="86" t="s">
        <v>3613</v>
      </c>
      <c r="B920" s="86" t="s">
        <v>3678</v>
      </c>
      <c r="C920" s="15">
        <v>1969</v>
      </c>
      <c r="D920" s="15" t="s">
        <v>87</v>
      </c>
      <c r="E920" s="87" t="s">
        <v>3310</v>
      </c>
      <c r="F920" s="87" t="s">
        <v>987</v>
      </c>
      <c r="G920" s="145">
        <f t="shared" si="28"/>
        <v>24.3</v>
      </c>
      <c r="H920" s="23">
        <f t="shared" si="29"/>
        <v>1</v>
      </c>
      <c r="O920" s="41">
        <v>24.3</v>
      </c>
    </row>
    <row r="921" spans="1:17" ht="18" customHeight="1" x14ac:dyDescent="0.2">
      <c r="A921" s="86" t="s">
        <v>3600</v>
      </c>
      <c r="B921" s="86" t="s">
        <v>2584</v>
      </c>
      <c r="C921" s="15">
        <v>1962</v>
      </c>
      <c r="D921" s="15" t="s">
        <v>87</v>
      </c>
      <c r="E921" s="87" t="s">
        <v>43</v>
      </c>
      <c r="F921" s="87" t="s">
        <v>1051</v>
      </c>
      <c r="G921" s="145">
        <f t="shared" si="28"/>
        <v>24.3</v>
      </c>
      <c r="H921" s="23">
        <f t="shared" si="29"/>
        <v>1</v>
      </c>
      <c r="O921" s="41">
        <v>24.3</v>
      </c>
    </row>
    <row r="922" spans="1:17" ht="18" customHeight="1" x14ac:dyDescent="0.2">
      <c r="A922" s="86" t="s">
        <v>3683</v>
      </c>
      <c r="B922" s="86" t="s">
        <v>531</v>
      </c>
      <c r="C922" s="15">
        <v>1974</v>
      </c>
      <c r="D922" s="15" t="s">
        <v>87</v>
      </c>
      <c r="E922" s="87" t="s">
        <v>3684</v>
      </c>
      <c r="F922" s="87" t="s">
        <v>982</v>
      </c>
      <c r="G922" s="145">
        <f t="shared" si="28"/>
        <v>24.3</v>
      </c>
      <c r="H922" s="23">
        <f t="shared" si="29"/>
        <v>1</v>
      </c>
      <c r="O922" s="41">
        <v>24.3</v>
      </c>
    </row>
    <row r="923" spans="1:17" ht="18" customHeight="1" x14ac:dyDescent="0.2">
      <c r="A923" s="86" t="s">
        <v>3363</v>
      </c>
      <c r="B923" s="86" t="s">
        <v>48</v>
      </c>
      <c r="C923" s="15">
        <v>1965</v>
      </c>
      <c r="D923" s="15" t="s">
        <v>14</v>
      </c>
      <c r="E923" s="87" t="s">
        <v>3253</v>
      </c>
      <c r="F923" s="87" t="s">
        <v>981</v>
      </c>
      <c r="G923" s="145">
        <f t="shared" si="28"/>
        <v>24.3</v>
      </c>
      <c r="H923" s="23">
        <f t="shared" si="29"/>
        <v>1</v>
      </c>
      <c r="O923" s="41">
        <v>24.3</v>
      </c>
      <c r="Q923" s="134"/>
    </row>
    <row r="924" spans="1:17" ht="18" customHeight="1" x14ac:dyDescent="0.2">
      <c r="A924" s="86" t="s">
        <v>3436</v>
      </c>
      <c r="B924" s="86" t="s">
        <v>3437</v>
      </c>
      <c r="C924" s="15">
        <v>1975</v>
      </c>
      <c r="D924" s="15" t="s">
        <v>87</v>
      </c>
      <c r="E924" s="87" t="s">
        <v>3279</v>
      </c>
      <c r="F924" s="87" t="s">
        <v>985</v>
      </c>
      <c r="G924" s="145">
        <f t="shared" si="28"/>
        <v>24.3</v>
      </c>
      <c r="H924" s="23">
        <f t="shared" si="29"/>
        <v>1</v>
      </c>
      <c r="O924" s="41">
        <v>24.3</v>
      </c>
    </row>
    <row r="925" spans="1:17" ht="18" customHeight="1" x14ac:dyDescent="0.2">
      <c r="A925" s="86" t="s">
        <v>3644</v>
      </c>
      <c r="B925" s="86" t="s">
        <v>3645</v>
      </c>
      <c r="C925" s="15">
        <v>1985</v>
      </c>
      <c r="D925" s="15" t="s">
        <v>87</v>
      </c>
      <c r="E925" s="87" t="s">
        <v>3253</v>
      </c>
      <c r="F925" s="87" t="s">
        <v>983</v>
      </c>
      <c r="G925" s="145">
        <f t="shared" si="28"/>
        <v>24.3</v>
      </c>
      <c r="H925" s="23">
        <f t="shared" si="29"/>
        <v>1</v>
      </c>
      <c r="O925" s="41">
        <v>24.3</v>
      </c>
    </row>
    <row r="926" spans="1:17" ht="18" customHeight="1" x14ac:dyDescent="0.2">
      <c r="A926" s="86" t="s">
        <v>3624</v>
      </c>
      <c r="B926" s="86" t="s">
        <v>123</v>
      </c>
      <c r="C926" s="15">
        <v>1968</v>
      </c>
      <c r="D926" s="15" t="s">
        <v>14</v>
      </c>
      <c r="E926" s="87" t="s">
        <v>3625</v>
      </c>
      <c r="F926" s="87" t="s">
        <v>981</v>
      </c>
      <c r="G926" s="145">
        <f t="shared" si="28"/>
        <v>24.3</v>
      </c>
      <c r="H926" s="23">
        <f t="shared" si="29"/>
        <v>1</v>
      </c>
      <c r="O926" s="41">
        <v>24.3</v>
      </c>
    </row>
    <row r="927" spans="1:17" ht="18" customHeight="1" x14ac:dyDescent="0.2">
      <c r="A927" s="86" t="s">
        <v>3749</v>
      </c>
      <c r="B927" s="86" t="s">
        <v>383</v>
      </c>
      <c r="C927" s="15">
        <v>1993</v>
      </c>
      <c r="D927" s="15" t="s">
        <v>87</v>
      </c>
      <c r="E927" s="87" t="s">
        <v>43</v>
      </c>
      <c r="F927" s="87" t="s">
        <v>1152</v>
      </c>
      <c r="G927" s="145">
        <f t="shared" si="28"/>
        <v>24.3</v>
      </c>
      <c r="H927" s="23">
        <f t="shared" si="29"/>
        <v>1</v>
      </c>
      <c r="O927" s="41">
        <v>24.3</v>
      </c>
    </row>
    <row r="928" spans="1:17" ht="18" customHeight="1" x14ac:dyDescent="0.2">
      <c r="A928" s="86" t="s">
        <v>1247</v>
      </c>
      <c r="B928" s="86" t="s">
        <v>1186</v>
      </c>
      <c r="C928" s="15">
        <v>1981</v>
      </c>
      <c r="D928" s="15" t="s">
        <v>87</v>
      </c>
      <c r="E928" s="87" t="s">
        <v>522</v>
      </c>
      <c r="F928" s="87" t="s">
        <v>986</v>
      </c>
      <c r="G928" s="145">
        <f t="shared" si="28"/>
        <v>24.3</v>
      </c>
      <c r="H928" s="23">
        <f t="shared" si="29"/>
        <v>1</v>
      </c>
      <c r="J928" s="25">
        <v>24.3</v>
      </c>
    </row>
    <row r="929" spans="1:22" ht="18" customHeight="1" x14ac:dyDescent="0.2">
      <c r="A929" s="86" t="s">
        <v>3785</v>
      </c>
      <c r="B929" s="86" t="s">
        <v>3786</v>
      </c>
      <c r="C929" s="15">
        <v>1991</v>
      </c>
      <c r="D929" s="15" t="s">
        <v>14</v>
      </c>
      <c r="E929" s="87" t="s">
        <v>3787</v>
      </c>
      <c r="F929" s="87" t="s">
        <v>978</v>
      </c>
      <c r="G929" s="145">
        <f t="shared" si="28"/>
        <v>24.3</v>
      </c>
      <c r="H929" s="23">
        <f t="shared" si="29"/>
        <v>1</v>
      </c>
      <c r="O929" s="41">
        <v>24.3</v>
      </c>
    </row>
    <row r="930" spans="1:22" ht="18" customHeight="1" x14ac:dyDescent="0.2">
      <c r="A930" s="86" t="s">
        <v>4628</v>
      </c>
      <c r="B930" s="86" t="s">
        <v>133</v>
      </c>
      <c r="C930" s="15">
        <v>1974</v>
      </c>
      <c r="D930" s="15" t="s">
        <v>14</v>
      </c>
      <c r="E930" s="87" t="s">
        <v>261</v>
      </c>
      <c r="F930" s="87" t="s">
        <v>980</v>
      </c>
      <c r="G930" s="145">
        <f t="shared" si="28"/>
        <v>24.2</v>
      </c>
      <c r="H930" s="23">
        <f t="shared" si="29"/>
        <v>2</v>
      </c>
      <c r="S930" s="32">
        <v>16.7</v>
      </c>
      <c r="U930" s="144">
        <v>7.5</v>
      </c>
    </row>
    <row r="931" spans="1:22" ht="18" customHeight="1" x14ac:dyDescent="0.2">
      <c r="A931" s="85" t="s">
        <v>2764</v>
      </c>
      <c r="B931" s="85" t="s">
        <v>477</v>
      </c>
      <c r="C931" s="15">
        <v>1963</v>
      </c>
      <c r="D931" s="15" t="s">
        <v>87</v>
      </c>
      <c r="E931" s="87" t="s">
        <v>2765</v>
      </c>
      <c r="F931" s="87" t="s">
        <v>1051</v>
      </c>
      <c r="G931" s="145">
        <f t="shared" si="28"/>
        <v>24.2</v>
      </c>
      <c r="H931" s="23">
        <f t="shared" si="29"/>
        <v>1</v>
      </c>
      <c r="L931" s="27">
        <v>24.2</v>
      </c>
      <c r="M931" s="58"/>
    </row>
    <row r="932" spans="1:22" ht="18" customHeight="1" x14ac:dyDescent="0.2">
      <c r="A932" s="86" t="s">
        <v>2783</v>
      </c>
      <c r="B932" s="86" t="s">
        <v>2784</v>
      </c>
      <c r="C932" s="15">
        <v>1950</v>
      </c>
      <c r="D932" s="15" t="s">
        <v>87</v>
      </c>
      <c r="E932" s="87" t="s">
        <v>2785</v>
      </c>
      <c r="F932" s="87" t="s">
        <v>2707</v>
      </c>
      <c r="G932" s="145">
        <f t="shared" si="28"/>
        <v>24.2</v>
      </c>
      <c r="H932" s="23">
        <f t="shared" si="29"/>
        <v>1</v>
      </c>
      <c r="L932" s="27">
        <v>24.2</v>
      </c>
    </row>
    <row r="933" spans="1:22" ht="18" customHeight="1" x14ac:dyDescent="0.2">
      <c r="A933" s="92" t="s">
        <v>2743</v>
      </c>
      <c r="B933" s="92" t="s">
        <v>45</v>
      </c>
      <c r="C933" s="93">
        <v>1951</v>
      </c>
      <c r="D933" s="93" t="s">
        <v>14</v>
      </c>
      <c r="E933" s="92" t="s">
        <v>2744</v>
      </c>
      <c r="F933" s="94" t="s">
        <v>989</v>
      </c>
      <c r="G933" s="145">
        <f t="shared" si="28"/>
        <v>24.2</v>
      </c>
      <c r="H933" s="23">
        <f t="shared" si="29"/>
        <v>1</v>
      </c>
      <c r="L933" s="27">
        <v>24.2</v>
      </c>
    </row>
    <row r="934" spans="1:22" ht="18" customHeight="1" x14ac:dyDescent="0.2">
      <c r="A934" s="92" t="s">
        <v>2739</v>
      </c>
      <c r="B934" s="92" t="s">
        <v>166</v>
      </c>
      <c r="C934" s="93">
        <v>1958</v>
      </c>
      <c r="D934" s="93" t="s">
        <v>14</v>
      </c>
      <c r="E934" s="92" t="s">
        <v>2731</v>
      </c>
      <c r="F934" s="94" t="s">
        <v>988</v>
      </c>
      <c r="G934" s="145">
        <f t="shared" si="28"/>
        <v>24.2</v>
      </c>
      <c r="H934" s="23">
        <f t="shared" si="29"/>
        <v>1</v>
      </c>
      <c r="L934" s="27">
        <v>24.2</v>
      </c>
      <c r="M934" s="42"/>
    </row>
    <row r="935" spans="1:22" ht="18" customHeight="1" x14ac:dyDescent="0.2">
      <c r="A935" s="86" t="s">
        <v>4981</v>
      </c>
      <c r="B935" s="86" t="s">
        <v>607</v>
      </c>
      <c r="C935" s="15">
        <v>1964</v>
      </c>
      <c r="D935" s="15" t="s">
        <v>14</v>
      </c>
      <c r="E935" s="87" t="s">
        <v>4061</v>
      </c>
      <c r="F935" s="87" t="s">
        <v>984</v>
      </c>
      <c r="G935" s="145">
        <f t="shared" si="28"/>
        <v>24.2</v>
      </c>
      <c r="H935" s="23">
        <f t="shared" si="29"/>
        <v>1</v>
      </c>
      <c r="U935" s="144">
        <v>24.2</v>
      </c>
    </row>
    <row r="936" spans="1:22" ht="18" customHeight="1" x14ac:dyDescent="0.2">
      <c r="A936" s="85" t="s">
        <v>2751</v>
      </c>
      <c r="B936" s="85" t="s">
        <v>2752</v>
      </c>
      <c r="C936" s="88">
        <v>1948</v>
      </c>
      <c r="D936" s="88" t="s">
        <v>14</v>
      </c>
      <c r="E936" s="85" t="s">
        <v>932</v>
      </c>
      <c r="F936" s="103" t="s">
        <v>991</v>
      </c>
      <c r="G936" s="145">
        <f t="shared" si="28"/>
        <v>24.2</v>
      </c>
      <c r="H936" s="23">
        <f t="shared" si="29"/>
        <v>1</v>
      </c>
      <c r="L936" s="27">
        <v>24.2</v>
      </c>
    </row>
    <row r="937" spans="1:22" ht="18" customHeight="1" x14ac:dyDescent="0.2">
      <c r="A937" s="35" t="s">
        <v>1525</v>
      </c>
      <c r="B937" s="35" t="s">
        <v>45</v>
      </c>
      <c r="C937" s="34">
        <v>1986</v>
      </c>
      <c r="D937" s="34" t="s">
        <v>14</v>
      </c>
      <c r="E937" s="87" t="s">
        <v>2726</v>
      </c>
      <c r="F937" s="87" t="s">
        <v>975</v>
      </c>
      <c r="G937" s="145">
        <f t="shared" si="28"/>
        <v>24.2</v>
      </c>
      <c r="H937" s="23">
        <f t="shared" si="29"/>
        <v>1</v>
      </c>
      <c r="L937" s="27">
        <v>24.2</v>
      </c>
    </row>
    <row r="938" spans="1:22" ht="18" customHeight="1" x14ac:dyDescent="0.2">
      <c r="A938" s="86" t="s">
        <v>3613</v>
      </c>
      <c r="B938" s="86" t="s">
        <v>3300</v>
      </c>
      <c r="C938" s="15">
        <v>1967</v>
      </c>
      <c r="D938" s="15" t="s">
        <v>14</v>
      </c>
      <c r="E938" s="87" t="s">
        <v>565</v>
      </c>
      <c r="F938" s="87" t="s">
        <v>981</v>
      </c>
      <c r="G938" s="145">
        <f t="shared" si="28"/>
        <v>24.2</v>
      </c>
      <c r="H938" s="23">
        <f t="shared" si="29"/>
        <v>1</v>
      </c>
      <c r="U938" s="144">
        <v>24.2</v>
      </c>
    </row>
    <row r="939" spans="1:22" ht="18" customHeight="1" x14ac:dyDescent="0.2">
      <c r="A939" s="86" t="s">
        <v>4985</v>
      </c>
      <c r="B939" s="86" t="s">
        <v>285</v>
      </c>
      <c r="C939" s="15">
        <v>1958</v>
      </c>
      <c r="D939" s="15" t="s">
        <v>14</v>
      </c>
      <c r="E939" s="87" t="s">
        <v>948</v>
      </c>
      <c r="F939" s="87" t="s">
        <v>988</v>
      </c>
      <c r="G939" s="145">
        <f t="shared" si="28"/>
        <v>24.2</v>
      </c>
      <c r="H939" s="23">
        <f t="shared" si="29"/>
        <v>1</v>
      </c>
      <c r="U939" s="144">
        <v>24.2</v>
      </c>
    </row>
    <row r="940" spans="1:22" ht="18" customHeight="1" x14ac:dyDescent="0.2">
      <c r="A940" s="98" t="s">
        <v>358</v>
      </c>
      <c r="B940" s="98" t="s">
        <v>73</v>
      </c>
      <c r="C940" s="95">
        <v>1984</v>
      </c>
      <c r="D940" s="88" t="s">
        <v>14</v>
      </c>
      <c r="E940" s="85" t="s">
        <v>359</v>
      </c>
      <c r="F940" s="96" t="str">
        <f>IF(D940="","",IF([3]GARA!$G$17="SI",IF(D940="F",LOOKUP(C940,[3]Categorie!$A$2:$A$103,[3]Categorie!$E$2:$E$103),LOOKUP(C940,[3]Categorie!$A$2:$A$103,[3]Categorie!$D$2:$D$103)),IF(D940="","",IF(D940="F",LOOKUP(C940,[3]Categorie!$A$2:$A$103,[3]Categorie!$C$2:$C$103),LOOKUP(C940,[3]Categorie!$A$2:$A$103,[3]Categorie!$B$2:$B$103)))))</f>
        <v>D-35 SENIORES MASCH.</v>
      </c>
      <c r="G940" s="145">
        <f t="shared" si="28"/>
        <v>24.1</v>
      </c>
      <c r="H940" s="23">
        <f t="shared" si="29"/>
        <v>3</v>
      </c>
      <c r="I940" s="24">
        <v>3.5</v>
      </c>
      <c r="M940" s="28">
        <v>17.5</v>
      </c>
      <c r="Q940" s="133">
        <v>3.1</v>
      </c>
    </row>
    <row r="941" spans="1:22" ht="18" customHeight="1" x14ac:dyDescent="0.2">
      <c r="A941" s="118" t="s">
        <v>4215</v>
      </c>
      <c r="B941" s="120" t="s">
        <v>4216</v>
      </c>
      <c r="C941" s="121">
        <v>1966</v>
      </c>
      <c r="D941" s="122" t="s">
        <v>87</v>
      </c>
      <c r="E941" s="136" t="s">
        <v>4217</v>
      </c>
      <c r="F941" s="124" t="s">
        <v>987</v>
      </c>
      <c r="G941" s="145">
        <f t="shared" si="28"/>
        <v>24.1</v>
      </c>
      <c r="H941" s="23">
        <f t="shared" si="29"/>
        <v>1</v>
      </c>
      <c r="Q941" s="133">
        <v>24.1</v>
      </c>
    </row>
    <row r="942" spans="1:22" ht="18" customHeight="1" x14ac:dyDescent="0.2">
      <c r="A942" s="86" t="s">
        <v>5005</v>
      </c>
      <c r="B942" s="86" t="s">
        <v>5006</v>
      </c>
      <c r="C942" s="15">
        <v>1978</v>
      </c>
      <c r="D942" s="15" t="s">
        <v>14</v>
      </c>
      <c r="E942" s="87" t="s">
        <v>5001</v>
      </c>
      <c r="F942" s="87" t="s">
        <v>979</v>
      </c>
      <c r="G942" s="145">
        <f t="shared" si="28"/>
        <v>24.1</v>
      </c>
      <c r="H942" s="23">
        <f t="shared" si="29"/>
        <v>1</v>
      </c>
      <c r="V942" s="35">
        <v>24.1</v>
      </c>
    </row>
    <row r="943" spans="1:22" ht="18" customHeight="1" x14ac:dyDescent="0.2">
      <c r="A943" s="85" t="s">
        <v>664</v>
      </c>
      <c r="B943" s="85" t="s">
        <v>17</v>
      </c>
      <c r="C943" s="95">
        <v>1982</v>
      </c>
      <c r="D943" s="88" t="s">
        <v>14</v>
      </c>
      <c r="E943" s="85" t="s">
        <v>18</v>
      </c>
      <c r="F943" s="96" t="str">
        <f>IF(D943="","",IF([3]GARA!$G$17="SI",IF(D943="F",LOOKUP(C943,[3]Categorie!$A$2:$A$103,[3]Categorie!$E$2:$E$103),LOOKUP(C943,[3]Categorie!$A$2:$A$103,[3]Categorie!$D$2:$D$103)),IF(D943="","",IF(D943="F",LOOKUP(C943,[3]Categorie!$A$2:$A$103,[3]Categorie!$C$2:$C$103),LOOKUP(C943,[3]Categorie!$A$2:$A$103,[3]Categorie!$B$2:$B$103)))))</f>
        <v>D-35 SENIORES MASCH.</v>
      </c>
      <c r="G943" s="145">
        <f t="shared" si="28"/>
        <v>24</v>
      </c>
      <c r="H943" s="23">
        <f t="shared" si="29"/>
        <v>2</v>
      </c>
      <c r="I943" s="24">
        <v>12.5</v>
      </c>
      <c r="K943" s="26">
        <v>11.5</v>
      </c>
      <c r="M943" s="42"/>
    </row>
    <row r="944" spans="1:22" ht="18" customHeight="1" x14ac:dyDescent="0.2">
      <c r="A944" s="85" t="s">
        <v>611</v>
      </c>
      <c r="B944" s="85" t="s">
        <v>612</v>
      </c>
      <c r="C944" s="95">
        <v>1972</v>
      </c>
      <c r="D944" s="88" t="s">
        <v>14</v>
      </c>
      <c r="E944" s="85" t="s">
        <v>613</v>
      </c>
      <c r="F944" s="96" t="str">
        <f>IF(D944="","",IF([3]GARA!$G$17="SI",IF(D944="F",LOOKUP(C944,[3]Categorie!$A$2:$A$103,[3]Categorie!$E$2:$E$103),LOOKUP(C944,[3]Categorie!$A$2:$A$103,[3]Categorie!$D$2:$D$103)),IF(D944="","",IF(D944="F",LOOKUP(C944,[3]Categorie!$A$2:$A$103,[3]Categorie!$C$2:$C$103),LOOKUP(C944,[3]Categorie!$A$2:$A$103,[3]Categorie!$B$2:$B$103)))))</f>
        <v>F-45 SENIORES MASCH.</v>
      </c>
      <c r="G944" s="145">
        <f t="shared" si="28"/>
        <v>24</v>
      </c>
      <c r="H944" s="23">
        <f t="shared" si="29"/>
        <v>2</v>
      </c>
      <c r="I944" s="24">
        <v>18.5</v>
      </c>
      <c r="K944" s="26">
        <v>5.5</v>
      </c>
    </row>
    <row r="945" spans="1:22" ht="18" customHeight="1" x14ac:dyDescent="0.2">
      <c r="A945" s="86" t="s">
        <v>3305</v>
      </c>
      <c r="B945" s="86" t="s">
        <v>716</v>
      </c>
      <c r="C945" s="15">
        <v>1972</v>
      </c>
      <c r="D945" s="15" t="s">
        <v>14</v>
      </c>
      <c r="E945" s="87" t="s">
        <v>3306</v>
      </c>
      <c r="F945" s="87" t="s">
        <v>980</v>
      </c>
      <c r="G945" s="145">
        <f t="shared" si="28"/>
        <v>24</v>
      </c>
      <c r="H945" s="23">
        <f t="shared" si="29"/>
        <v>1</v>
      </c>
      <c r="O945" s="41">
        <v>24</v>
      </c>
    </row>
    <row r="946" spans="1:22" ht="18" customHeight="1" x14ac:dyDescent="0.2">
      <c r="A946" s="86" t="s">
        <v>1160</v>
      </c>
      <c r="B946" s="86" t="s">
        <v>1161</v>
      </c>
      <c r="C946" s="15">
        <v>1974</v>
      </c>
      <c r="D946" s="15" t="s">
        <v>87</v>
      </c>
      <c r="E946" s="87" t="s">
        <v>1149</v>
      </c>
      <c r="F946" s="87" t="s">
        <v>982</v>
      </c>
      <c r="G946" s="145">
        <f t="shared" si="28"/>
        <v>24</v>
      </c>
      <c r="H946" s="23">
        <f t="shared" si="29"/>
        <v>1</v>
      </c>
      <c r="I946" s="24">
        <v>24</v>
      </c>
    </row>
    <row r="947" spans="1:22" ht="18" customHeight="1" x14ac:dyDescent="0.2">
      <c r="A947" s="118" t="s">
        <v>3973</v>
      </c>
      <c r="B947" s="120" t="s">
        <v>1357</v>
      </c>
      <c r="C947" s="121">
        <v>1988</v>
      </c>
      <c r="D947" s="122" t="s">
        <v>87</v>
      </c>
      <c r="E947" s="123"/>
      <c r="F947" s="124" t="s">
        <v>983</v>
      </c>
      <c r="G947" s="145">
        <f t="shared" si="28"/>
        <v>24</v>
      </c>
      <c r="H947" s="23">
        <f t="shared" si="29"/>
        <v>1</v>
      </c>
      <c r="P947" s="30">
        <v>24</v>
      </c>
    </row>
    <row r="948" spans="1:22" ht="18" customHeight="1" x14ac:dyDescent="0.2">
      <c r="A948" s="86" t="s">
        <v>4829</v>
      </c>
      <c r="B948" s="86" t="s">
        <v>318</v>
      </c>
      <c r="C948" s="15">
        <v>1978</v>
      </c>
      <c r="D948" s="15" t="s">
        <v>14</v>
      </c>
      <c r="E948" s="87" t="s">
        <v>4830</v>
      </c>
      <c r="F948" s="87" t="s">
        <v>979</v>
      </c>
      <c r="G948" s="145">
        <f t="shared" si="28"/>
        <v>24</v>
      </c>
      <c r="H948" s="23">
        <f t="shared" si="29"/>
        <v>1</v>
      </c>
      <c r="T948" s="142">
        <v>24</v>
      </c>
    </row>
    <row r="949" spans="1:22" ht="18" customHeight="1" x14ac:dyDescent="0.2">
      <c r="A949" s="86" t="s">
        <v>1345</v>
      </c>
      <c r="B949" s="86" t="s">
        <v>446</v>
      </c>
      <c r="C949" s="15">
        <v>1975</v>
      </c>
      <c r="D949" s="15" t="s">
        <v>14</v>
      </c>
      <c r="E949" s="87" t="s">
        <v>1310</v>
      </c>
      <c r="F949" s="87" t="s">
        <v>979</v>
      </c>
      <c r="G949" s="145">
        <f t="shared" si="28"/>
        <v>23.900000000000002</v>
      </c>
      <c r="H949" s="23">
        <f t="shared" si="29"/>
        <v>3</v>
      </c>
      <c r="J949" s="25">
        <v>12.3</v>
      </c>
      <c r="M949" s="28">
        <v>8.5</v>
      </c>
      <c r="V949" s="35">
        <v>3.1</v>
      </c>
    </row>
    <row r="950" spans="1:22" ht="18" customHeight="1" x14ac:dyDescent="0.2">
      <c r="A950" s="97" t="s">
        <v>476</v>
      </c>
      <c r="B950" s="98" t="s">
        <v>477</v>
      </c>
      <c r="C950" s="95">
        <v>1975</v>
      </c>
      <c r="D950" s="88" t="s">
        <v>87</v>
      </c>
      <c r="E950" s="85" t="s">
        <v>308</v>
      </c>
      <c r="F950" s="96" t="str">
        <f>IF(D950="","",IF([3]GARA!$G$17="SI",IF(D950="F",LOOKUP(C950,[3]Categorie!$A$2:$A$103,[3]Categorie!$E$2:$E$103),LOOKUP(C950,[3]Categorie!$A$2:$A$103,[3]Categorie!$D$2:$D$103)),IF(D950="","",IF(D950="F",LOOKUP(C950,[3]Categorie!$A$2:$A$103,[3]Categorie!$C$2:$C$103),LOOKUP(C950,[3]Categorie!$A$2:$A$103,[3]Categorie!$B$2:$B$103)))))</f>
        <v>E-40 SENIORES FEMM.</v>
      </c>
      <c r="G950" s="145">
        <f t="shared" si="28"/>
        <v>23.9</v>
      </c>
      <c r="H950" s="23">
        <f t="shared" si="29"/>
        <v>2</v>
      </c>
      <c r="I950" s="24">
        <v>15.5</v>
      </c>
      <c r="J950" s="25">
        <v>8.4</v>
      </c>
    </row>
    <row r="951" spans="1:22" ht="18" customHeight="1" x14ac:dyDescent="0.2">
      <c r="A951" s="99" t="s">
        <v>482</v>
      </c>
      <c r="B951" s="98" t="s">
        <v>371</v>
      </c>
      <c r="C951" s="95">
        <v>1976</v>
      </c>
      <c r="D951" s="88" t="s">
        <v>87</v>
      </c>
      <c r="E951" s="85" t="s">
        <v>308</v>
      </c>
      <c r="F951" s="96" t="str">
        <f>IF(D951="","",IF([3]GARA!$G$17="SI",IF(D951="F",LOOKUP(C951,[3]Categorie!$A$2:$A$103,[3]Categorie!$E$2:$E$103),LOOKUP(C951,[3]Categorie!$A$2:$A$103,[3]Categorie!$D$2:$D$103)),IF(D951="","",IF(D951="F",LOOKUP(C951,[3]Categorie!$A$2:$A$103,[3]Categorie!$C$2:$C$103),LOOKUP(C951,[3]Categorie!$A$2:$A$103,[3]Categorie!$B$2:$B$103)))))</f>
        <v>E-40 SENIORES FEMM.</v>
      </c>
      <c r="G951" s="145">
        <f t="shared" si="28"/>
        <v>23.9</v>
      </c>
      <c r="H951" s="23">
        <f t="shared" si="29"/>
        <v>2</v>
      </c>
      <c r="I951" s="24">
        <v>14.5</v>
      </c>
      <c r="J951" s="35">
        <v>9.4</v>
      </c>
    </row>
    <row r="952" spans="1:22" ht="18" customHeight="1" x14ac:dyDescent="0.2">
      <c r="A952" s="86" t="s">
        <v>1449</v>
      </c>
      <c r="B952" s="86" t="s">
        <v>61</v>
      </c>
      <c r="C952" s="15">
        <v>1984</v>
      </c>
      <c r="D952" s="15" t="s">
        <v>14</v>
      </c>
      <c r="E952" s="87" t="s">
        <v>43</v>
      </c>
      <c r="F952" s="87" t="s">
        <v>977</v>
      </c>
      <c r="G952" s="145">
        <f t="shared" si="28"/>
        <v>23.8</v>
      </c>
      <c r="H952" s="23">
        <f t="shared" si="29"/>
        <v>2</v>
      </c>
      <c r="J952" s="25">
        <v>5.3</v>
      </c>
      <c r="O952" s="30">
        <v>18.5</v>
      </c>
    </row>
    <row r="953" spans="1:22" ht="18" customHeight="1" x14ac:dyDescent="0.2">
      <c r="A953" s="99" t="s">
        <v>498</v>
      </c>
      <c r="B953" s="98" t="s">
        <v>155</v>
      </c>
      <c r="C953" s="95">
        <v>1973</v>
      </c>
      <c r="D953" s="88" t="s">
        <v>87</v>
      </c>
      <c r="E953" s="85" t="s">
        <v>499</v>
      </c>
      <c r="F953" s="96" t="str">
        <f>IF(D953="","",IF([3]GARA!$G$17="SI",IF(D953="F",LOOKUP(C953,[3]Categorie!$A$2:$A$103,[3]Categorie!$E$2:$E$103),LOOKUP(C953,[3]Categorie!$A$2:$A$103,[3]Categorie!$D$2:$D$103)),IF(D953="","",IF(D953="F",LOOKUP(C953,[3]Categorie!$A$2:$A$103,[3]Categorie!$C$2:$C$103),LOOKUP(C953,[3]Categorie!$A$2:$A$103,[3]Categorie!$B$2:$B$103)))))</f>
        <v>F-45 SENIORES FEMM.</v>
      </c>
      <c r="G953" s="145">
        <f t="shared" si="28"/>
        <v>23.8</v>
      </c>
      <c r="H953" s="23">
        <f t="shared" si="29"/>
        <v>2</v>
      </c>
      <c r="I953" s="24">
        <v>8.5</v>
      </c>
      <c r="M953" s="42"/>
      <c r="O953" s="41">
        <v>15.3</v>
      </c>
    </row>
    <row r="954" spans="1:22" ht="18" customHeight="1" x14ac:dyDescent="0.2">
      <c r="A954" s="86" t="s">
        <v>1664</v>
      </c>
      <c r="B954" s="86" t="s">
        <v>73</v>
      </c>
      <c r="C954" s="15">
        <v>1982</v>
      </c>
      <c r="D954" s="15" t="s">
        <v>14</v>
      </c>
      <c r="E954" s="87" t="s">
        <v>1296</v>
      </c>
      <c r="F954" s="87" t="s">
        <v>977</v>
      </c>
      <c r="G954" s="145">
        <f t="shared" si="28"/>
        <v>23.8</v>
      </c>
      <c r="H954" s="23">
        <f t="shared" si="29"/>
        <v>2</v>
      </c>
      <c r="J954" s="25">
        <v>7.3</v>
      </c>
      <c r="U954" s="144">
        <v>16.5</v>
      </c>
    </row>
    <row r="955" spans="1:22" ht="18" customHeight="1" x14ac:dyDescent="0.2">
      <c r="A955" s="85" t="s">
        <v>773</v>
      </c>
      <c r="B955" s="85" t="s">
        <v>774</v>
      </c>
      <c r="C955" s="95">
        <v>1983</v>
      </c>
      <c r="D955" s="88" t="s">
        <v>14</v>
      </c>
      <c r="E955" s="85" t="s">
        <v>775</v>
      </c>
      <c r="F955" s="96" t="str">
        <f>IF(D955="","",IF([3]GARA!$G$17="SI",IF(D955="F",LOOKUP(C955,[3]Categorie!$A$2:$A$103,[3]Categorie!$E$2:$E$103),LOOKUP(C955,[3]Categorie!$A$2:$A$103,[3]Categorie!$D$2:$D$103)),IF(D955="","",IF(D955="F",LOOKUP(C955,[3]Categorie!$A$2:$A$103,[3]Categorie!$C$2:$C$103),LOOKUP(C955,[3]Categorie!$A$2:$A$103,[3]Categorie!$B$2:$B$103)))))</f>
        <v>D-35 SENIORES MASCH.</v>
      </c>
      <c r="G955" s="145">
        <f t="shared" si="28"/>
        <v>23.8</v>
      </c>
      <c r="H955" s="23">
        <f t="shared" si="29"/>
        <v>2</v>
      </c>
      <c r="I955" s="24">
        <v>5.5</v>
      </c>
      <c r="M955" s="42"/>
      <c r="O955" s="41">
        <v>18.3</v>
      </c>
    </row>
    <row r="956" spans="1:22" ht="18" customHeight="1" x14ac:dyDescent="0.2">
      <c r="A956" s="104" t="s">
        <v>3240</v>
      </c>
      <c r="B956" s="104" t="s">
        <v>34</v>
      </c>
      <c r="C956" s="15">
        <v>1974</v>
      </c>
      <c r="D956" s="105" t="s">
        <v>14</v>
      </c>
      <c r="E956" s="106" t="s">
        <v>3241</v>
      </c>
      <c r="F956" s="87" t="s">
        <v>980</v>
      </c>
      <c r="G956" s="145">
        <f t="shared" si="28"/>
        <v>23.7</v>
      </c>
      <c r="H956" s="23">
        <f t="shared" si="29"/>
        <v>1</v>
      </c>
      <c r="M956" s="58"/>
      <c r="N956" s="29">
        <v>23.7</v>
      </c>
    </row>
    <row r="957" spans="1:22" ht="18" customHeight="1" x14ac:dyDescent="0.2">
      <c r="A957" s="86" t="s">
        <v>3237</v>
      </c>
      <c r="B957" s="86" t="s">
        <v>23</v>
      </c>
      <c r="C957" s="15">
        <v>1978</v>
      </c>
      <c r="D957" s="15" t="s">
        <v>14</v>
      </c>
      <c r="E957" s="87" t="s">
        <v>869</v>
      </c>
      <c r="F957" s="87" t="s">
        <v>979</v>
      </c>
      <c r="G957" s="145">
        <f t="shared" si="28"/>
        <v>23.7</v>
      </c>
      <c r="H957" s="23">
        <f t="shared" si="29"/>
        <v>1</v>
      </c>
      <c r="N957" s="29">
        <v>23.7</v>
      </c>
    </row>
    <row r="958" spans="1:22" ht="18" customHeight="1" x14ac:dyDescent="0.2">
      <c r="A958" s="86" t="s">
        <v>4863</v>
      </c>
      <c r="B958" s="86" t="s">
        <v>207</v>
      </c>
      <c r="C958" s="15">
        <v>1970</v>
      </c>
      <c r="D958" s="15" t="s">
        <v>14</v>
      </c>
      <c r="E958" s="87" t="s">
        <v>91</v>
      </c>
      <c r="F958" s="87" t="s">
        <v>980</v>
      </c>
      <c r="G958" s="145">
        <f t="shared" si="28"/>
        <v>23.6</v>
      </c>
      <c r="H958" s="23">
        <f t="shared" si="29"/>
        <v>2</v>
      </c>
      <c r="U958" s="144">
        <v>20.5</v>
      </c>
      <c r="V958" s="35">
        <v>3.1</v>
      </c>
    </row>
    <row r="959" spans="1:22" ht="18" customHeight="1" x14ac:dyDescent="0.2">
      <c r="A959" s="86" t="s">
        <v>2505</v>
      </c>
      <c r="B959" s="86" t="s">
        <v>68</v>
      </c>
      <c r="C959" s="15">
        <v>1984</v>
      </c>
      <c r="D959" s="15" t="s">
        <v>14</v>
      </c>
      <c r="E959" s="87" t="s">
        <v>2506</v>
      </c>
      <c r="F959" s="87" t="s">
        <v>977</v>
      </c>
      <c r="G959" s="145">
        <f t="shared" si="28"/>
        <v>23.5</v>
      </c>
      <c r="H959" s="23">
        <f t="shared" si="29"/>
        <v>2</v>
      </c>
      <c r="K959" s="26">
        <v>20.399999999999999</v>
      </c>
      <c r="V959" s="35">
        <v>3.1</v>
      </c>
    </row>
    <row r="960" spans="1:22" ht="18" customHeight="1" x14ac:dyDescent="0.2">
      <c r="A960" s="85" t="s">
        <v>620</v>
      </c>
      <c r="B960" s="85" t="s">
        <v>81</v>
      </c>
      <c r="C960" s="95">
        <v>1962</v>
      </c>
      <c r="D960" s="88" t="s">
        <v>14</v>
      </c>
      <c r="E960" s="85" t="s">
        <v>286</v>
      </c>
      <c r="F960" s="96" t="str">
        <f>IF(D960="","",IF([3]GARA!$G$17="SI",IF(D960="F",LOOKUP(C960,[3]Categorie!$A$2:$A$103,[3]Categorie!$E$2:$E$103),LOOKUP(C960,[3]Categorie!$A$2:$A$103,[3]Categorie!$D$2:$D$103)),IF(D960="","",IF(D960="F",LOOKUP(C960,[3]Categorie!$A$2:$A$103,[3]Categorie!$C$2:$C$103),LOOKUP(C960,[3]Categorie!$A$2:$A$103,[3]Categorie!$B$2:$B$103)))))</f>
        <v>H-55 VETERANI MASCH.</v>
      </c>
      <c r="G960" s="145">
        <f t="shared" si="28"/>
        <v>23.5</v>
      </c>
      <c r="H960" s="23">
        <f t="shared" si="29"/>
        <v>1</v>
      </c>
      <c r="I960" s="24">
        <v>23.5</v>
      </c>
      <c r="M960" s="42"/>
    </row>
    <row r="961" spans="1:17" ht="18" customHeight="1" x14ac:dyDescent="0.2">
      <c r="A961" s="86" t="s">
        <v>3062</v>
      </c>
      <c r="B961" s="86" t="s">
        <v>2004</v>
      </c>
      <c r="C961" s="15">
        <v>1982</v>
      </c>
      <c r="D961" s="15" t="s">
        <v>87</v>
      </c>
      <c r="E961" s="87" t="s">
        <v>188</v>
      </c>
      <c r="F961" s="87" t="s">
        <v>986</v>
      </c>
      <c r="G961" s="145">
        <f t="shared" si="28"/>
        <v>23.5</v>
      </c>
      <c r="H961" s="23">
        <f t="shared" si="29"/>
        <v>1</v>
      </c>
      <c r="M961" s="28">
        <v>23.5</v>
      </c>
    </row>
    <row r="962" spans="1:17" ht="18" customHeight="1" x14ac:dyDescent="0.2">
      <c r="A962" s="85" t="s">
        <v>573</v>
      </c>
      <c r="B962" s="85" t="s">
        <v>53</v>
      </c>
      <c r="C962" s="95">
        <v>1974</v>
      </c>
      <c r="D962" s="88" t="s">
        <v>14</v>
      </c>
      <c r="E962" s="85" t="s">
        <v>574</v>
      </c>
      <c r="F962" s="96" t="str">
        <f>IF(D962="","",IF([3]GARA!$G$17="SI",IF(D962="F",LOOKUP(C962,[3]Categorie!$A$2:$A$103,[3]Categorie!$E$2:$E$103),LOOKUP(C962,[3]Categorie!$A$2:$A$103,[3]Categorie!$D$2:$D$103)),IF(D962="","",IF(D962="F",LOOKUP(C962,[3]Categorie!$A$2:$A$103,[3]Categorie!$C$2:$C$103),LOOKUP(C962,[3]Categorie!$A$2:$A$103,[3]Categorie!$B$2:$B$103)))))</f>
        <v>F-45 SENIORES MASCH.</v>
      </c>
      <c r="G962" s="145">
        <f t="shared" ref="G962:G1025" si="30">SUM(I962:V962)</f>
        <v>23.5</v>
      </c>
      <c r="H962" s="23">
        <f t="shared" ref="H962:H1025" si="31">COUNT(I962:V962)</f>
        <v>1</v>
      </c>
      <c r="I962" s="24">
        <v>23.5</v>
      </c>
      <c r="M962" s="42"/>
    </row>
    <row r="963" spans="1:17" ht="18" customHeight="1" x14ac:dyDescent="0.2">
      <c r="A963" s="86" t="s">
        <v>2401</v>
      </c>
      <c r="B963" s="86" t="s">
        <v>2402</v>
      </c>
      <c r="C963" s="15">
        <v>1981</v>
      </c>
      <c r="D963" s="15" t="s">
        <v>87</v>
      </c>
      <c r="E963" s="87" t="s">
        <v>2403</v>
      </c>
      <c r="F963" s="87" t="s">
        <v>986</v>
      </c>
      <c r="G963" s="145">
        <f t="shared" si="30"/>
        <v>23.5</v>
      </c>
      <c r="H963" s="23">
        <f t="shared" si="31"/>
        <v>1</v>
      </c>
      <c r="K963" s="26">
        <v>23.5</v>
      </c>
    </row>
    <row r="964" spans="1:17" ht="18" customHeight="1" x14ac:dyDescent="0.2">
      <c r="A964" s="86" t="s">
        <v>1311</v>
      </c>
      <c r="B964" s="86" t="s">
        <v>76</v>
      </c>
      <c r="C964" s="15">
        <v>1968</v>
      </c>
      <c r="D964" s="15" t="s">
        <v>14</v>
      </c>
      <c r="E964" s="87" t="s">
        <v>2983</v>
      </c>
      <c r="F964" s="87" t="s">
        <v>981</v>
      </c>
      <c r="G964" s="145">
        <f t="shared" si="30"/>
        <v>23.5</v>
      </c>
      <c r="H964" s="23">
        <f t="shared" si="31"/>
        <v>1</v>
      </c>
      <c r="M964" s="28">
        <v>23.5</v>
      </c>
    </row>
    <row r="965" spans="1:17" ht="18" customHeight="1" x14ac:dyDescent="0.2">
      <c r="A965" s="86" t="s">
        <v>25</v>
      </c>
      <c r="B965" s="86" t="s">
        <v>73</v>
      </c>
      <c r="C965" s="15">
        <v>1969</v>
      </c>
      <c r="D965" s="15" t="s">
        <v>14</v>
      </c>
      <c r="E965" s="87" t="s">
        <v>18</v>
      </c>
      <c r="F965" s="87" t="s">
        <v>981</v>
      </c>
      <c r="G965" s="145">
        <f t="shared" si="30"/>
        <v>23.5</v>
      </c>
      <c r="H965" s="23">
        <f t="shared" si="31"/>
        <v>1</v>
      </c>
      <c r="O965" s="35"/>
      <c r="P965" s="35"/>
      <c r="Q965" s="133">
        <v>23.5</v>
      </c>
    </row>
    <row r="966" spans="1:17" ht="18" customHeight="1" x14ac:dyDescent="0.2">
      <c r="A966" s="85" t="s">
        <v>673</v>
      </c>
      <c r="B966" s="85" t="s">
        <v>674</v>
      </c>
      <c r="C966" s="95">
        <v>1976</v>
      </c>
      <c r="D966" s="88" t="s">
        <v>87</v>
      </c>
      <c r="E966" s="85" t="s">
        <v>286</v>
      </c>
      <c r="F966" s="96" t="str">
        <f>IF(D966="","",IF([3]GARA!$G$17="SI",IF(D966="F",LOOKUP(C966,[3]Categorie!$A$2:$A$103,[3]Categorie!$E$2:$E$103),LOOKUP(C966,[3]Categorie!$A$2:$A$103,[3]Categorie!$D$2:$D$103)),IF(D966="","",IF(D966="F",LOOKUP(C966,[3]Categorie!$A$2:$A$103,[3]Categorie!$C$2:$C$103),LOOKUP(C966,[3]Categorie!$A$2:$A$103,[3]Categorie!$B$2:$B$103)))))</f>
        <v>E-40 SENIORES FEMM.</v>
      </c>
      <c r="G966" s="145">
        <f t="shared" si="30"/>
        <v>23.5</v>
      </c>
      <c r="H966" s="23">
        <f t="shared" si="31"/>
        <v>1</v>
      </c>
      <c r="I966" s="24">
        <v>23.5</v>
      </c>
      <c r="M966" s="42"/>
    </row>
    <row r="967" spans="1:17" ht="18" customHeight="1" x14ac:dyDescent="0.2">
      <c r="A967" s="86" t="s">
        <v>2493</v>
      </c>
      <c r="B967" s="86" t="s">
        <v>1228</v>
      </c>
      <c r="C967" s="15">
        <v>1958</v>
      </c>
      <c r="D967" s="15" t="s">
        <v>87</v>
      </c>
      <c r="E967" s="87" t="s">
        <v>2993</v>
      </c>
      <c r="F967" s="87" t="s">
        <v>990</v>
      </c>
      <c r="G967" s="145">
        <f t="shared" si="30"/>
        <v>23.5</v>
      </c>
      <c r="H967" s="23">
        <f t="shared" si="31"/>
        <v>1</v>
      </c>
      <c r="M967" s="28">
        <v>23.5</v>
      </c>
    </row>
    <row r="968" spans="1:17" ht="18" customHeight="1" x14ac:dyDescent="0.2">
      <c r="A968" s="86" t="s">
        <v>2468</v>
      </c>
      <c r="B968" s="86" t="s">
        <v>446</v>
      </c>
      <c r="C968" s="15">
        <v>1953</v>
      </c>
      <c r="D968" s="15" t="s">
        <v>14</v>
      </c>
      <c r="E968" s="87" t="s">
        <v>2469</v>
      </c>
      <c r="F968" s="87" t="s">
        <v>989</v>
      </c>
      <c r="G968" s="145">
        <f t="shared" si="30"/>
        <v>23.5</v>
      </c>
      <c r="H968" s="23">
        <f t="shared" si="31"/>
        <v>1</v>
      </c>
      <c r="K968" s="26">
        <v>23.5</v>
      </c>
    </row>
    <row r="969" spans="1:17" ht="18" customHeight="1" x14ac:dyDescent="0.2">
      <c r="A969" s="92" t="s">
        <v>2363</v>
      </c>
      <c r="B969" s="92" t="s">
        <v>123</v>
      </c>
      <c r="C969" s="93">
        <v>1968</v>
      </c>
      <c r="D969" s="93" t="s">
        <v>14</v>
      </c>
      <c r="E969" s="92" t="s">
        <v>2364</v>
      </c>
      <c r="F969" s="94" t="s">
        <v>981</v>
      </c>
      <c r="G969" s="145">
        <f t="shared" si="30"/>
        <v>23.5</v>
      </c>
      <c r="H969" s="23">
        <f t="shared" si="31"/>
        <v>1</v>
      </c>
      <c r="K969" s="26">
        <v>23.5</v>
      </c>
    </row>
    <row r="970" spans="1:17" ht="18" customHeight="1" x14ac:dyDescent="0.2">
      <c r="A970" s="86" t="s">
        <v>2975</v>
      </c>
      <c r="B970" s="86" t="s">
        <v>81</v>
      </c>
      <c r="C970" s="15">
        <v>1963</v>
      </c>
      <c r="D970" s="15" t="s">
        <v>14</v>
      </c>
      <c r="E970" s="87" t="s">
        <v>2976</v>
      </c>
      <c r="F970" s="87" t="s">
        <v>984</v>
      </c>
      <c r="G970" s="145">
        <f t="shared" si="30"/>
        <v>23.5</v>
      </c>
      <c r="H970" s="23">
        <f t="shared" si="31"/>
        <v>1</v>
      </c>
      <c r="M970" s="28">
        <v>23.5</v>
      </c>
    </row>
    <row r="971" spans="1:17" ht="18" customHeight="1" x14ac:dyDescent="0.2">
      <c r="A971" s="118" t="s">
        <v>2485</v>
      </c>
      <c r="B971" s="120" t="s">
        <v>333</v>
      </c>
      <c r="C971" s="121">
        <v>1976</v>
      </c>
      <c r="D971" s="122" t="s">
        <v>87</v>
      </c>
      <c r="E971" s="123" t="s">
        <v>43</v>
      </c>
      <c r="F971" s="124" t="s">
        <v>985</v>
      </c>
      <c r="G971" s="145">
        <f t="shared" si="30"/>
        <v>23.5</v>
      </c>
      <c r="H971" s="23">
        <f t="shared" si="31"/>
        <v>1</v>
      </c>
      <c r="Q971" s="133">
        <v>23.5</v>
      </c>
    </row>
    <row r="972" spans="1:17" ht="18" customHeight="1" x14ac:dyDescent="0.2">
      <c r="A972" s="86" t="s">
        <v>2996</v>
      </c>
      <c r="B972" s="86" t="s">
        <v>40</v>
      </c>
      <c r="C972" s="15">
        <v>1999</v>
      </c>
      <c r="D972" s="15" t="s">
        <v>14</v>
      </c>
      <c r="E972" s="87" t="s">
        <v>2988</v>
      </c>
      <c r="F972" s="87" t="s">
        <v>976</v>
      </c>
      <c r="G972" s="145">
        <f t="shared" si="30"/>
        <v>23.5</v>
      </c>
      <c r="H972" s="23">
        <f t="shared" si="31"/>
        <v>1</v>
      </c>
      <c r="M972" s="28">
        <v>23.5</v>
      </c>
    </row>
    <row r="973" spans="1:17" ht="18" customHeight="1" x14ac:dyDescent="0.2">
      <c r="A973" s="119" t="s">
        <v>4125</v>
      </c>
      <c r="B973" s="120" t="s">
        <v>210</v>
      </c>
      <c r="C973" s="122">
        <v>1951</v>
      </c>
      <c r="D973" s="122" t="s">
        <v>14</v>
      </c>
      <c r="E973" s="123" t="s">
        <v>4126</v>
      </c>
      <c r="F973" s="124" t="s">
        <v>989</v>
      </c>
      <c r="G973" s="145">
        <f t="shared" si="30"/>
        <v>23.5</v>
      </c>
      <c r="H973" s="23">
        <f t="shared" si="31"/>
        <v>1</v>
      </c>
      <c r="Q973" s="133">
        <v>23.5</v>
      </c>
    </row>
    <row r="974" spans="1:17" ht="18" customHeight="1" x14ac:dyDescent="0.2">
      <c r="A974" s="92" t="s">
        <v>3046</v>
      </c>
      <c r="B974" s="92" t="s">
        <v>174</v>
      </c>
      <c r="C974" s="93">
        <v>1954</v>
      </c>
      <c r="D974" s="93" t="s">
        <v>14</v>
      </c>
      <c r="E974" s="92" t="s">
        <v>188</v>
      </c>
      <c r="F974" s="94" t="s">
        <v>989</v>
      </c>
      <c r="G974" s="145">
        <f t="shared" si="30"/>
        <v>23.5</v>
      </c>
      <c r="H974" s="23">
        <f t="shared" si="31"/>
        <v>1</v>
      </c>
      <c r="M974" s="28">
        <v>23.5</v>
      </c>
    </row>
    <row r="975" spans="1:17" ht="18" customHeight="1" x14ac:dyDescent="0.2">
      <c r="A975" s="86" t="s">
        <v>2355</v>
      </c>
      <c r="B975" s="86" t="s">
        <v>37</v>
      </c>
      <c r="C975" s="15">
        <v>1983</v>
      </c>
      <c r="D975" s="15" t="s">
        <v>14</v>
      </c>
      <c r="E975" s="87" t="s">
        <v>88</v>
      </c>
      <c r="F975" s="87" t="s">
        <v>977</v>
      </c>
      <c r="G975" s="145">
        <f t="shared" si="30"/>
        <v>23.5</v>
      </c>
      <c r="H975" s="23">
        <f t="shared" si="31"/>
        <v>1</v>
      </c>
      <c r="K975" s="26">
        <v>23.5</v>
      </c>
    </row>
    <row r="976" spans="1:17" ht="18" customHeight="1" x14ac:dyDescent="0.2">
      <c r="A976" s="35" t="s">
        <v>2429</v>
      </c>
      <c r="B976" s="35" t="s">
        <v>123</v>
      </c>
      <c r="C976" s="34">
        <v>1959</v>
      </c>
      <c r="D976" s="34" t="s">
        <v>14</v>
      </c>
      <c r="E976" s="35" t="s">
        <v>286</v>
      </c>
      <c r="F976" s="87" t="s">
        <v>988</v>
      </c>
      <c r="G976" s="145">
        <f t="shared" si="30"/>
        <v>23.5</v>
      </c>
      <c r="H976" s="23">
        <f t="shared" si="31"/>
        <v>1</v>
      </c>
      <c r="K976" s="26">
        <v>23.5</v>
      </c>
      <c r="M976" s="42"/>
    </row>
    <row r="977" spans="1:17" ht="18" customHeight="1" x14ac:dyDescent="0.2">
      <c r="A977" s="85" t="s">
        <v>738</v>
      </c>
      <c r="B977" s="85" t="s">
        <v>446</v>
      </c>
      <c r="C977" s="95">
        <v>1957</v>
      </c>
      <c r="D977" s="88" t="s">
        <v>14</v>
      </c>
      <c r="E977" s="85" t="s">
        <v>737</v>
      </c>
      <c r="F977" s="96" t="str">
        <f>IF(D977="","",IF([3]GARA!$G$17="SI",IF(D977="F",LOOKUP(C977,[3]Categorie!$A$2:$A$103,[3]Categorie!$E$2:$E$103),LOOKUP(C977,[3]Categorie!$A$2:$A$103,[3]Categorie!$D$2:$D$103)),IF(D977="","",IF(D977="F",LOOKUP(C977,[3]Categorie!$A$2:$A$103,[3]Categorie!$C$2:$C$103),LOOKUP(C977,[3]Categorie!$A$2:$A$103,[3]Categorie!$B$2:$B$103)))))</f>
        <v>I-60 VETERANI MASCH.</v>
      </c>
      <c r="G977" s="145">
        <f t="shared" si="30"/>
        <v>23.5</v>
      </c>
      <c r="H977" s="23">
        <f t="shared" si="31"/>
        <v>1</v>
      </c>
      <c r="I977" s="24">
        <v>23.5</v>
      </c>
    </row>
    <row r="978" spans="1:17" ht="18" customHeight="1" x14ac:dyDescent="0.2">
      <c r="A978" s="35" t="s">
        <v>3057</v>
      </c>
      <c r="B978" s="35" t="s">
        <v>145</v>
      </c>
      <c r="C978" s="107">
        <v>1973</v>
      </c>
      <c r="D978" s="107" t="s">
        <v>87</v>
      </c>
      <c r="E978" s="108" t="s">
        <v>3014</v>
      </c>
      <c r="F978" s="96" t="s">
        <v>982</v>
      </c>
      <c r="G978" s="145">
        <f t="shared" si="30"/>
        <v>23.5</v>
      </c>
      <c r="H978" s="23">
        <f t="shared" si="31"/>
        <v>1</v>
      </c>
      <c r="M978" s="28">
        <v>23.5</v>
      </c>
    </row>
    <row r="979" spans="1:17" ht="18" customHeight="1" x14ac:dyDescent="0.2">
      <c r="A979" s="109" t="s">
        <v>3134</v>
      </c>
      <c r="B979" s="109" t="s">
        <v>3135</v>
      </c>
      <c r="C979" s="110">
        <v>1963</v>
      </c>
      <c r="D979" s="110" t="s">
        <v>87</v>
      </c>
      <c r="E979" s="111" t="s">
        <v>2982</v>
      </c>
      <c r="F979" s="111" t="s">
        <v>1051</v>
      </c>
      <c r="G979" s="145">
        <f t="shared" si="30"/>
        <v>23.5</v>
      </c>
      <c r="H979" s="23">
        <f t="shared" si="31"/>
        <v>1</v>
      </c>
      <c r="J979" s="61"/>
      <c r="M979" s="28">
        <v>23.5</v>
      </c>
    </row>
    <row r="980" spans="1:17" ht="18" customHeight="1" x14ac:dyDescent="0.2">
      <c r="A980" s="85" t="s">
        <v>594</v>
      </c>
      <c r="B980" s="85" t="s">
        <v>595</v>
      </c>
      <c r="C980" s="95">
        <v>1990</v>
      </c>
      <c r="D980" s="88" t="s">
        <v>14</v>
      </c>
      <c r="E980" s="85" t="s">
        <v>43</v>
      </c>
      <c r="F980" s="96" t="str">
        <f>IF(D980="","",IF([3]GARA!$G$17="SI",IF(D980="F",LOOKUP(C980,[3]Categorie!$A$2:$A$103,[3]Categorie!$E$2:$E$103),LOOKUP(C980,[3]Categorie!$A$2:$A$103,[3]Categorie!$D$2:$D$103)),IF(D980="","",IF(D980="F",LOOKUP(C980,[3]Categorie!$A$2:$A$103,[3]Categorie!$C$2:$C$103),LOOKUP(C980,[3]Categorie!$A$2:$A$103,[3]Categorie!$B$2:$B$103)))))</f>
        <v>B-25 SENIORES MASCH.</v>
      </c>
      <c r="G980" s="145">
        <f t="shared" si="30"/>
        <v>23.5</v>
      </c>
      <c r="H980" s="23">
        <f t="shared" si="31"/>
        <v>1</v>
      </c>
      <c r="I980" s="24">
        <v>23.5</v>
      </c>
      <c r="M980" s="42"/>
    </row>
    <row r="981" spans="1:17" ht="18" customHeight="1" x14ac:dyDescent="0.2">
      <c r="A981" s="35" t="s">
        <v>2427</v>
      </c>
      <c r="B981" s="35" t="s">
        <v>2457</v>
      </c>
      <c r="C981" s="90">
        <v>1969</v>
      </c>
      <c r="D981" s="91" t="s">
        <v>87</v>
      </c>
      <c r="E981" s="87" t="s">
        <v>2356</v>
      </c>
      <c r="F981" s="87" t="s">
        <v>987</v>
      </c>
      <c r="G981" s="145">
        <f t="shared" si="30"/>
        <v>23.5</v>
      </c>
      <c r="H981" s="23">
        <f t="shared" si="31"/>
        <v>1</v>
      </c>
      <c r="K981" s="26">
        <v>23.5</v>
      </c>
    </row>
    <row r="982" spans="1:17" ht="18" customHeight="1" x14ac:dyDescent="0.2">
      <c r="A982" s="86" t="s">
        <v>3562</v>
      </c>
      <c r="B982" s="86" t="s">
        <v>3563</v>
      </c>
      <c r="C982" s="15">
        <v>1979</v>
      </c>
      <c r="D982" s="15" t="s">
        <v>87</v>
      </c>
      <c r="E982" s="87" t="s">
        <v>3564</v>
      </c>
      <c r="F982" s="87" t="s">
        <v>985</v>
      </c>
      <c r="G982" s="145">
        <f t="shared" si="30"/>
        <v>23.5</v>
      </c>
      <c r="H982" s="23">
        <f t="shared" si="31"/>
        <v>1</v>
      </c>
      <c r="O982" s="41">
        <v>23.5</v>
      </c>
    </row>
    <row r="983" spans="1:17" ht="18" customHeight="1" x14ac:dyDescent="0.2">
      <c r="A983" s="85" t="s">
        <v>178</v>
      </c>
      <c r="B983" s="85" t="s">
        <v>205</v>
      </c>
      <c r="C983" s="95">
        <v>1966</v>
      </c>
      <c r="D983" s="88" t="s">
        <v>14</v>
      </c>
      <c r="E983" s="85" t="s">
        <v>610</v>
      </c>
      <c r="F983" s="96" t="str">
        <f>IF(D983="","",IF([3]GARA!$G$17="SI",IF(D983="F",LOOKUP(C983,[3]Categorie!$A$2:$A$103,[3]Categorie!$E$2:$E$103),LOOKUP(C983,[3]Categorie!$A$2:$A$103,[3]Categorie!$D$2:$D$103)),IF(D983="","",IF(D983="F",LOOKUP(C983,[3]Categorie!$A$2:$A$103,[3]Categorie!$C$2:$C$103),LOOKUP(C983,[3]Categorie!$A$2:$A$103,[3]Categorie!$B$2:$B$103)))))</f>
        <v>G-50 VETERANI MASCH.</v>
      </c>
      <c r="G983" s="145">
        <f t="shared" si="30"/>
        <v>23.5</v>
      </c>
      <c r="H983" s="23">
        <f t="shared" si="31"/>
        <v>1</v>
      </c>
      <c r="I983" s="24">
        <v>23.5</v>
      </c>
      <c r="M983" s="58"/>
    </row>
    <row r="984" spans="1:17" ht="18" customHeight="1" x14ac:dyDescent="0.2">
      <c r="A984" s="97" t="s">
        <v>3061</v>
      </c>
      <c r="B984" s="98" t="s">
        <v>436</v>
      </c>
      <c r="C984" s="88">
        <v>1964</v>
      </c>
      <c r="D984" s="91" t="s">
        <v>87</v>
      </c>
      <c r="E984" s="85" t="s">
        <v>869</v>
      </c>
      <c r="F984" s="96" t="s">
        <v>1051</v>
      </c>
      <c r="G984" s="145">
        <f t="shared" si="30"/>
        <v>23.5</v>
      </c>
      <c r="H984" s="23">
        <f t="shared" si="31"/>
        <v>1</v>
      </c>
      <c r="M984" s="28">
        <v>23.5</v>
      </c>
    </row>
    <row r="985" spans="1:17" ht="18" customHeight="1" x14ac:dyDescent="0.2">
      <c r="A985" s="85" t="s">
        <v>569</v>
      </c>
      <c r="B985" s="85" t="s">
        <v>51</v>
      </c>
      <c r="C985" s="95">
        <v>1983</v>
      </c>
      <c r="D985" s="88" t="s">
        <v>14</v>
      </c>
      <c r="E985" s="85" t="s">
        <v>151</v>
      </c>
      <c r="F985" s="96" t="str">
        <f>IF(D985="","",IF([3]GARA!$G$17="SI",IF(D985="F",LOOKUP(C985,[3]Categorie!$A$2:$A$103,[3]Categorie!$E$2:$E$103),LOOKUP(C985,[3]Categorie!$A$2:$A$103,[3]Categorie!$D$2:$D$103)),IF(D985="","",IF(D985="F",LOOKUP(C985,[3]Categorie!$A$2:$A$103,[3]Categorie!$C$2:$C$103),LOOKUP(C985,[3]Categorie!$A$2:$A$103,[3]Categorie!$B$2:$B$103)))))</f>
        <v>D-35 SENIORES MASCH.</v>
      </c>
      <c r="G985" s="145">
        <f t="shared" si="30"/>
        <v>23.5</v>
      </c>
      <c r="H985" s="23">
        <f t="shared" si="31"/>
        <v>1</v>
      </c>
      <c r="I985" s="24">
        <v>23.5</v>
      </c>
    </row>
    <row r="986" spans="1:17" ht="18" customHeight="1" x14ac:dyDescent="0.2">
      <c r="A986" s="85" t="s">
        <v>651</v>
      </c>
      <c r="B986" s="85" t="s">
        <v>652</v>
      </c>
      <c r="C986" s="95">
        <v>1988</v>
      </c>
      <c r="D986" s="88" t="s">
        <v>87</v>
      </c>
      <c r="E986" s="85" t="s">
        <v>38</v>
      </c>
      <c r="F986" s="96" t="str">
        <f>IF(D986="","",IF([3]GARA!$G$17="SI",IF(D986="F",LOOKUP(C986,[3]Categorie!$A$2:$A$103,[3]Categorie!$E$2:$E$103),LOOKUP(C986,[3]Categorie!$A$2:$A$103,[3]Categorie!$D$2:$D$103)),IF(D986="","",IF(D986="F",LOOKUP(C986,[3]Categorie!$A$2:$A$103,[3]Categorie!$C$2:$C$103),LOOKUP(C986,[3]Categorie!$A$2:$A$103,[3]Categorie!$B$2:$B$103)))))</f>
        <v>C-30 SENIORES FEMM.</v>
      </c>
      <c r="G986" s="145">
        <f t="shared" si="30"/>
        <v>23.5</v>
      </c>
      <c r="H986" s="23">
        <f t="shared" si="31"/>
        <v>1</v>
      </c>
      <c r="I986" s="24">
        <v>23.5</v>
      </c>
      <c r="M986" s="40"/>
    </row>
    <row r="987" spans="1:17" ht="18" customHeight="1" x14ac:dyDescent="0.2">
      <c r="A987" s="86" t="s">
        <v>2471</v>
      </c>
      <c r="B987" s="86" t="s">
        <v>383</v>
      </c>
      <c r="C987" s="15">
        <v>1993</v>
      </c>
      <c r="D987" s="15" t="s">
        <v>87</v>
      </c>
      <c r="E987" s="87" t="s">
        <v>2472</v>
      </c>
      <c r="F987" s="87" t="s">
        <v>1152</v>
      </c>
      <c r="G987" s="145">
        <f t="shared" si="30"/>
        <v>23.5</v>
      </c>
      <c r="H987" s="23">
        <f t="shared" si="31"/>
        <v>1</v>
      </c>
      <c r="K987" s="26">
        <v>23.5</v>
      </c>
    </row>
    <row r="988" spans="1:17" ht="18" customHeight="1" x14ac:dyDescent="0.2">
      <c r="A988" s="85" t="s">
        <v>720</v>
      </c>
      <c r="B988" s="85" t="s">
        <v>352</v>
      </c>
      <c r="C988" s="95">
        <v>1973</v>
      </c>
      <c r="D988" s="88" t="s">
        <v>87</v>
      </c>
      <c r="E988" s="85" t="s">
        <v>27</v>
      </c>
      <c r="F988" s="96" t="str">
        <f>IF(D988="","",IF([3]GARA!$G$17="SI",IF(D988="F",LOOKUP(C988,[3]Categorie!$A$2:$A$103,[3]Categorie!$E$2:$E$103),LOOKUP(C988,[3]Categorie!$A$2:$A$103,[3]Categorie!$D$2:$D$103)),IF(D988="","",IF(D988="F",LOOKUP(C988,[3]Categorie!$A$2:$A$103,[3]Categorie!$C$2:$C$103),LOOKUP(C988,[3]Categorie!$A$2:$A$103,[3]Categorie!$B$2:$B$103)))))</f>
        <v>F-45 SENIORES FEMM.</v>
      </c>
      <c r="G988" s="145">
        <f t="shared" si="30"/>
        <v>23.5</v>
      </c>
      <c r="H988" s="23">
        <f t="shared" si="31"/>
        <v>1</v>
      </c>
      <c r="I988" s="24">
        <v>23.5</v>
      </c>
    </row>
    <row r="989" spans="1:17" ht="18" customHeight="1" x14ac:dyDescent="0.2">
      <c r="A989" s="86" t="s">
        <v>4053</v>
      </c>
      <c r="B989" s="86" t="s">
        <v>108</v>
      </c>
      <c r="C989" s="15">
        <v>1979</v>
      </c>
      <c r="D989" s="15" t="s">
        <v>14</v>
      </c>
      <c r="E989" s="87" t="s">
        <v>18</v>
      </c>
      <c r="F989" s="87" t="s">
        <v>979</v>
      </c>
      <c r="G989" s="145">
        <f t="shared" si="30"/>
        <v>23.5</v>
      </c>
      <c r="H989" s="23">
        <f t="shared" si="31"/>
        <v>1</v>
      </c>
      <c r="O989" s="35"/>
      <c r="P989" s="35"/>
      <c r="Q989" s="133">
        <v>23.5</v>
      </c>
    </row>
    <row r="990" spans="1:17" ht="18" customHeight="1" x14ac:dyDescent="0.2">
      <c r="A990" s="85" t="s">
        <v>954</v>
      </c>
      <c r="B990" s="85" t="s">
        <v>955</v>
      </c>
      <c r="C990" s="95">
        <v>1956</v>
      </c>
      <c r="D990" s="88" t="s">
        <v>87</v>
      </c>
      <c r="E990" s="85" t="s">
        <v>426</v>
      </c>
      <c r="F990" s="96" t="str">
        <f>IF(D990="","",IF([3]GARA!$G$17="SI",IF(D990="F",LOOKUP(C990,[3]Categorie!$A$2:$A$103,[3]Categorie!$E$2:$E$103),LOOKUP(C990,[3]Categorie!$A$2:$A$103,[3]Categorie!$D$2:$D$103)),IF(D990="","",IF(D990="F",LOOKUP(C990,[3]Categorie!$A$2:$A$103,[3]Categorie!$C$2:$C$103),LOOKUP(C990,[3]Categorie!$A$2:$A$103,[3]Categorie!$B$2:$B$103)))))</f>
        <v>I-60 VETERANI FEMM.</v>
      </c>
      <c r="G990" s="145">
        <f t="shared" si="30"/>
        <v>23.5</v>
      </c>
      <c r="H990" s="23">
        <f t="shared" si="31"/>
        <v>1</v>
      </c>
      <c r="I990" s="24">
        <v>23.5</v>
      </c>
    </row>
    <row r="991" spans="1:17" ht="18" customHeight="1" x14ac:dyDescent="0.2">
      <c r="A991" s="86" t="s">
        <v>2381</v>
      </c>
      <c r="B991" s="86" t="s">
        <v>266</v>
      </c>
      <c r="C991" s="15">
        <v>1962</v>
      </c>
      <c r="D991" s="15" t="s">
        <v>14</v>
      </c>
      <c r="E991" s="87" t="s">
        <v>497</v>
      </c>
      <c r="F991" s="87" t="s">
        <v>984</v>
      </c>
      <c r="G991" s="145">
        <f t="shared" si="30"/>
        <v>23.5</v>
      </c>
      <c r="H991" s="23">
        <f t="shared" si="31"/>
        <v>1</v>
      </c>
      <c r="K991" s="26">
        <v>23.5</v>
      </c>
    </row>
    <row r="992" spans="1:17" ht="18" customHeight="1" x14ac:dyDescent="0.2">
      <c r="A992" s="118" t="s">
        <v>4153</v>
      </c>
      <c r="B992" s="120" t="s">
        <v>4154</v>
      </c>
      <c r="C992" s="121">
        <v>1991</v>
      </c>
      <c r="D992" s="122" t="s">
        <v>14</v>
      </c>
      <c r="E992" s="136" t="s">
        <v>43</v>
      </c>
      <c r="F992" s="124" t="s">
        <v>978</v>
      </c>
      <c r="G992" s="145">
        <f t="shared" si="30"/>
        <v>23.5</v>
      </c>
      <c r="H992" s="23">
        <f t="shared" si="31"/>
        <v>1</v>
      </c>
      <c r="Q992" s="133">
        <v>23.5</v>
      </c>
    </row>
    <row r="993" spans="1:17" ht="18" customHeight="1" x14ac:dyDescent="0.2">
      <c r="A993" s="119" t="s">
        <v>4132</v>
      </c>
      <c r="B993" s="120" t="s">
        <v>1940</v>
      </c>
      <c r="C993" s="122">
        <v>1964</v>
      </c>
      <c r="D993" s="122" t="s">
        <v>87</v>
      </c>
      <c r="E993" s="120" t="s">
        <v>1222</v>
      </c>
      <c r="F993" s="124" t="s">
        <v>1051</v>
      </c>
      <c r="G993" s="145">
        <f t="shared" si="30"/>
        <v>23.5</v>
      </c>
      <c r="H993" s="23">
        <f t="shared" si="31"/>
        <v>1</v>
      </c>
      <c r="Q993" s="133">
        <v>23.5</v>
      </c>
    </row>
    <row r="994" spans="1:17" ht="18" customHeight="1" x14ac:dyDescent="0.2">
      <c r="A994" s="118" t="s">
        <v>2302</v>
      </c>
      <c r="B994" s="120" t="s">
        <v>210</v>
      </c>
      <c r="C994" s="121">
        <v>1955</v>
      </c>
      <c r="D994" s="122" t="s">
        <v>14</v>
      </c>
      <c r="E994" s="136" t="s">
        <v>4133</v>
      </c>
      <c r="F994" s="124" t="s">
        <v>988</v>
      </c>
      <c r="G994" s="145">
        <f t="shared" si="30"/>
        <v>23.5</v>
      </c>
      <c r="H994" s="23">
        <f t="shared" si="31"/>
        <v>1</v>
      </c>
      <c r="Q994" s="133">
        <v>23.5</v>
      </c>
    </row>
    <row r="995" spans="1:17" ht="18" customHeight="1" x14ac:dyDescent="0.2">
      <c r="A995" s="118" t="s">
        <v>4135</v>
      </c>
      <c r="B995" s="120" t="s">
        <v>4136</v>
      </c>
      <c r="C995" s="121">
        <v>1989</v>
      </c>
      <c r="D995" s="122" t="s">
        <v>87</v>
      </c>
      <c r="E995" s="136" t="s">
        <v>43</v>
      </c>
      <c r="F995" s="124" t="s">
        <v>983</v>
      </c>
      <c r="G995" s="145">
        <f t="shared" si="30"/>
        <v>23.5</v>
      </c>
      <c r="H995" s="23">
        <f t="shared" si="31"/>
        <v>1</v>
      </c>
      <c r="Q995" s="133">
        <v>23.5</v>
      </c>
    </row>
    <row r="996" spans="1:17" ht="18" customHeight="1" x14ac:dyDescent="0.2">
      <c r="A996" s="86" t="s">
        <v>1542</v>
      </c>
      <c r="B996" s="86" t="s">
        <v>1186</v>
      </c>
      <c r="C996" s="90">
        <v>1985</v>
      </c>
      <c r="D996" s="91" t="s">
        <v>87</v>
      </c>
      <c r="E996" s="87" t="s">
        <v>1541</v>
      </c>
      <c r="F996" s="87" t="s">
        <v>983</v>
      </c>
      <c r="G996" s="145">
        <f t="shared" si="30"/>
        <v>23.4</v>
      </c>
      <c r="H996" s="23">
        <f t="shared" si="31"/>
        <v>1</v>
      </c>
      <c r="J996" s="25">
        <v>23.4</v>
      </c>
      <c r="M996" s="42"/>
    </row>
    <row r="997" spans="1:17" ht="18" customHeight="1" x14ac:dyDescent="0.2">
      <c r="A997" s="85" t="s">
        <v>2035</v>
      </c>
      <c r="B997" s="85" t="s">
        <v>81</v>
      </c>
      <c r="C997" s="88">
        <v>1967</v>
      </c>
      <c r="D997" s="88" t="s">
        <v>14</v>
      </c>
      <c r="E997" s="87" t="s">
        <v>1747</v>
      </c>
      <c r="F997" s="87" t="s">
        <v>981</v>
      </c>
      <c r="G997" s="145">
        <f t="shared" si="30"/>
        <v>23.4</v>
      </c>
      <c r="H997" s="23">
        <f t="shared" si="31"/>
        <v>1</v>
      </c>
      <c r="J997" s="25">
        <v>23.4</v>
      </c>
    </row>
    <row r="998" spans="1:17" ht="18" customHeight="1" x14ac:dyDescent="0.2">
      <c r="A998" s="92" t="s">
        <v>2213</v>
      </c>
      <c r="B998" s="92" t="s">
        <v>1887</v>
      </c>
      <c r="C998" s="93">
        <v>1965</v>
      </c>
      <c r="D998" s="93" t="s">
        <v>87</v>
      </c>
      <c r="E998" s="92" t="s">
        <v>565</v>
      </c>
      <c r="F998" s="94" t="s">
        <v>987</v>
      </c>
      <c r="G998" s="145">
        <f t="shared" si="30"/>
        <v>23.4</v>
      </c>
      <c r="H998" s="23">
        <f t="shared" si="31"/>
        <v>1</v>
      </c>
      <c r="J998" s="25">
        <v>23.4</v>
      </c>
    </row>
    <row r="999" spans="1:17" ht="18" customHeight="1" x14ac:dyDescent="0.2">
      <c r="A999" s="109" t="s">
        <v>2294</v>
      </c>
      <c r="B999" s="109" t="s">
        <v>1618</v>
      </c>
      <c r="C999" s="110">
        <v>1958</v>
      </c>
      <c r="D999" s="110" t="s">
        <v>87</v>
      </c>
      <c r="E999" s="111" t="s">
        <v>203</v>
      </c>
      <c r="F999" s="111" t="s">
        <v>990</v>
      </c>
      <c r="G999" s="145">
        <f t="shared" si="30"/>
        <v>23.4</v>
      </c>
      <c r="H999" s="23">
        <f t="shared" si="31"/>
        <v>1</v>
      </c>
      <c r="J999" s="61">
        <v>23.4</v>
      </c>
    </row>
    <row r="1000" spans="1:17" ht="18" customHeight="1" x14ac:dyDescent="0.2">
      <c r="A1000" s="86" t="s">
        <v>2143</v>
      </c>
      <c r="B1000" s="86" t="s">
        <v>711</v>
      </c>
      <c r="C1000" s="15">
        <v>1958</v>
      </c>
      <c r="D1000" s="15" t="s">
        <v>14</v>
      </c>
      <c r="E1000" s="87" t="s">
        <v>2144</v>
      </c>
      <c r="F1000" s="87" t="s">
        <v>988</v>
      </c>
      <c r="G1000" s="145">
        <f t="shared" si="30"/>
        <v>23.4</v>
      </c>
      <c r="H1000" s="23">
        <f t="shared" si="31"/>
        <v>1</v>
      </c>
      <c r="I1000" s="75"/>
      <c r="J1000" s="25">
        <v>23.4</v>
      </c>
      <c r="M1000" s="42"/>
    </row>
    <row r="1001" spans="1:17" ht="18" customHeight="1" x14ac:dyDescent="0.2">
      <c r="A1001" s="86" t="s">
        <v>2026</v>
      </c>
      <c r="B1001" s="86" t="s">
        <v>395</v>
      </c>
      <c r="C1001" s="15">
        <v>1982</v>
      </c>
      <c r="D1001" s="34" t="s">
        <v>14</v>
      </c>
      <c r="E1001" s="87" t="s">
        <v>1225</v>
      </c>
      <c r="F1001" s="87" t="s">
        <v>977</v>
      </c>
      <c r="G1001" s="145">
        <f t="shared" si="30"/>
        <v>23.4</v>
      </c>
      <c r="H1001" s="23">
        <f t="shared" si="31"/>
        <v>1</v>
      </c>
      <c r="J1001" s="25">
        <v>23.4</v>
      </c>
      <c r="M1001" s="42"/>
    </row>
    <row r="1002" spans="1:17" ht="18" customHeight="1" x14ac:dyDescent="0.2">
      <c r="A1002" s="85" t="s">
        <v>2234</v>
      </c>
      <c r="B1002" s="85" t="s">
        <v>2188</v>
      </c>
      <c r="C1002" s="88">
        <v>1954</v>
      </c>
      <c r="D1002" s="88" t="s">
        <v>14</v>
      </c>
      <c r="E1002" s="102" t="s">
        <v>1949</v>
      </c>
      <c r="F1002" s="87" t="s">
        <v>989</v>
      </c>
      <c r="G1002" s="145">
        <f t="shared" si="30"/>
        <v>23.4</v>
      </c>
      <c r="H1002" s="23">
        <f t="shared" si="31"/>
        <v>1</v>
      </c>
      <c r="J1002" s="25">
        <v>23.4</v>
      </c>
    </row>
    <row r="1003" spans="1:17" ht="18" customHeight="1" x14ac:dyDescent="0.2">
      <c r="A1003" s="86" t="s">
        <v>2341</v>
      </c>
      <c r="B1003" s="86" t="s">
        <v>402</v>
      </c>
      <c r="C1003" s="107">
        <v>1954</v>
      </c>
      <c r="D1003" s="107" t="s">
        <v>87</v>
      </c>
      <c r="E1003" s="108" t="s">
        <v>2342</v>
      </c>
      <c r="F1003" s="96" t="s">
        <v>992</v>
      </c>
      <c r="G1003" s="145">
        <f t="shared" si="30"/>
        <v>23.4</v>
      </c>
      <c r="H1003" s="23">
        <f t="shared" si="31"/>
        <v>1</v>
      </c>
      <c r="J1003" s="25">
        <v>23.4</v>
      </c>
    </row>
    <row r="1004" spans="1:17" ht="18" customHeight="1" x14ac:dyDescent="0.2">
      <c r="A1004" s="97" t="s">
        <v>1652</v>
      </c>
      <c r="B1004" s="97" t="s">
        <v>191</v>
      </c>
      <c r="C1004" s="112">
        <v>1990</v>
      </c>
      <c r="D1004" s="113" t="s">
        <v>14</v>
      </c>
      <c r="E1004" s="103" t="s">
        <v>2030</v>
      </c>
      <c r="F1004" s="96" t="s">
        <v>978</v>
      </c>
      <c r="G1004" s="145">
        <f t="shared" si="30"/>
        <v>23.4</v>
      </c>
      <c r="H1004" s="23">
        <f t="shared" si="31"/>
        <v>1</v>
      </c>
      <c r="J1004" s="46">
        <v>23.4</v>
      </c>
    </row>
    <row r="1005" spans="1:17" ht="18" customHeight="1" x14ac:dyDescent="0.2">
      <c r="A1005" s="86" t="s">
        <v>445</v>
      </c>
      <c r="B1005" s="86" t="s">
        <v>446</v>
      </c>
      <c r="C1005" s="15">
        <v>1962</v>
      </c>
      <c r="D1005" s="15" t="s">
        <v>14</v>
      </c>
      <c r="E1005" s="87" t="s">
        <v>447</v>
      </c>
      <c r="F1005" s="87" t="s">
        <v>984</v>
      </c>
      <c r="G1005" s="145">
        <f t="shared" si="30"/>
        <v>23.3</v>
      </c>
      <c r="H1005" s="23">
        <f t="shared" si="31"/>
        <v>2</v>
      </c>
      <c r="I1005" s="24">
        <v>20</v>
      </c>
      <c r="J1005" s="25">
        <v>3.3</v>
      </c>
    </row>
    <row r="1006" spans="1:17" ht="18" customHeight="1" x14ac:dyDescent="0.2">
      <c r="A1006" s="86" t="s">
        <v>3633</v>
      </c>
      <c r="B1006" s="86" t="s">
        <v>40</v>
      </c>
      <c r="C1006" s="15">
        <v>1969</v>
      </c>
      <c r="D1006" s="15" t="s">
        <v>14</v>
      </c>
      <c r="E1006" s="87" t="s">
        <v>316</v>
      </c>
      <c r="F1006" s="87" t="s">
        <v>981</v>
      </c>
      <c r="G1006" s="145">
        <f t="shared" si="30"/>
        <v>23.3</v>
      </c>
      <c r="H1006" s="23">
        <f t="shared" si="31"/>
        <v>1</v>
      </c>
      <c r="O1006" s="41">
        <v>23.3</v>
      </c>
    </row>
    <row r="1007" spans="1:17" ht="18" customHeight="1" x14ac:dyDescent="0.2">
      <c r="A1007" s="86" t="s">
        <v>3432</v>
      </c>
      <c r="B1007" s="86" t="s">
        <v>187</v>
      </c>
      <c r="C1007" s="15">
        <v>1980</v>
      </c>
      <c r="D1007" s="15" t="s">
        <v>14</v>
      </c>
      <c r="E1007" s="87" t="s">
        <v>3253</v>
      </c>
      <c r="F1007" s="87" t="s">
        <v>977</v>
      </c>
      <c r="G1007" s="145">
        <f t="shared" si="30"/>
        <v>23.3</v>
      </c>
      <c r="H1007" s="23">
        <f t="shared" si="31"/>
        <v>1</v>
      </c>
      <c r="O1007" s="41">
        <v>23.3</v>
      </c>
    </row>
    <row r="1008" spans="1:17" ht="18" customHeight="1" x14ac:dyDescent="0.2">
      <c r="A1008" s="85" t="s">
        <v>113</v>
      </c>
      <c r="B1008" s="85" t="s">
        <v>560</v>
      </c>
      <c r="C1008" s="15">
        <v>1993</v>
      </c>
      <c r="D1008" s="15" t="s">
        <v>14</v>
      </c>
      <c r="E1008" s="87" t="s">
        <v>1514</v>
      </c>
      <c r="F1008" s="87" t="s">
        <v>978</v>
      </c>
      <c r="G1008" s="145">
        <f t="shared" si="30"/>
        <v>23.3</v>
      </c>
      <c r="H1008" s="23">
        <f t="shared" si="31"/>
        <v>1</v>
      </c>
      <c r="J1008" s="25">
        <v>23.3</v>
      </c>
      <c r="L1008" s="35"/>
      <c r="M1008" s="58"/>
    </row>
    <row r="1009" spans="1:17" ht="18" customHeight="1" x14ac:dyDescent="0.2">
      <c r="A1009" s="86" t="s">
        <v>3476</v>
      </c>
      <c r="B1009" s="86" t="s">
        <v>3737</v>
      </c>
      <c r="C1009" s="15">
        <v>1962</v>
      </c>
      <c r="D1009" s="15" t="s">
        <v>87</v>
      </c>
      <c r="E1009" s="87" t="s">
        <v>3503</v>
      </c>
      <c r="F1009" s="87" t="s">
        <v>1051</v>
      </c>
      <c r="G1009" s="145">
        <f t="shared" si="30"/>
        <v>23.3</v>
      </c>
      <c r="H1009" s="23">
        <f t="shared" si="31"/>
        <v>1</v>
      </c>
      <c r="O1009" s="41">
        <v>23.3</v>
      </c>
    </row>
    <row r="1010" spans="1:17" ht="18" customHeight="1" x14ac:dyDescent="0.2">
      <c r="A1010" s="86" t="s">
        <v>3476</v>
      </c>
      <c r="B1010" s="86" t="s">
        <v>187</v>
      </c>
      <c r="C1010" s="15">
        <v>1988</v>
      </c>
      <c r="D1010" s="15" t="s">
        <v>14</v>
      </c>
      <c r="E1010" s="87" t="s">
        <v>43</v>
      </c>
      <c r="F1010" s="87" t="s">
        <v>975</v>
      </c>
      <c r="G1010" s="145">
        <f t="shared" si="30"/>
        <v>23.3</v>
      </c>
      <c r="H1010" s="23">
        <f t="shared" si="31"/>
        <v>1</v>
      </c>
      <c r="O1010" s="41">
        <v>23.3</v>
      </c>
    </row>
    <row r="1011" spans="1:17" ht="18" customHeight="1" x14ac:dyDescent="0.2">
      <c r="A1011" s="86" t="s">
        <v>1170</v>
      </c>
      <c r="B1011" s="86" t="s">
        <v>45</v>
      </c>
      <c r="C1011" s="15">
        <v>1990</v>
      </c>
      <c r="D1011" s="15" t="s">
        <v>14</v>
      </c>
      <c r="E1011" s="87" t="s">
        <v>43</v>
      </c>
      <c r="F1011" s="87" t="s">
        <v>978</v>
      </c>
      <c r="G1011" s="145">
        <f t="shared" si="30"/>
        <v>23.3</v>
      </c>
      <c r="H1011" s="23">
        <f t="shared" si="31"/>
        <v>1</v>
      </c>
      <c r="O1011" s="41">
        <v>23.3</v>
      </c>
    </row>
    <row r="1012" spans="1:17" ht="18" customHeight="1" x14ac:dyDescent="0.2">
      <c r="A1012" s="86" t="s">
        <v>3339</v>
      </c>
      <c r="B1012" s="86" t="s">
        <v>81</v>
      </c>
      <c r="C1012" s="15">
        <v>1977</v>
      </c>
      <c r="D1012" s="15" t="s">
        <v>14</v>
      </c>
      <c r="E1012" s="87" t="s">
        <v>3340</v>
      </c>
      <c r="F1012" s="87" t="s">
        <v>979</v>
      </c>
      <c r="G1012" s="145">
        <f t="shared" si="30"/>
        <v>23.3</v>
      </c>
      <c r="H1012" s="23">
        <f t="shared" si="31"/>
        <v>1</v>
      </c>
      <c r="O1012" s="41">
        <v>23.3</v>
      </c>
    </row>
    <row r="1013" spans="1:17" ht="18" customHeight="1" x14ac:dyDescent="0.2">
      <c r="A1013" s="86" t="s">
        <v>3628</v>
      </c>
      <c r="B1013" s="86" t="s">
        <v>53</v>
      </c>
      <c r="C1013" s="15">
        <v>1986</v>
      </c>
      <c r="D1013" s="15" t="s">
        <v>14</v>
      </c>
      <c r="E1013" s="87" t="s">
        <v>3579</v>
      </c>
      <c r="F1013" s="87" t="s">
        <v>975</v>
      </c>
      <c r="G1013" s="145">
        <f t="shared" si="30"/>
        <v>23.3</v>
      </c>
      <c r="H1013" s="23">
        <f t="shared" si="31"/>
        <v>1</v>
      </c>
      <c r="O1013" s="41">
        <v>23.3</v>
      </c>
    </row>
    <row r="1014" spans="1:17" ht="18" customHeight="1" x14ac:dyDescent="0.2">
      <c r="A1014" s="86" t="s">
        <v>3819</v>
      </c>
      <c r="B1014" s="86" t="s">
        <v>371</v>
      </c>
      <c r="C1014" s="15">
        <v>1959</v>
      </c>
      <c r="D1014" s="15" t="s">
        <v>87</v>
      </c>
      <c r="E1014" s="87" t="s">
        <v>3820</v>
      </c>
      <c r="F1014" s="87" t="s">
        <v>990</v>
      </c>
      <c r="G1014" s="145">
        <f t="shared" si="30"/>
        <v>23.3</v>
      </c>
      <c r="H1014" s="23">
        <f t="shared" si="31"/>
        <v>1</v>
      </c>
      <c r="O1014" s="41">
        <v>23.3</v>
      </c>
    </row>
    <row r="1015" spans="1:17" ht="18" customHeight="1" x14ac:dyDescent="0.2">
      <c r="A1015" s="86" t="s">
        <v>3383</v>
      </c>
      <c r="B1015" s="86" t="s">
        <v>248</v>
      </c>
      <c r="C1015" s="15">
        <v>1972</v>
      </c>
      <c r="D1015" s="15" t="s">
        <v>14</v>
      </c>
      <c r="E1015" s="87" t="s">
        <v>3384</v>
      </c>
      <c r="F1015" s="87" t="s">
        <v>980</v>
      </c>
      <c r="G1015" s="145">
        <f t="shared" si="30"/>
        <v>23.3</v>
      </c>
      <c r="H1015" s="23">
        <f t="shared" si="31"/>
        <v>1</v>
      </c>
      <c r="O1015" s="41">
        <v>23.3</v>
      </c>
      <c r="Q1015" s="134"/>
    </row>
    <row r="1016" spans="1:17" ht="18" customHeight="1" x14ac:dyDescent="0.2">
      <c r="A1016" s="86" t="s">
        <v>2192</v>
      </c>
      <c r="B1016" s="86" t="s">
        <v>411</v>
      </c>
      <c r="C1016" s="15">
        <v>1978</v>
      </c>
      <c r="D1016" s="15" t="s">
        <v>87</v>
      </c>
      <c r="E1016" s="87" t="s">
        <v>3465</v>
      </c>
      <c r="F1016" s="87" t="s">
        <v>985</v>
      </c>
      <c r="G1016" s="145">
        <f t="shared" si="30"/>
        <v>23.3</v>
      </c>
      <c r="H1016" s="23">
        <f t="shared" si="31"/>
        <v>1</v>
      </c>
      <c r="O1016" s="41">
        <v>23.3</v>
      </c>
    </row>
    <row r="1017" spans="1:17" ht="18" customHeight="1" x14ac:dyDescent="0.2">
      <c r="A1017" s="86" t="s">
        <v>3512</v>
      </c>
      <c r="B1017" s="86" t="s">
        <v>3513</v>
      </c>
      <c r="C1017" s="15">
        <v>1974</v>
      </c>
      <c r="D1017" s="15" t="s">
        <v>87</v>
      </c>
      <c r="E1017" s="87" t="s">
        <v>43</v>
      </c>
      <c r="F1017" s="87" t="s">
        <v>982</v>
      </c>
      <c r="G1017" s="145">
        <f t="shared" si="30"/>
        <v>23.3</v>
      </c>
      <c r="H1017" s="23">
        <f t="shared" si="31"/>
        <v>1</v>
      </c>
      <c r="O1017" s="41">
        <v>23.3</v>
      </c>
    </row>
    <row r="1018" spans="1:17" ht="18" customHeight="1" x14ac:dyDescent="0.2">
      <c r="A1018" s="86" t="s">
        <v>3865</v>
      </c>
      <c r="B1018" s="86" t="s">
        <v>3866</v>
      </c>
      <c r="C1018" s="15">
        <v>1951</v>
      </c>
      <c r="D1018" s="15" t="s">
        <v>14</v>
      </c>
      <c r="E1018" s="87" t="s">
        <v>3253</v>
      </c>
      <c r="F1018" s="87" t="s">
        <v>989</v>
      </c>
      <c r="G1018" s="145">
        <f t="shared" si="30"/>
        <v>23.3</v>
      </c>
      <c r="H1018" s="23">
        <f t="shared" si="31"/>
        <v>1</v>
      </c>
      <c r="O1018" s="41">
        <v>23.3</v>
      </c>
    </row>
    <row r="1019" spans="1:17" ht="18" customHeight="1" x14ac:dyDescent="0.2">
      <c r="A1019" s="86" t="s">
        <v>2535</v>
      </c>
      <c r="B1019" s="86" t="s">
        <v>3621</v>
      </c>
      <c r="C1019" s="15">
        <v>1960</v>
      </c>
      <c r="D1019" s="15" t="s">
        <v>14</v>
      </c>
      <c r="E1019" s="87" t="s">
        <v>43</v>
      </c>
      <c r="F1019" s="87" t="s">
        <v>984</v>
      </c>
      <c r="G1019" s="145">
        <f t="shared" si="30"/>
        <v>23.3</v>
      </c>
      <c r="H1019" s="23">
        <f t="shared" si="31"/>
        <v>1</v>
      </c>
      <c r="O1019" s="41">
        <v>23.3</v>
      </c>
    </row>
    <row r="1020" spans="1:17" ht="18" customHeight="1" x14ac:dyDescent="0.2">
      <c r="A1020" s="86" t="s">
        <v>3608</v>
      </c>
      <c r="B1020" s="86" t="s">
        <v>23</v>
      </c>
      <c r="C1020" s="15">
        <v>1972</v>
      </c>
      <c r="D1020" s="15" t="s">
        <v>14</v>
      </c>
      <c r="E1020" s="87" t="s">
        <v>3351</v>
      </c>
      <c r="F1020" s="87" t="s">
        <v>980</v>
      </c>
      <c r="G1020" s="145">
        <f t="shared" si="30"/>
        <v>23.3</v>
      </c>
      <c r="H1020" s="23">
        <f t="shared" si="31"/>
        <v>1</v>
      </c>
      <c r="O1020" s="41">
        <v>23.3</v>
      </c>
    </row>
    <row r="1021" spans="1:17" ht="18" customHeight="1" x14ac:dyDescent="0.2">
      <c r="A1021" s="86" t="s">
        <v>3193</v>
      </c>
      <c r="B1021" s="86" t="s">
        <v>108</v>
      </c>
      <c r="C1021" s="15">
        <v>1972</v>
      </c>
      <c r="D1021" s="15" t="s">
        <v>14</v>
      </c>
      <c r="E1021" s="87" t="s">
        <v>43</v>
      </c>
      <c r="F1021" s="87" t="s">
        <v>980</v>
      </c>
      <c r="G1021" s="145">
        <f t="shared" si="30"/>
        <v>23.3</v>
      </c>
      <c r="H1021" s="23">
        <f t="shared" si="31"/>
        <v>1</v>
      </c>
      <c r="N1021" s="29">
        <v>23.3</v>
      </c>
    </row>
    <row r="1022" spans="1:17" ht="18" customHeight="1" x14ac:dyDescent="0.2">
      <c r="A1022" s="86" t="s">
        <v>3613</v>
      </c>
      <c r="B1022" s="86" t="s">
        <v>187</v>
      </c>
      <c r="C1022" s="15">
        <v>1984</v>
      </c>
      <c r="D1022" s="15" t="s">
        <v>14</v>
      </c>
      <c r="E1022" s="87" t="s">
        <v>3614</v>
      </c>
      <c r="F1022" s="87" t="s">
        <v>977</v>
      </c>
      <c r="G1022" s="145">
        <f t="shared" si="30"/>
        <v>23.3</v>
      </c>
      <c r="H1022" s="23">
        <f t="shared" si="31"/>
        <v>1</v>
      </c>
      <c r="O1022" s="41">
        <v>23.3</v>
      </c>
    </row>
    <row r="1023" spans="1:17" ht="18" customHeight="1" x14ac:dyDescent="0.2">
      <c r="A1023" s="86" t="s">
        <v>3777</v>
      </c>
      <c r="B1023" s="86" t="s">
        <v>3778</v>
      </c>
      <c r="C1023" s="15">
        <v>1990</v>
      </c>
      <c r="D1023" s="15" t="s">
        <v>87</v>
      </c>
      <c r="E1023" s="87" t="s">
        <v>3263</v>
      </c>
      <c r="F1023" s="87" t="s">
        <v>1152</v>
      </c>
      <c r="G1023" s="145">
        <f t="shared" si="30"/>
        <v>23.3</v>
      </c>
      <c r="H1023" s="23">
        <f t="shared" si="31"/>
        <v>1</v>
      </c>
      <c r="O1023" s="41">
        <v>23.3</v>
      </c>
    </row>
    <row r="1024" spans="1:17" ht="18" customHeight="1" x14ac:dyDescent="0.2">
      <c r="A1024" s="86" t="s">
        <v>3620</v>
      </c>
      <c r="B1024" s="86" t="s">
        <v>1054</v>
      </c>
      <c r="C1024" s="15">
        <v>1977</v>
      </c>
      <c r="D1024" s="15" t="s">
        <v>87</v>
      </c>
      <c r="E1024" s="87" t="s">
        <v>43</v>
      </c>
      <c r="F1024" s="87" t="s">
        <v>985</v>
      </c>
      <c r="G1024" s="145">
        <f t="shared" si="30"/>
        <v>23.3</v>
      </c>
      <c r="H1024" s="23">
        <f t="shared" si="31"/>
        <v>1</v>
      </c>
      <c r="O1024" s="41">
        <v>23.3</v>
      </c>
    </row>
    <row r="1025" spans="1:22" ht="18" customHeight="1" x14ac:dyDescent="0.2">
      <c r="A1025" s="86" t="s">
        <v>3372</v>
      </c>
      <c r="B1025" s="86" t="s">
        <v>42</v>
      </c>
      <c r="C1025" s="15">
        <v>1969</v>
      </c>
      <c r="D1025" s="15" t="s">
        <v>14</v>
      </c>
      <c r="E1025" s="87" t="s">
        <v>2726</v>
      </c>
      <c r="F1025" s="87" t="s">
        <v>981</v>
      </c>
      <c r="G1025" s="145">
        <f t="shared" si="30"/>
        <v>23.3</v>
      </c>
      <c r="H1025" s="23">
        <f t="shared" si="31"/>
        <v>1</v>
      </c>
      <c r="O1025" s="41">
        <v>23.3</v>
      </c>
      <c r="Q1025" s="134"/>
    </row>
    <row r="1026" spans="1:22" ht="18" customHeight="1" x14ac:dyDescent="0.2">
      <c r="A1026" s="86" t="s">
        <v>2790</v>
      </c>
      <c r="B1026" s="86" t="s">
        <v>277</v>
      </c>
      <c r="C1026" s="15">
        <v>1963</v>
      </c>
      <c r="D1026" s="15" t="s">
        <v>87</v>
      </c>
      <c r="E1026" s="87" t="s">
        <v>2791</v>
      </c>
      <c r="F1026" s="87" t="s">
        <v>1051</v>
      </c>
      <c r="G1026" s="145">
        <f t="shared" ref="G1026:G1089" si="32">SUM(I1026:V1026)</f>
        <v>23.2</v>
      </c>
      <c r="H1026" s="23">
        <f t="shared" ref="H1026:H1089" si="33">COUNT(I1026:V1026)</f>
        <v>1</v>
      </c>
      <c r="L1026" s="27">
        <v>23.2</v>
      </c>
    </row>
    <row r="1027" spans="1:22" ht="18" customHeight="1" x14ac:dyDescent="0.2">
      <c r="A1027" s="86" t="s">
        <v>4991</v>
      </c>
      <c r="B1027" s="86" t="s">
        <v>4847</v>
      </c>
      <c r="C1027" s="15">
        <v>1950</v>
      </c>
      <c r="D1027" s="15" t="s">
        <v>14</v>
      </c>
      <c r="E1027" s="87" t="s">
        <v>235</v>
      </c>
      <c r="F1027" s="87" t="s">
        <v>989</v>
      </c>
      <c r="G1027" s="145">
        <f t="shared" si="32"/>
        <v>23.2</v>
      </c>
      <c r="H1027" s="23">
        <f t="shared" si="33"/>
        <v>1</v>
      </c>
      <c r="U1027" s="144">
        <v>23.2</v>
      </c>
    </row>
    <row r="1028" spans="1:22" ht="18" customHeight="1" x14ac:dyDescent="0.2">
      <c r="A1028" s="86" t="s">
        <v>2779</v>
      </c>
      <c r="B1028" s="86" t="s">
        <v>210</v>
      </c>
      <c r="C1028" s="15">
        <v>1949</v>
      </c>
      <c r="D1028" s="15" t="s">
        <v>14</v>
      </c>
      <c r="E1028" s="87" t="s">
        <v>2780</v>
      </c>
      <c r="F1028" s="87" t="s">
        <v>991</v>
      </c>
      <c r="G1028" s="145">
        <f t="shared" si="32"/>
        <v>23.2</v>
      </c>
      <c r="H1028" s="23">
        <f t="shared" si="33"/>
        <v>1</v>
      </c>
      <c r="L1028" s="27">
        <v>23.2</v>
      </c>
    </row>
    <row r="1029" spans="1:22" ht="18" customHeight="1" x14ac:dyDescent="0.2">
      <c r="A1029" s="86" t="s">
        <v>2741</v>
      </c>
      <c r="B1029" s="86" t="s">
        <v>79</v>
      </c>
      <c r="C1029" s="15">
        <v>1960</v>
      </c>
      <c r="D1029" s="34" t="s">
        <v>14</v>
      </c>
      <c r="E1029" s="87" t="s">
        <v>2742</v>
      </c>
      <c r="F1029" s="87" t="s">
        <v>984</v>
      </c>
      <c r="G1029" s="145">
        <f t="shared" si="32"/>
        <v>23.2</v>
      </c>
      <c r="H1029" s="23">
        <f t="shared" si="33"/>
        <v>1</v>
      </c>
      <c r="L1029" s="27">
        <v>23.2</v>
      </c>
    </row>
    <row r="1030" spans="1:22" ht="18" customHeight="1" x14ac:dyDescent="0.2">
      <c r="A1030" s="85" t="s">
        <v>50</v>
      </c>
      <c r="B1030" s="85" t="s">
        <v>2467</v>
      </c>
      <c r="C1030" s="15">
        <v>1965</v>
      </c>
      <c r="D1030" s="15" t="s">
        <v>14</v>
      </c>
      <c r="E1030" s="87" t="s">
        <v>2733</v>
      </c>
      <c r="F1030" s="87" t="s">
        <v>981</v>
      </c>
      <c r="G1030" s="145">
        <f t="shared" si="32"/>
        <v>23.2</v>
      </c>
      <c r="H1030" s="23">
        <f t="shared" si="33"/>
        <v>1</v>
      </c>
      <c r="L1030" s="35">
        <v>23.2</v>
      </c>
      <c r="M1030" s="58"/>
    </row>
    <row r="1031" spans="1:22" ht="18" customHeight="1" x14ac:dyDescent="0.2">
      <c r="A1031" s="92" t="s">
        <v>2778</v>
      </c>
      <c r="B1031" s="92" t="s">
        <v>386</v>
      </c>
      <c r="C1031" s="93">
        <v>1976</v>
      </c>
      <c r="D1031" s="93" t="s">
        <v>87</v>
      </c>
      <c r="E1031" s="92" t="s">
        <v>1710</v>
      </c>
      <c r="F1031" s="94" t="s">
        <v>985</v>
      </c>
      <c r="G1031" s="145">
        <f t="shared" si="32"/>
        <v>23.2</v>
      </c>
      <c r="H1031" s="23">
        <f t="shared" si="33"/>
        <v>1</v>
      </c>
      <c r="L1031" s="27">
        <v>23.2</v>
      </c>
    </row>
    <row r="1032" spans="1:22" ht="18" customHeight="1" x14ac:dyDescent="0.2">
      <c r="A1032" s="99" t="s">
        <v>2754</v>
      </c>
      <c r="B1032" s="99" t="s">
        <v>226</v>
      </c>
      <c r="C1032" s="90">
        <v>1958</v>
      </c>
      <c r="D1032" s="91" t="s">
        <v>14</v>
      </c>
      <c r="E1032" s="114" t="s">
        <v>2755</v>
      </c>
      <c r="F1032" s="96" t="s">
        <v>988</v>
      </c>
      <c r="G1032" s="145">
        <f t="shared" si="32"/>
        <v>23.2</v>
      </c>
      <c r="H1032" s="23">
        <f t="shared" si="33"/>
        <v>1</v>
      </c>
      <c r="L1032" s="27">
        <v>23.2</v>
      </c>
      <c r="M1032" s="42"/>
    </row>
    <row r="1033" spans="1:22" ht="18" customHeight="1" x14ac:dyDescent="0.2">
      <c r="A1033" s="86" t="s">
        <v>1974</v>
      </c>
      <c r="B1033" s="86" t="s">
        <v>174</v>
      </c>
      <c r="C1033" s="15">
        <v>1990</v>
      </c>
      <c r="D1033" s="15" t="s">
        <v>14</v>
      </c>
      <c r="E1033" s="87" t="s">
        <v>2730</v>
      </c>
      <c r="F1033" s="87" t="s">
        <v>978</v>
      </c>
      <c r="G1033" s="145">
        <f t="shared" si="32"/>
        <v>23.2</v>
      </c>
      <c r="H1033" s="23">
        <f t="shared" si="33"/>
        <v>1</v>
      </c>
      <c r="L1033" s="27">
        <v>23.2</v>
      </c>
    </row>
    <row r="1034" spans="1:22" ht="18" customHeight="1" x14ac:dyDescent="0.2">
      <c r="A1034" s="92" t="s">
        <v>2723</v>
      </c>
      <c r="B1034" s="92" t="s">
        <v>153</v>
      </c>
      <c r="C1034" s="93">
        <v>1981</v>
      </c>
      <c r="D1034" s="93" t="s">
        <v>14</v>
      </c>
      <c r="E1034" s="92" t="s">
        <v>2724</v>
      </c>
      <c r="F1034" s="94" t="s">
        <v>977</v>
      </c>
      <c r="G1034" s="145">
        <f t="shared" si="32"/>
        <v>23.2</v>
      </c>
      <c r="H1034" s="23">
        <f t="shared" si="33"/>
        <v>1</v>
      </c>
      <c r="L1034" s="27">
        <v>23.2</v>
      </c>
      <c r="M1034" s="58"/>
    </row>
    <row r="1035" spans="1:22" ht="18" customHeight="1" x14ac:dyDescent="0.2">
      <c r="A1035" s="86" t="s">
        <v>2851</v>
      </c>
      <c r="B1035" s="86" t="s">
        <v>277</v>
      </c>
      <c r="C1035" s="15">
        <v>1976</v>
      </c>
      <c r="D1035" s="15" t="s">
        <v>87</v>
      </c>
      <c r="E1035" s="87" t="s">
        <v>2813</v>
      </c>
      <c r="F1035" s="87" t="s">
        <v>985</v>
      </c>
      <c r="G1035" s="145">
        <f t="shared" si="32"/>
        <v>23.2</v>
      </c>
      <c r="H1035" s="23">
        <f t="shared" si="33"/>
        <v>1</v>
      </c>
      <c r="L1035" s="27">
        <v>23.2</v>
      </c>
      <c r="M1035" s="42"/>
    </row>
    <row r="1036" spans="1:22" ht="18" customHeight="1" x14ac:dyDescent="0.2">
      <c r="A1036" s="86" t="s">
        <v>3229</v>
      </c>
      <c r="B1036" s="86" t="s">
        <v>94</v>
      </c>
      <c r="C1036" s="15">
        <v>1977</v>
      </c>
      <c r="D1036" s="15" t="s">
        <v>14</v>
      </c>
      <c r="E1036" s="87" t="s">
        <v>91</v>
      </c>
      <c r="F1036" s="87" t="s">
        <v>979</v>
      </c>
      <c r="G1036" s="145">
        <f t="shared" si="32"/>
        <v>23.2</v>
      </c>
      <c r="H1036" s="23">
        <f t="shared" si="33"/>
        <v>1</v>
      </c>
      <c r="U1036" s="144">
        <v>23.2</v>
      </c>
    </row>
    <row r="1037" spans="1:22" ht="18" customHeight="1" x14ac:dyDescent="0.2">
      <c r="A1037" s="85" t="s">
        <v>2760</v>
      </c>
      <c r="B1037" s="85" t="s">
        <v>64</v>
      </c>
      <c r="C1037" s="88">
        <v>1954</v>
      </c>
      <c r="D1037" s="88" t="s">
        <v>14</v>
      </c>
      <c r="E1037" s="108" t="s">
        <v>2761</v>
      </c>
      <c r="F1037" s="96" t="s">
        <v>989</v>
      </c>
      <c r="G1037" s="145">
        <f t="shared" si="32"/>
        <v>23.2</v>
      </c>
      <c r="H1037" s="23">
        <f t="shared" si="33"/>
        <v>1</v>
      </c>
      <c r="L1037" s="27">
        <v>23.2</v>
      </c>
    </row>
    <row r="1038" spans="1:22" ht="18" customHeight="1" x14ac:dyDescent="0.2">
      <c r="A1038" s="35" t="s">
        <v>2727</v>
      </c>
      <c r="B1038" s="35" t="s">
        <v>465</v>
      </c>
      <c r="C1038" s="34">
        <v>1978</v>
      </c>
      <c r="D1038" s="34" t="s">
        <v>14</v>
      </c>
      <c r="E1038" s="87" t="s">
        <v>2726</v>
      </c>
      <c r="F1038" s="87" t="s">
        <v>979</v>
      </c>
      <c r="G1038" s="145">
        <f t="shared" si="32"/>
        <v>23.2</v>
      </c>
      <c r="H1038" s="23">
        <f t="shared" si="33"/>
        <v>1</v>
      </c>
      <c r="L1038" s="27">
        <v>23.2</v>
      </c>
    </row>
    <row r="1039" spans="1:22" ht="18" customHeight="1" x14ac:dyDescent="0.2">
      <c r="A1039" s="35" t="s">
        <v>1145</v>
      </c>
      <c r="B1039" s="35" t="s">
        <v>123</v>
      </c>
      <c r="C1039" s="34">
        <v>1975</v>
      </c>
      <c r="D1039" s="34" t="s">
        <v>14</v>
      </c>
      <c r="E1039" s="87" t="s">
        <v>669</v>
      </c>
      <c r="F1039" s="87" t="s">
        <v>979</v>
      </c>
      <c r="G1039" s="145">
        <f t="shared" si="32"/>
        <v>23.1</v>
      </c>
      <c r="H1039" s="23">
        <f t="shared" si="33"/>
        <v>2</v>
      </c>
      <c r="I1039" s="24">
        <v>20</v>
      </c>
      <c r="V1039" s="35">
        <v>3.1</v>
      </c>
    </row>
    <row r="1040" spans="1:22" ht="18" customHeight="1" x14ac:dyDescent="0.2">
      <c r="A1040" s="86" t="s">
        <v>5125</v>
      </c>
      <c r="B1040" s="86" t="s">
        <v>5126</v>
      </c>
      <c r="C1040" s="15">
        <v>1974</v>
      </c>
      <c r="D1040" s="15" t="s">
        <v>87</v>
      </c>
      <c r="E1040" s="87" t="s">
        <v>5127</v>
      </c>
      <c r="F1040" s="87" t="s">
        <v>982</v>
      </c>
      <c r="G1040" s="145">
        <f t="shared" si="32"/>
        <v>23.1</v>
      </c>
      <c r="H1040" s="23">
        <f t="shared" si="33"/>
        <v>1</v>
      </c>
      <c r="V1040" s="35">
        <v>23.1</v>
      </c>
    </row>
    <row r="1041" spans="1:20" ht="18" customHeight="1" x14ac:dyDescent="0.2">
      <c r="A1041" s="85" t="s">
        <v>794</v>
      </c>
      <c r="B1041" s="85" t="s">
        <v>716</v>
      </c>
      <c r="C1041" s="95">
        <v>1977</v>
      </c>
      <c r="D1041" s="88" t="s">
        <v>14</v>
      </c>
      <c r="E1041" s="85" t="s">
        <v>96</v>
      </c>
      <c r="F1041" s="96" t="str">
        <f>IF(D1041="","",IF([3]GARA!$G$17="SI",IF(D1041="F",LOOKUP(C1041,[3]Categorie!$A$2:$A$103,[3]Categorie!$E$2:$E$103),LOOKUP(C1041,[3]Categorie!$A$2:$A$103,[3]Categorie!$D$2:$D$103)),IF(D1041="","",IF(D1041="F",LOOKUP(C1041,[3]Categorie!$A$2:$A$103,[3]Categorie!$C$2:$C$103),LOOKUP(C1041,[3]Categorie!$A$2:$A$103,[3]Categorie!$B$2:$B$103)))))</f>
        <v>E-40 SENIORES MASCH.</v>
      </c>
      <c r="G1041" s="145">
        <f t="shared" si="32"/>
        <v>23</v>
      </c>
      <c r="H1041" s="23">
        <f t="shared" si="33"/>
        <v>2</v>
      </c>
      <c r="I1041" s="24">
        <v>5.5</v>
      </c>
      <c r="K1041" s="26">
        <v>17.5</v>
      </c>
    </row>
    <row r="1042" spans="1:20" ht="18" customHeight="1" x14ac:dyDescent="0.2">
      <c r="A1042" s="97" t="s">
        <v>218</v>
      </c>
      <c r="B1042" s="98" t="s">
        <v>81</v>
      </c>
      <c r="C1042" s="95">
        <v>1968</v>
      </c>
      <c r="D1042" s="88" t="s">
        <v>14</v>
      </c>
      <c r="E1042" s="85" t="s">
        <v>101</v>
      </c>
      <c r="F1042" s="96" t="str">
        <f>IF(D1042="","",IF([3]GARA!$G$17="SI",IF(D1042="F",LOOKUP(C1042,[3]Categorie!$A$2:$A$103,[3]Categorie!$E$2:$E$103),LOOKUP(C1042,[3]Categorie!$A$2:$A$103,[3]Categorie!$D$2:$D$103)),IF(D1042="","",IF(D1042="F",LOOKUP(C1042,[3]Categorie!$A$2:$A$103,[3]Categorie!$C$2:$C$103),LOOKUP(C1042,[3]Categorie!$A$2:$A$103,[3]Categorie!$B$2:$B$103)))))</f>
        <v>G-50 VETERANI MASCH.</v>
      </c>
      <c r="G1042" s="145">
        <f t="shared" si="32"/>
        <v>23</v>
      </c>
      <c r="H1042" s="23">
        <f t="shared" si="33"/>
        <v>2</v>
      </c>
      <c r="I1042" s="24">
        <v>11.5</v>
      </c>
      <c r="K1042" s="26">
        <v>11.5</v>
      </c>
    </row>
    <row r="1043" spans="1:20" ht="18" customHeight="1" x14ac:dyDescent="0.2">
      <c r="A1043" s="85" t="s">
        <v>637</v>
      </c>
      <c r="B1043" s="85" t="s">
        <v>29</v>
      </c>
      <c r="C1043" s="95">
        <v>1970</v>
      </c>
      <c r="D1043" s="88" t="s">
        <v>14</v>
      </c>
      <c r="E1043" s="85" t="s">
        <v>626</v>
      </c>
      <c r="F1043" s="96" t="str">
        <f>IF(D1043="","",IF([3]GARA!$G$17="SI",IF(D1043="F",LOOKUP(C1043,[3]Categorie!$A$2:$A$103,[3]Categorie!$E$2:$E$103),LOOKUP(C1043,[3]Categorie!$A$2:$A$103,[3]Categorie!$D$2:$D$103)),IF(D1043="","",IF(D1043="F",LOOKUP(C1043,[3]Categorie!$A$2:$A$103,[3]Categorie!$C$2:$C$103),LOOKUP(C1043,[3]Categorie!$A$2:$A$103,[3]Categorie!$B$2:$B$103)))))</f>
        <v>F-45 SENIORES MASCH.</v>
      </c>
      <c r="G1043" s="145">
        <f t="shared" si="32"/>
        <v>23</v>
      </c>
      <c r="H1043" s="23">
        <f t="shared" si="33"/>
        <v>2</v>
      </c>
      <c r="I1043" s="24">
        <v>15.5</v>
      </c>
      <c r="K1043" s="26">
        <v>7.5</v>
      </c>
      <c r="M1043" s="42"/>
    </row>
    <row r="1044" spans="1:20" ht="18" customHeight="1" x14ac:dyDescent="0.2">
      <c r="A1044" s="86" t="s">
        <v>4843</v>
      </c>
      <c r="B1044" s="86" t="s">
        <v>622</v>
      </c>
      <c r="C1044" s="15">
        <v>1961</v>
      </c>
      <c r="D1044" s="15" t="s">
        <v>14</v>
      </c>
      <c r="E1044" s="87" t="s">
        <v>43</v>
      </c>
      <c r="F1044" s="87" t="s">
        <v>984</v>
      </c>
      <c r="G1044" s="145">
        <f t="shared" si="32"/>
        <v>23</v>
      </c>
      <c r="H1044" s="23">
        <f t="shared" si="33"/>
        <v>1</v>
      </c>
      <c r="T1044" s="142">
        <v>23</v>
      </c>
    </row>
    <row r="1045" spans="1:20" ht="18" customHeight="1" x14ac:dyDescent="0.2">
      <c r="A1045" s="86" t="s">
        <v>4833</v>
      </c>
      <c r="B1045" s="86" t="s">
        <v>465</v>
      </c>
      <c r="C1045" s="15">
        <v>1978</v>
      </c>
      <c r="D1045" s="15" t="s">
        <v>14</v>
      </c>
      <c r="E1045" s="87" t="s">
        <v>2155</v>
      </c>
      <c r="F1045" s="87" t="s">
        <v>979</v>
      </c>
      <c r="G1045" s="145">
        <f t="shared" si="32"/>
        <v>23</v>
      </c>
      <c r="H1045" s="23">
        <f t="shared" si="33"/>
        <v>1</v>
      </c>
      <c r="T1045" s="142">
        <v>23</v>
      </c>
    </row>
    <row r="1046" spans="1:20" ht="18" customHeight="1" x14ac:dyDescent="0.2">
      <c r="A1046" s="86" t="s">
        <v>4831</v>
      </c>
      <c r="B1046" s="86" t="s">
        <v>34</v>
      </c>
      <c r="C1046" s="15">
        <v>1966</v>
      </c>
      <c r="D1046" s="15" t="s">
        <v>14</v>
      </c>
      <c r="E1046" s="87" t="s">
        <v>43</v>
      </c>
      <c r="F1046" s="87" t="s">
        <v>981</v>
      </c>
      <c r="G1046" s="145">
        <f t="shared" si="32"/>
        <v>23</v>
      </c>
      <c r="H1046" s="23">
        <f t="shared" si="33"/>
        <v>1</v>
      </c>
      <c r="T1046" s="142">
        <v>23</v>
      </c>
    </row>
    <row r="1047" spans="1:20" ht="18" customHeight="1" x14ac:dyDescent="0.2">
      <c r="A1047" s="86" t="s">
        <v>4842</v>
      </c>
      <c r="B1047" s="86" t="s">
        <v>48</v>
      </c>
      <c r="C1047" s="15">
        <v>1982</v>
      </c>
      <c r="D1047" s="15" t="s">
        <v>14</v>
      </c>
      <c r="E1047" s="87" t="s">
        <v>18</v>
      </c>
      <c r="F1047" s="87" t="s">
        <v>977</v>
      </c>
      <c r="G1047" s="145">
        <f t="shared" si="32"/>
        <v>23</v>
      </c>
      <c r="H1047" s="23">
        <f t="shared" si="33"/>
        <v>1</v>
      </c>
      <c r="T1047" s="142">
        <v>23</v>
      </c>
    </row>
    <row r="1048" spans="1:20" ht="18" customHeight="1" x14ac:dyDescent="0.2">
      <c r="A1048" s="119" t="s">
        <v>3957</v>
      </c>
      <c r="B1048" s="120" t="s">
        <v>37</v>
      </c>
      <c r="C1048" s="122">
        <v>1981</v>
      </c>
      <c r="D1048" s="122" t="s">
        <v>14</v>
      </c>
      <c r="E1048" s="123" t="s">
        <v>1726</v>
      </c>
      <c r="F1048" s="124" t="s">
        <v>977</v>
      </c>
      <c r="G1048" s="145">
        <f t="shared" si="32"/>
        <v>23</v>
      </c>
      <c r="H1048" s="23">
        <f t="shared" si="33"/>
        <v>1</v>
      </c>
      <c r="P1048" s="30">
        <v>23</v>
      </c>
    </row>
    <row r="1049" spans="1:20" ht="18" customHeight="1" x14ac:dyDescent="0.2">
      <c r="A1049" s="118" t="s">
        <v>3972</v>
      </c>
      <c r="B1049" s="120" t="s">
        <v>333</v>
      </c>
      <c r="C1049" s="121">
        <v>1994</v>
      </c>
      <c r="D1049" s="122" t="s">
        <v>87</v>
      </c>
      <c r="E1049" s="123" t="s">
        <v>1223</v>
      </c>
      <c r="F1049" s="124" t="s">
        <v>1152</v>
      </c>
      <c r="G1049" s="145">
        <f t="shared" si="32"/>
        <v>23</v>
      </c>
      <c r="H1049" s="23">
        <f t="shared" si="33"/>
        <v>1</v>
      </c>
      <c r="P1049" s="30">
        <v>23</v>
      </c>
    </row>
    <row r="1050" spans="1:20" ht="18" customHeight="1" x14ac:dyDescent="0.2">
      <c r="A1050" s="86" t="s">
        <v>1024</v>
      </c>
      <c r="B1050" s="86" t="s">
        <v>40</v>
      </c>
      <c r="C1050" s="15">
        <v>1989</v>
      </c>
      <c r="D1050" s="15" t="s">
        <v>14</v>
      </c>
      <c r="E1050" s="87" t="s">
        <v>43</v>
      </c>
      <c r="F1050" s="87" t="s">
        <v>975</v>
      </c>
      <c r="G1050" s="145">
        <f t="shared" si="32"/>
        <v>23</v>
      </c>
      <c r="H1050" s="23">
        <f t="shared" si="33"/>
        <v>1</v>
      </c>
      <c r="I1050" s="24">
        <v>23</v>
      </c>
      <c r="M1050" s="58"/>
    </row>
    <row r="1051" spans="1:20" ht="18" customHeight="1" x14ac:dyDescent="0.2">
      <c r="A1051" s="118" t="s">
        <v>3956</v>
      </c>
      <c r="B1051" s="120" t="s">
        <v>34</v>
      </c>
      <c r="C1051" s="121">
        <v>1988</v>
      </c>
      <c r="D1051" s="122" t="s">
        <v>14</v>
      </c>
      <c r="E1051" s="123" t="s">
        <v>1621</v>
      </c>
      <c r="F1051" s="124" t="s">
        <v>975</v>
      </c>
      <c r="G1051" s="145">
        <f t="shared" si="32"/>
        <v>23</v>
      </c>
      <c r="H1051" s="23">
        <f t="shared" si="33"/>
        <v>1</v>
      </c>
      <c r="P1051" s="30">
        <v>23</v>
      </c>
    </row>
    <row r="1052" spans="1:20" ht="18" customHeight="1" x14ac:dyDescent="0.2">
      <c r="A1052" s="35" t="s">
        <v>1031</v>
      </c>
      <c r="B1052" s="35" t="s">
        <v>630</v>
      </c>
      <c r="C1052" s="15">
        <v>1977</v>
      </c>
      <c r="D1052" s="34" t="s">
        <v>14</v>
      </c>
      <c r="E1052" s="87" t="s">
        <v>1032</v>
      </c>
      <c r="F1052" s="96" t="s">
        <v>979</v>
      </c>
      <c r="G1052" s="145">
        <f t="shared" si="32"/>
        <v>23</v>
      </c>
      <c r="H1052" s="23">
        <f t="shared" si="33"/>
        <v>1</v>
      </c>
      <c r="I1052" s="24">
        <v>23</v>
      </c>
    </row>
    <row r="1053" spans="1:20" ht="18" customHeight="1" x14ac:dyDescent="0.2">
      <c r="A1053" s="92" t="s">
        <v>1162</v>
      </c>
      <c r="B1053" s="92" t="s">
        <v>1163</v>
      </c>
      <c r="C1053" s="93">
        <v>1969</v>
      </c>
      <c r="D1053" s="93" t="s">
        <v>87</v>
      </c>
      <c r="E1053" s="92" t="s">
        <v>43</v>
      </c>
      <c r="F1053" s="94" t="s">
        <v>987</v>
      </c>
      <c r="G1053" s="145">
        <f t="shared" si="32"/>
        <v>23</v>
      </c>
      <c r="H1053" s="23">
        <f t="shared" si="33"/>
        <v>1</v>
      </c>
      <c r="I1053" s="24">
        <v>23</v>
      </c>
    </row>
    <row r="1054" spans="1:20" ht="18" customHeight="1" x14ac:dyDescent="0.2">
      <c r="A1054" s="35" t="s">
        <v>2187</v>
      </c>
      <c r="B1054" s="35" t="s">
        <v>2188</v>
      </c>
      <c r="C1054" s="34">
        <v>1960</v>
      </c>
      <c r="D1054" s="34" t="s">
        <v>14</v>
      </c>
      <c r="E1054" s="35" t="s">
        <v>603</v>
      </c>
      <c r="F1054" s="87" t="s">
        <v>984</v>
      </c>
      <c r="G1054" s="145">
        <f t="shared" si="32"/>
        <v>22.9</v>
      </c>
      <c r="H1054" s="23">
        <f t="shared" si="33"/>
        <v>2</v>
      </c>
      <c r="J1054" s="25">
        <v>11.4</v>
      </c>
      <c r="K1054" s="26">
        <v>11.5</v>
      </c>
      <c r="M1054" s="42"/>
    </row>
    <row r="1055" spans="1:20" ht="18" customHeight="1" x14ac:dyDescent="0.2">
      <c r="A1055" s="86" t="s">
        <v>4661</v>
      </c>
      <c r="B1055" s="86" t="s">
        <v>120</v>
      </c>
      <c r="C1055" s="15">
        <v>1990</v>
      </c>
      <c r="D1055" s="15" t="s">
        <v>14</v>
      </c>
      <c r="F1055" s="87" t="s">
        <v>978</v>
      </c>
      <c r="G1055" s="145">
        <f t="shared" si="32"/>
        <v>22.9</v>
      </c>
      <c r="H1055" s="23">
        <f t="shared" si="33"/>
        <v>1</v>
      </c>
      <c r="T1055" s="142">
        <v>22.9</v>
      </c>
    </row>
    <row r="1056" spans="1:20" ht="18" customHeight="1" x14ac:dyDescent="0.2">
      <c r="A1056" s="86" t="s">
        <v>4704</v>
      </c>
      <c r="B1056" s="86" t="s">
        <v>350</v>
      </c>
      <c r="C1056" s="15">
        <v>1978</v>
      </c>
      <c r="D1056" s="15" t="s">
        <v>87</v>
      </c>
      <c r="E1056" s="87" t="s">
        <v>4705</v>
      </c>
      <c r="F1056" s="87" t="s">
        <v>985</v>
      </c>
      <c r="G1056" s="145">
        <f t="shared" si="32"/>
        <v>22.9</v>
      </c>
      <c r="H1056" s="23">
        <f t="shared" si="33"/>
        <v>1</v>
      </c>
      <c r="T1056" s="142">
        <v>22.9</v>
      </c>
    </row>
    <row r="1057" spans="1:22" ht="18" customHeight="1" x14ac:dyDescent="0.2">
      <c r="A1057" s="86" t="s">
        <v>4660</v>
      </c>
      <c r="B1057" s="86" t="s">
        <v>79</v>
      </c>
      <c r="C1057" s="15">
        <v>1974</v>
      </c>
      <c r="D1057" s="15" t="s">
        <v>14</v>
      </c>
      <c r="E1057" s="87" t="s">
        <v>415</v>
      </c>
      <c r="F1057" s="87" t="s">
        <v>980</v>
      </c>
      <c r="G1057" s="145">
        <f t="shared" si="32"/>
        <v>22.9</v>
      </c>
      <c r="H1057" s="23">
        <f t="shared" si="33"/>
        <v>1</v>
      </c>
      <c r="T1057" s="142">
        <v>22.9</v>
      </c>
    </row>
    <row r="1058" spans="1:22" ht="18" customHeight="1" x14ac:dyDescent="0.2">
      <c r="A1058" s="86" t="s">
        <v>749</v>
      </c>
      <c r="B1058" s="86" t="s">
        <v>411</v>
      </c>
      <c r="C1058" s="15">
        <v>1981</v>
      </c>
      <c r="D1058" s="15" t="s">
        <v>87</v>
      </c>
      <c r="E1058" s="87" t="s">
        <v>4705</v>
      </c>
      <c r="F1058" s="87" t="s">
        <v>986</v>
      </c>
      <c r="G1058" s="145">
        <f t="shared" si="32"/>
        <v>22.9</v>
      </c>
      <c r="H1058" s="23">
        <f t="shared" si="33"/>
        <v>1</v>
      </c>
      <c r="T1058" s="142">
        <v>22.9</v>
      </c>
    </row>
    <row r="1059" spans="1:22" ht="18" customHeight="1" x14ac:dyDescent="0.2">
      <c r="A1059" s="97" t="s">
        <v>362</v>
      </c>
      <c r="B1059" s="98" t="s">
        <v>363</v>
      </c>
      <c r="C1059" s="95">
        <v>1989</v>
      </c>
      <c r="D1059" s="88" t="s">
        <v>14</v>
      </c>
      <c r="E1059" s="85" t="s">
        <v>43</v>
      </c>
      <c r="F1059" s="96" t="str">
        <f>IF(D1059="","",IF([3]GARA!$G$17="SI",IF(D1059="F",LOOKUP(C1059,[3]Categorie!$A$2:$A$103,[3]Categorie!$E$2:$E$103),LOOKUP(C1059,[3]Categorie!$A$2:$A$103,[3]Categorie!$D$2:$D$103)),IF(D1059="","",IF(D1059="F",LOOKUP(C1059,[3]Categorie!$A$2:$A$103,[3]Categorie!$C$2:$C$103),LOOKUP(C1059,[3]Categorie!$A$2:$A$103,[3]Categorie!$B$2:$B$103)))))</f>
        <v>C-30 SENIORES MASCH.</v>
      </c>
      <c r="G1059" s="145">
        <f t="shared" si="32"/>
        <v>22.7</v>
      </c>
      <c r="H1059" s="23">
        <f t="shared" si="33"/>
        <v>2</v>
      </c>
      <c r="I1059" s="24">
        <v>7.5</v>
      </c>
      <c r="J1059" s="35"/>
      <c r="L1059" s="27">
        <v>15.2</v>
      </c>
    </row>
    <row r="1060" spans="1:22" ht="18" customHeight="1" x14ac:dyDescent="0.2">
      <c r="A1060" s="86" t="s">
        <v>3238</v>
      </c>
      <c r="B1060" s="86" t="s">
        <v>347</v>
      </c>
      <c r="C1060" s="15">
        <v>1975</v>
      </c>
      <c r="D1060" s="15" t="s">
        <v>14</v>
      </c>
      <c r="E1060" s="87" t="s">
        <v>3239</v>
      </c>
      <c r="F1060" s="87" t="s">
        <v>979</v>
      </c>
      <c r="G1060" s="145">
        <f t="shared" si="32"/>
        <v>22.7</v>
      </c>
      <c r="H1060" s="23">
        <f t="shared" si="33"/>
        <v>1</v>
      </c>
      <c r="N1060" s="29">
        <v>22.7</v>
      </c>
    </row>
    <row r="1061" spans="1:22" ht="18" customHeight="1" x14ac:dyDescent="0.2">
      <c r="A1061" s="35" t="s">
        <v>3242</v>
      </c>
      <c r="B1061" s="35" t="s">
        <v>221</v>
      </c>
      <c r="C1061" s="34">
        <v>1964</v>
      </c>
      <c r="D1061" s="34" t="s">
        <v>14</v>
      </c>
      <c r="E1061" s="87" t="s">
        <v>3172</v>
      </c>
      <c r="F1061" s="87" t="s">
        <v>984</v>
      </c>
      <c r="G1061" s="145">
        <f t="shared" si="32"/>
        <v>22.7</v>
      </c>
      <c r="H1061" s="23">
        <f t="shared" si="33"/>
        <v>1</v>
      </c>
      <c r="J1061" s="46"/>
      <c r="N1061" s="29">
        <v>22.7</v>
      </c>
    </row>
    <row r="1062" spans="1:22" ht="18" customHeight="1" x14ac:dyDescent="0.2">
      <c r="A1062" s="86" t="s">
        <v>4647</v>
      </c>
      <c r="B1062" s="86" t="s">
        <v>1448</v>
      </c>
      <c r="C1062" s="15">
        <v>1987</v>
      </c>
      <c r="D1062" s="15" t="s">
        <v>87</v>
      </c>
      <c r="E1062" s="87" t="s">
        <v>4648</v>
      </c>
      <c r="F1062" s="87" t="s">
        <v>983</v>
      </c>
      <c r="G1062" s="145">
        <f t="shared" si="32"/>
        <v>22.7</v>
      </c>
      <c r="H1062" s="23">
        <f t="shared" si="33"/>
        <v>1</v>
      </c>
      <c r="S1062" s="32">
        <v>22.7</v>
      </c>
    </row>
    <row r="1063" spans="1:22" ht="18" customHeight="1" x14ac:dyDescent="0.2">
      <c r="A1063" s="86" t="s">
        <v>4626</v>
      </c>
      <c r="B1063" s="86" t="s">
        <v>4627</v>
      </c>
      <c r="C1063" s="15">
        <v>1957</v>
      </c>
      <c r="D1063" s="15" t="s">
        <v>14</v>
      </c>
      <c r="E1063" s="87" t="s">
        <v>2670</v>
      </c>
      <c r="F1063" s="87" t="s">
        <v>988</v>
      </c>
      <c r="G1063" s="145">
        <f t="shared" si="32"/>
        <v>22.7</v>
      </c>
      <c r="H1063" s="23">
        <f t="shared" si="33"/>
        <v>1</v>
      </c>
      <c r="S1063" s="32">
        <v>22.7</v>
      </c>
    </row>
    <row r="1064" spans="1:22" ht="18" customHeight="1" x14ac:dyDescent="0.2">
      <c r="A1064" s="86" t="s">
        <v>4630</v>
      </c>
      <c r="B1064" s="86" t="s">
        <v>120</v>
      </c>
      <c r="C1064" s="15">
        <v>1992</v>
      </c>
      <c r="D1064" s="15" t="s">
        <v>14</v>
      </c>
      <c r="E1064" s="87" t="s">
        <v>2356</v>
      </c>
      <c r="F1064" s="87" t="s">
        <v>978</v>
      </c>
      <c r="G1064" s="145">
        <f t="shared" si="32"/>
        <v>22.7</v>
      </c>
      <c r="H1064" s="23">
        <f t="shared" si="33"/>
        <v>1</v>
      </c>
      <c r="S1064" s="32">
        <v>22.7</v>
      </c>
    </row>
    <row r="1065" spans="1:22" ht="18" customHeight="1" x14ac:dyDescent="0.2">
      <c r="A1065" s="86" t="s">
        <v>2219</v>
      </c>
      <c r="B1065" s="86" t="s">
        <v>20</v>
      </c>
      <c r="C1065" s="15">
        <v>1975</v>
      </c>
      <c r="D1065" s="15" t="s">
        <v>14</v>
      </c>
      <c r="E1065" s="87" t="s">
        <v>18</v>
      </c>
      <c r="F1065" s="87" t="s">
        <v>979</v>
      </c>
      <c r="G1065" s="145">
        <f t="shared" si="32"/>
        <v>22.6</v>
      </c>
      <c r="H1065" s="23">
        <f t="shared" si="33"/>
        <v>2</v>
      </c>
      <c r="J1065" s="25">
        <v>5.4</v>
      </c>
      <c r="L1065" s="27">
        <v>17.2</v>
      </c>
    </row>
    <row r="1066" spans="1:22" ht="18" customHeight="1" x14ac:dyDescent="0.2">
      <c r="A1066" s="92" t="s">
        <v>1568</v>
      </c>
      <c r="B1066" s="92" t="s">
        <v>73</v>
      </c>
      <c r="C1066" s="93">
        <v>1977</v>
      </c>
      <c r="D1066" s="93" t="s">
        <v>14</v>
      </c>
      <c r="E1066" s="92" t="s">
        <v>1569</v>
      </c>
      <c r="F1066" s="94" t="s">
        <v>979</v>
      </c>
      <c r="G1066" s="145">
        <f t="shared" si="32"/>
        <v>22.6</v>
      </c>
      <c r="H1066" s="23">
        <f t="shared" si="33"/>
        <v>2</v>
      </c>
      <c r="J1066" s="25">
        <v>8.3000000000000007</v>
      </c>
      <c r="T1066" s="142">
        <v>14.3</v>
      </c>
    </row>
    <row r="1067" spans="1:22" ht="18" customHeight="1" x14ac:dyDescent="0.2">
      <c r="A1067" s="86" t="s">
        <v>2358</v>
      </c>
      <c r="B1067" s="86" t="s">
        <v>210</v>
      </c>
      <c r="C1067" s="15">
        <v>1968</v>
      </c>
      <c r="D1067" s="15" t="s">
        <v>14</v>
      </c>
      <c r="E1067" s="87" t="s">
        <v>819</v>
      </c>
      <c r="F1067" s="87" t="s">
        <v>981</v>
      </c>
      <c r="G1067" s="145">
        <f t="shared" si="32"/>
        <v>22.6</v>
      </c>
      <c r="H1067" s="23">
        <f t="shared" si="33"/>
        <v>2</v>
      </c>
      <c r="K1067" s="26">
        <v>19.5</v>
      </c>
      <c r="V1067" s="35">
        <v>3.1</v>
      </c>
    </row>
    <row r="1068" spans="1:22" ht="18" customHeight="1" x14ac:dyDescent="0.2">
      <c r="A1068" s="86" t="s">
        <v>2242</v>
      </c>
      <c r="B1068" s="86" t="s">
        <v>199</v>
      </c>
      <c r="C1068" s="15">
        <v>1971</v>
      </c>
      <c r="D1068" s="15" t="s">
        <v>14</v>
      </c>
      <c r="E1068" s="87" t="s">
        <v>57</v>
      </c>
      <c r="F1068" s="87" t="s">
        <v>980</v>
      </c>
      <c r="G1068" s="145">
        <f t="shared" si="32"/>
        <v>22.6</v>
      </c>
      <c r="H1068" s="23">
        <f t="shared" si="33"/>
        <v>2</v>
      </c>
      <c r="J1068" s="25">
        <v>5.4</v>
      </c>
      <c r="L1068" s="27">
        <v>17.2</v>
      </c>
    </row>
    <row r="1069" spans="1:22" ht="18" customHeight="1" x14ac:dyDescent="0.2">
      <c r="A1069" s="86" t="s">
        <v>3936</v>
      </c>
      <c r="B1069" s="86" t="s">
        <v>529</v>
      </c>
      <c r="C1069" s="15">
        <v>1965</v>
      </c>
      <c r="D1069" s="15" t="s">
        <v>87</v>
      </c>
      <c r="E1069" s="87" t="s">
        <v>862</v>
      </c>
      <c r="F1069" s="87" t="s">
        <v>987</v>
      </c>
      <c r="G1069" s="145">
        <f t="shared" si="32"/>
        <v>22.6</v>
      </c>
      <c r="H1069" s="23">
        <f t="shared" si="33"/>
        <v>1</v>
      </c>
      <c r="P1069" s="35">
        <v>22.6</v>
      </c>
    </row>
    <row r="1070" spans="1:22" ht="18" customHeight="1" x14ac:dyDescent="0.2">
      <c r="A1070" s="86" t="s">
        <v>3904</v>
      </c>
      <c r="B1070" s="86" t="s">
        <v>465</v>
      </c>
      <c r="C1070" s="15">
        <v>1984</v>
      </c>
      <c r="D1070" s="15" t="s">
        <v>14</v>
      </c>
      <c r="E1070" s="87" t="s">
        <v>1694</v>
      </c>
      <c r="F1070" s="87" t="s">
        <v>977</v>
      </c>
      <c r="G1070" s="145">
        <f t="shared" si="32"/>
        <v>22.6</v>
      </c>
      <c r="H1070" s="23">
        <f t="shared" si="33"/>
        <v>1</v>
      </c>
      <c r="O1070" s="35"/>
      <c r="P1070" s="30">
        <v>22.6</v>
      </c>
    </row>
    <row r="1071" spans="1:22" ht="18" customHeight="1" x14ac:dyDescent="0.2">
      <c r="A1071" s="86" t="s">
        <v>3837</v>
      </c>
      <c r="B1071" s="86" t="s">
        <v>53</v>
      </c>
      <c r="C1071" s="15">
        <v>1974</v>
      </c>
      <c r="D1071" s="15" t="s">
        <v>14</v>
      </c>
      <c r="E1071" s="87" t="s">
        <v>1223</v>
      </c>
      <c r="F1071" s="87" t="s">
        <v>980</v>
      </c>
      <c r="G1071" s="145">
        <f t="shared" si="32"/>
        <v>22.6</v>
      </c>
      <c r="H1071" s="23">
        <f t="shared" si="33"/>
        <v>1</v>
      </c>
      <c r="P1071" s="30">
        <v>22.6</v>
      </c>
    </row>
    <row r="1072" spans="1:22" ht="18" customHeight="1" x14ac:dyDescent="0.2">
      <c r="A1072" s="86" t="s">
        <v>3934</v>
      </c>
      <c r="B1072" s="86" t="s">
        <v>3935</v>
      </c>
      <c r="C1072" s="15">
        <v>1999</v>
      </c>
      <c r="D1072" s="15" t="s">
        <v>14</v>
      </c>
      <c r="E1072" s="87" t="s">
        <v>3929</v>
      </c>
      <c r="F1072" s="87" t="s">
        <v>976</v>
      </c>
      <c r="G1072" s="145">
        <f t="shared" si="32"/>
        <v>22.6</v>
      </c>
      <c r="H1072" s="23">
        <f t="shared" si="33"/>
        <v>1</v>
      </c>
      <c r="P1072" s="30">
        <v>22.6</v>
      </c>
    </row>
    <row r="1073" spans="1:21" ht="18" customHeight="1" x14ac:dyDescent="0.2">
      <c r="A1073" s="86" t="s">
        <v>3897</v>
      </c>
      <c r="B1073" s="86" t="s">
        <v>73</v>
      </c>
      <c r="C1073" s="15">
        <v>1993</v>
      </c>
      <c r="D1073" s="15" t="s">
        <v>14</v>
      </c>
      <c r="E1073" s="87" t="s">
        <v>1223</v>
      </c>
      <c r="F1073" s="87" t="s">
        <v>978</v>
      </c>
      <c r="G1073" s="145">
        <f t="shared" si="32"/>
        <v>22.6</v>
      </c>
      <c r="H1073" s="23">
        <f t="shared" si="33"/>
        <v>1</v>
      </c>
      <c r="O1073" s="35"/>
      <c r="P1073" s="30">
        <v>22.6</v>
      </c>
    </row>
    <row r="1074" spans="1:21" ht="18" customHeight="1" x14ac:dyDescent="0.2">
      <c r="A1074" s="116" t="s">
        <v>3899</v>
      </c>
      <c r="B1074" s="116" t="s">
        <v>363</v>
      </c>
      <c r="C1074" s="112">
        <v>1968</v>
      </c>
      <c r="D1074" s="34" t="s">
        <v>14</v>
      </c>
      <c r="E1074" s="103"/>
      <c r="F1074" s="96" t="s">
        <v>981</v>
      </c>
      <c r="G1074" s="145">
        <f t="shared" si="32"/>
        <v>22.6</v>
      </c>
      <c r="H1074" s="23">
        <f t="shared" si="33"/>
        <v>1</v>
      </c>
      <c r="J1074" s="46"/>
      <c r="O1074" s="35"/>
      <c r="P1074" s="30">
        <v>22.6</v>
      </c>
    </row>
    <row r="1075" spans="1:21" ht="18" customHeight="1" x14ac:dyDescent="0.2">
      <c r="A1075" s="85" t="s">
        <v>1169</v>
      </c>
      <c r="B1075" s="85" t="s">
        <v>195</v>
      </c>
      <c r="C1075" s="88">
        <v>1975</v>
      </c>
      <c r="D1075" s="88" t="s">
        <v>14</v>
      </c>
      <c r="E1075" s="85" t="s">
        <v>1156</v>
      </c>
      <c r="F1075" s="103" t="s">
        <v>979</v>
      </c>
      <c r="G1075" s="145">
        <f t="shared" si="32"/>
        <v>22.5</v>
      </c>
      <c r="H1075" s="23">
        <f t="shared" si="33"/>
        <v>2</v>
      </c>
      <c r="I1075" s="24">
        <v>13</v>
      </c>
      <c r="M1075" s="28">
        <v>9.5</v>
      </c>
    </row>
    <row r="1076" spans="1:21" ht="18" customHeight="1" x14ac:dyDescent="0.2">
      <c r="A1076" s="118" t="s">
        <v>4106</v>
      </c>
      <c r="B1076" s="120" t="s">
        <v>547</v>
      </c>
      <c r="C1076" s="121">
        <v>1976</v>
      </c>
      <c r="D1076" s="122" t="s">
        <v>87</v>
      </c>
      <c r="E1076" s="123" t="s">
        <v>2380</v>
      </c>
      <c r="F1076" s="124" t="s">
        <v>985</v>
      </c>
      <c r="G1076" s="145">
        <f t="shared" si="32"/>
        <v>22.5</v>
      </c>
      <c r="H1076" s="23">
        <f t="shared" si="33"/>
        <v>1</v>
      </c>
      <c r="Q1076" s="133">
        <v>22.5</v>
      </c>
    </row>
    <row r="1077" spans="1:21" ht="18" customHeight="1" x14ac:dyDescent="0.2">
      <c r="A1077" s="85" t="s">
        <v>2412</v>
      </c>
      <c r="B1077" s="85" t="s">
        <v>2413</v>
      </c>
      <c r="C1077" s="15">
        <v>1978</v>
      </c>
      <c r="D1077" s="15" t="s">
        <v>87</v>
      </c>
      <c r="E1077" s="87" t="s">
        <v>2414</v>
      </c>
      <c r="F1077" s="87" t="s">
        <v>985</v>
      </c>
      <c r="G1077" s="145">
        <f t="shared" si="32"/>
        <v>22.5</v>
      </c>
      <c r="H1077" s="23">
        <f t="shared" si="33"/>
        <v>1</v>
      </c>
      <c r="K1077" s="26">
        <v>22.5</v>
      </c>
      <c r="L1077" s="35"/>
      <c r="M1077" s="58"/>
    </row>
    <row r="1078" spans="1:21" ht="18" customHeight="1" x14ac:dyDescent="0.2">
      <c r="A1078" s="118" t="s">
        <v>4054</v>
      </c>
      <c r="B1078" s="120" t="s">
        <v>94</v>
      </c>
      <c r="C1078" s="121">
        <v>1974</v>
      </c>
      <c r="D1078" s="122" t="s">
        <v>14</v>
      </c>
      <c r="E1078" s="123" t="s">
        <v>1544</v>
      </c>
      <c r="F1078" s="124" t="s">
        <v>980</v>
      </c>
      <c r="G1078" s="145">
        <f t="shared" si="32"/>
        <v>22.5</v>
      </c>
      <c r="H1078" s="23">
        <f t="shared" si="33"/>
        <v>1</v>
      </c>
      <c r="P1078" s="35"/>
      <c r="Q1078" s="133">
        <v>22.5</v>
      </c>
    </row>
    <row r="1079" spans="1:21" ht="18" customHeight="1" x14ac:dyDescent="0.2">
      <c r="A1079" s="97" t="s">
        <v>113</v>
      </c>
      <c r="B1079" s="98" t="s">
        <v>114</v>
      </c>
      <c r="C1079" s="95">
        <v>1956</v>
      </c>
      <c r="D1079" s="88" t="s">
        <v>14</v>
      </c>
      <c r="E1079" s="85" t="s">
        <v>32</v>
      </c>
      <c r="F1079" s="96" t="str">
        <f>IF(D1079="","",IF([3]GARA!$G$17="SI",IF(D1079="F",LOOKUP(C1079,[3]Categorie!$A$2:$A$103,[3]Categorie!$E$2:$E$103),LOOKUP(C1079,[3]Categorie!$A$2:$A$103,[3]Categorie!$D$2:$D$103)),IF(D1079="","",IF(D1079="F",LOOKUP(C1079,[3]Categorie!$A$2:$A$103,[3]Categorie!$C$2:$C$103),LOOKUP(C1079,[3]Categorie!$A$2:$A$103,[3]Categorie!$B$2:$B$103)))))</f>
        <v>I-60 VETERANI MASCH.</v>
      </c>
      <c r="G1079" s="145">
        <f t="shared" si="32"/>
        <v>22.5</v>
      </c>
      <c r="H1079" s="23">
        <f t="shared" si="33"/>
        <v>1</v>
      </c>
      <c r="I1079" s="24">
        <v>22.5</v>
      </c>
      <c r="J1079" s="61"/>
      <c r="M1079" s="42"/>
    </row>
    <row r="1080" spans="1:21" ht="18" customHeight="1" x14ac:dyDescent="0.2">
      <c r="A1080" s="86" t="s">
        <v>4912</v>
      </c>
      <c r="B1080" s="86" t="s">
        <v>1277</v>
      </c>
      <c r="C1080" s="15">
        <v>1961</v>
      </c>
      <c r="D1080" s="15" t="s">
        <v>87</v>
      </c>
      <c r="E1080" s="87" t="s">
        <v>43</v>
      </c>
      <c r="F1080" s="87" t="s">
        <v>1051</v>
      </c>
      <c r="G1080" s="145">
        <f t="shared" si="32"/>
        <v>22.5</v>
      </c>
      <c r="H1080" s="23">
        <f t="shared" si="33"/>
        <v>1</v>
      </c>
      <c r="U1080" s="144">
        <v>22.5</v>
      </c>
    </row>
    <row r="1081" spans="1:21" ht="18" customHeight="1" x14ac:dyDescent="0.2">
      <c r="A1081" s="85" t="s">
        <v>647</v>
      </c>
      <c r="B1081" s="85" t="s">
        <v>648</v>
      </c>
      <c r="C1081" s="95">
        <v>1990</v>
      </c>
      <c r="D1081" s="88" t="s">
        <v>14</v>
      </c>
      <c r="E1081" s="85" t="s">
        <v>18</v>
      </c>
      <c r="F1081" s="96" t="str">
        <f>IF(D1081="","",IF([3]GARA!$G$17="SI",IF(D1081="F",LOOKUP(C1081,[3]Categorie!$A$2:$A$103,[3]Categorie!$E$2:$E$103),LOOKUP(C1081,[3]Categorie!$A$2:$A$103,[3]Categorie!$D$2:$D$103)),IF(D1081="","",IF(D1081="F",LOOKUP(C1081,[3]Categorie!$A$2:$A$103,[3]Categorie!$C$2:$C$103),LOOKUP(C1081,[3]Categorie!$A$2:$A$103,[3]Categorie!$B$2:$B$103)))))</f>
        <v>B-25 SENIORES MASCH.</v>
      </c>
      <c r="G1081" s="145">
        <f t="shared" si="32"/>
        <v>22.5</v>
      </c>
      <c r="H1081" s="23">
        <f t="shared" si="33"/>
        <v>1</v>
      </c>
      <c r="I1081" s="24">
        <v>22.5</v>
      </c>
      <c r="J1081" s="46"/>
    </row>
    <row r="1082" spans="1:21" ht="18" customHeight="1" x14ac:dyDescent="0.2">
      <c r="A1082" s="86" t="s">
        <v>4064</v>
      </c>
      <c r="B1082" s="86" t="s">
        <v>210</v>
      </c>
      <c r="C1082" s="15">
        <v>1975</v>
      </c>
      <c r="D1082" s="15" t="s">
        <v>14</v>
      </c>
      <c r="E1082" s="87" t="s">
        <v>1786</v>
      </c>
      <c r="F1082" s="87" t="s">
        <v>979</v>
      </c>
      <c r="G1082" s="145">
        <f t="shared" si="32"/>
        <v>22.5</v>
      </c>
      <c r="H1082" s="23">
        <f t="shared" si="33"/>
        <v>1</v>
      </c>
      <c r="P1082" s="35"/>
      <c r="Q1082" s="133">
        <v>22.5</v>
      </c>
    </row>
    <row r="1083" spans="1:21" ht="18" customHeight="1" x14ac:dyDescent="0.2">
      <c r="A1083" s="86" t="s">
        <v>1332</v>
      </c>
      <c r="B1083" s="86" t="s">
        <v>226</v>
      </c>
      <c r="C1083" s="15">
        <v>1978</v>
      </c>
      <c r="D1083" s="15" t="s">
        <v>14</v>
      </c>
      <c r="E1083" s="87" t="s">
        <v>2359</v>
      </c>
      <c r="F1083" s="87" t="s">
        <v>979</v>
      </c>
      <c r="G1083" s="145">
        <f t="shared" si="32"/>
        <v>22.5</v>
      </c>
      <c r="H1083" s="23">
        <f t="shared" si="33"/>
        <v>1</v>
      </c>
      <c r="K1083" s="26">
        <v>22.5</v>
      </c>
    </row>
    <row r="1084" spans="1:21" ht="18" customHeight="1" x14ac:dyDescent="0.2">
      <c r="A1084" s="97" t="s">
        <v>304</v>
      </c>
      <c r="B1084" s="98" t="s">
        <v>305</v>
      </c>
      <c r="C1084" s="95">
        <v>1966</v>
      </c>
      <c r="D1084" s="88" t="s">
        <v>87</v>
      </c>
      <c r="E1084" s="85" t="s">
        <v>306</v>
      </c>
      <c r="F1084" s="96" t="str">
        <f>IF(D1084="","",IF([3]GARA!$G$17="SI",IF(D1084="F",LOOKUP(C1084,[3]Categorie!$A$2:$A$103,[3]Categorie!$E$2:$E$103),LOOKUP(C1084,[3]Categorie!$A$2:$A$103,[3]Categorie!$D$2:$D$103)),IF(D1084="","",IF(D1084="F",LOOKUP(C1084,[3]Categorie!$A$2:$A$103,[3]Categorie!$C$2:$C$103),LOOKUP(C1084,[3]Categorie!$A$2:$A$103,[3]Categorie!$B$2:$B$103)))))</f>
        <v>G-50 VETERANI FEMM.</v>
      </c>
      <c r="G1084" s="145">
        <f t="shared" si="32"/>
        <v>22.5</v>
      </c>
      <c r="H1084" s="23">
        <f t="shared" si="33"/>
        <v>1</v>
      </c>
      <c r="I1084" s="24">
        <v>22.5</v>
      </c>
    </row>
    <row r="1085" spans="1:21" ht="18" customHeight="1" x14ac:dyDescent="0.2">
      <c r="A1085" s="85" t="s">
        <v>707</v>
      </c>
      <c r="B1085" s="85" t="s">
        <v>708</v>
      </c>
      <c r="C1085" s="95">
        <v>1977</v>
      </c>
      <c r="D1085" s="88" t="s">
        <v>87</v>
      </c>
      <c r="E1085" s="85" t="s">
        <v>567</v>
      </c>
      <c r="F1085" s="96" t="str">
        <f>IF(D1085="","",IF([3]GARA!$G$17="SI",IF(D1085="F",LOOKUP(C1085,[3]Categorie!$A$2:$A$103,[3]Categorie!$E$2:$E$103),LOOKUP(C1085,[3]Categorie!$A$2:$A$103,[3]Categorie!$D$2:$D$103)),IF(D1085="","",IF(D1085="F",LOOKUP(C1085,[3]Categorie!$A$2:$A$103,[3]Categorie!$C$2:$C$103),LOOKUP(C1085,[3]Categorie!$A$2:$A$103,[3]Categorie!$B$2:$B$103)))))</f>
        <v>E-40 SENIORES FEMM.</v>
      </c>
      <c r="G1085" s="145">
        <f t="shared" si="32"/>
        <v>22.5</v>
      </c>
      <c r="H1085" s="23">
        <f t="shared" si="33"/>
        <v>1</v>
      </c>
      <c r="I1085" s="24">
        <v>22.5</v>
      </c>
      <c r="M1085" s="42"/>
    </row>
    <row r="1086" spans="1:21" ht="18" customHeight="1" x14ac:dyDescent="0.2">
      <c r="A1086" s="85" t="s">
        <v>827</v>
      </c>
      <c r="B1086" s="85" t="s">
        <v>133</v>
      </c>
      <c r="C1086" s="95">
        <v>1952</v>
      </c>
      <c r="D1086" s="88" t="s">
        <v>14</v>
      </c>
      <c r="E1086" s="85" t="s">
        <v>43</v>
      </c>
      <c r="F1086" s="96" t="str">
        <f>IF(D1086="","",IF([3]GARA!$G$17="SI",IF(D1086="F",LOOKUP(C1086,[3]Categorie!$A$2:$A$103,[3]Categorie!$E$2:$E$103),LOOKUP(C1086,[3]Categorie!$A$2:$A$103,[3]Categorie!$D$2:$D$103)),IF(D1086="","",IF(D1086="F",LOOKUP(C1086,[3]Categorie!$A$2:$A$103,[3]Categorie!$C$2:$C$103),LOOKUP(C1086,[3]Categorie!$A$2:$A$103,[3]Categorie!$B$2:$B$103)))))</f>
        <v>L-65 VETERANI MASCH.</v>
      </c>
      <c r="G1086" s="145">
        <f t="shared" si="32"/>
        <v>22.5</v>
      </c>
      <c r="H1086" s="23">
        <f t="shared" si="33"/>
        <v>1</v>
      </c>
      <c r="I1086" s="24">
        <v>22.5</v>
      </c>
      <c r="M1086" s="42"/>
    </row>
    <row r="1087" spans="1:21" ht="18" customHeight="1" x14ac:dyDescent="0.2">
      <c r="A1087" s="85" t="s">
        <v>559</v>
      </c>
      <c r="B1087" s="85" t="s">
        <v>560</v>
      </c>
      <c r="C1087" s="95">
        <v>1987</v>
      </c>
      <c r="D1087" s="88" t="s">
        <v>14</v>
      </c>
      <c r="E1087" s="85" t="s">
        <v>43</v>
      </c>
      <c r="F1087" s="96" t="str">
        <f>IF(D1087="","",IF([3]GARA!$G$17="SI",IF(D1087="F",LOOKUP(C1087,[3]Categorie!$A$2:$A$103,[3]Categorie!$E$2:$E$103),LOOKUP(C1087,[3]Categorie!$A$2:$A$103,[3]Categorie!$D$2:$D$103)),IF(D1087="","",IF(D1087="F",LOOKUP(C1087,[3]Categorie!$A$2:$A$103,[3]Categorie!$C$2:$C$103),LOOKUP(C1087,[3]Categorie!$A$2:$A$103,[3]Categorie!$B$2:$B$103)))))</f>
        <v>C-30 SENIORES MASCH.</v>
      </c>
      <c r="G1087" s="145">
        <f t="shared" si="32"/>
        <v>22.5</v>
      </c>
      <c r="H1087" s="23">
        <f t="shared" si="33"/>
        <v>1</v>
      </c>
      <c r="I1087" s="24">
        <v>22.5</v>
      </c>
      <c r="M1087" s="42"/>
    </row>
    <row r="1088" spans="1:21" ht="18" customHeight="1" x14ac:dyDescent="0.2">
      <c r="A1088" s="86" t="s">
        <v>3343</v>
      </c>
      <c r="B1088" s="86" t="s">
        <v>252</v>
      </c>
      <c r="C1088" s="15">
        <v>1954</v>
      </c>
      <c r="D1088" s="15" t="s">
        <v>14</v>
      </c>
      <c r="E1088" s="87" t="s">
        <v>2356</v>
      </c>
      <c r="F1088" s="87" t="s">
        <v>989</v>
      </c>
      <c r="G1088" s="145">
        <f t="shared" si="32"/>
        <v>22.5</v>
      </c>
      <c r="H1088" s="23">
        <f t="shared" si="33"/>
        <v>1</v>
      </c>
      <c r="U1088" s="144">
        <v>22.5</v>
      </c>
    </row>
    <row r="1089" spans="1:21" ht="18" customHeight="1" x14ac:dyDescent="0.2">
      <c r="A1089" s="97" t="s">
        <v>376</v>
      </c>
      <c r="B1089" s="98" t="s">
        <v>377</v>
      </c>
      <c r="C1089" s="95">
        <v>1954</v>
      </c>
      <c r="D1089" s="88" t="s">
        <v>14</v>
      </c>
      <c r="E1089" s="85" t="s">
        <v>378</v>
      </c>
      <c r="F1089" s="96" t="str">
        <f>IF(D1089="","",IF([3]GARA!$G$17="SI",IF(D1089="F",LOOKUP(C1089,[3]Categorie!$A$2:$A$103,[3]Categorie!$E$2:$E$103),LOOKUP(C1089,[3]Categorie!$A$2:$A$103,[3]Categorie!$D$2:$D$103)),IF(D1089="","",IF(D1089="F",LOOKUP(C1089,[3]Categorie!$A$2:$A$103,[3]Categorie!$C$2:$C$103),LOOKUP(C1089,[3]Categorie!$A$2:$A$103,[3]Categorie!$B$2:$B$103)))))</f>
        <v>L-65 VETERANI MASCH.</v>
      </c>
      <c r="G1089" s="145">
        <f t="shared" si="32"/>
        <v>22.5</v>
      </c>
      <c r="H1089" s="23">
        <f t="shared" si="33"/>
        <v>1</v>
      </c>
      <c r="I1089" s="24">
        <v>22.5</v>
      </c>
    </row>
    <row r="1090" spans="1:21" ht="18" customHeight="1" x14ac:dyDescent="0.2">
      <c r="A1090" s="86" t="s">
        <v>4068</v>
      </c>
      <c r="B1090" s="86" t="s">
        <v>4069</v>
      </c>
      <c r="C1090" s="15">
        <v>1983</v>
      </c>
      <c r="D1090" s="15" t="s">
        <v>14</v>
      </c>
      <c r="E1090" s="87" t="s">
        <v>43</v>
      </c>
      <c r="F1090" s="87" t="s">
        <v>977</v>
      </c>
      <c r="G1090" s="145">
        <f t="shared" ref="G1090:G1153" si="34">SUM(I1090:V1090)</f>
        <v>22.5</v>
      </c>
      <c r="H1090" s="23">
        <f t="shared" ref="H1090:H1153" si="35">COUNT(I1090:V1090)</f>
        <v>1</v>
      </c>
      <c r="O1090" s="35"/>
      <c r="P1090" s="35"/>
      <c r="Q1090" s="133">
        <v>22.5</v>
      </c>
    </row>
    <row r="1091" spans="1:21" ht="18" customHeight="1" x14ac:dyDescent="0.2">
      <c r="A1091" s="97" t="s">
        <v>3068</v>
      </c>
      <c r="B1091" s="98" t="s">
        <v>2950</v>
      </c>
      <c r="C1091" s="88">
        <v>1963</v>
      </c>
      <c r="D1091" s="91" t="s">
        <v>87</v>
      </c>
      <c r="E1091" s="85" t="s">
        <v>2724</v>
      </c>
      <c r="F1091" s="96" t="s">
        <v>1051</v>
      </c>
      <c r="G1091" s="145">
        <f t="shared" si="34"/>
        <v>22.5</v>
      </c>
      <c r="H1091" s="23">
        <f t="shared" si="35"/>
        <v>1</v>
      </c>
      <c r="M1091" s="28">
        <v>22.5</v>
      </c>
    </row>
    <row r="1092" spans="1:21" ht="18" customHeight="1" x14ac:dyDescent="0.2">
      <c r="A1092" s="85" t="s">
        <v>571</v>
      </c>
      <c r="B1092" s="85" t="s">
        <v>73</v>
      </c>
      <c r="C1092" s="95">
        <v>1980</v>
      </c>
      <c r="D1092" s="88" t="s">
        <v>14</v>
      </c>
      <c r="E1092" s="85" t="s">
        <v>43</v>
      </c>
      <c r="F1092" s="96" t="str">
        <f>IF(D1092="","",IF([3]GARA!$G$17="SI",IF(D1092="F",LOOKUP(C1092,[3]Categorie!$A$2:$A$103,[3]Categorie!$E$2:$E$103),LOOKUP(C1092,[3]Categorie!$A$2:$A$103,[3]Categorie!$D$2:$D$103)),IF(D1092="","",IF(D1092="F",LOOKUP(C1092,[3]Categorie!$A$2:$A$103,[3]Categorie!$C$2:$C$103),LOOKUP(C1092,[3]Categorie!$A$2:$A$103,[3]Categorie!$B$2:$B$103)))))</f>
        <v>D-35 SENIORES MASCH.</v>
      </c>
      <c r="G1092" s="145">
        <f t="shared" si="34"/>
        <v>22.5</v>
      </c>
      <c r="H1092" s="23">
        <f t="shared" si="35"/>
        <v>1</v>
      </c>
      <c r="I1092" s="24">
        <v>22.5</v>
      </c>
    </row>
    <row r="1093" spans="1:21" ht="18" customHeight="1" x14ac:dyDescent="0.2">
      <c r="A1093" s="118" t="s">
        <v>4145</v>
      </c>
      <c r="B1093" s="120" t="s">
        <v>34</v>
      </c>
      <c r="C1093" s="121">
        <v>1988</v>
      </c>
      <c r="D1093" s="122" t="s">
        <v>87</v>
      </c>
      <c r="E1093" s="120" t="s">
        <v>43</v>
      </c>
      <c r="F1093" s="124" t="s">
        <v>983</v>
      </c>
      <c r="G1093" s="145">
        <f t="shared" si="34"/>
        <v>22.5</v>
      </c>
      <c r="H1093" s="23">
        <f t="shared" si="35"/>
        <v>1</v>
      </c>
      <c r="Q1093" s="133">
        <v>22.5</v>
      </c>
    </row>
    <row r="1094" spans="1:21" ht="18" customHeight="1" x14ac:dyDescent="0.2">
      <c r="A1094" s="85" t="s">
        <v>781</v>
      </c>
      <c r="B1094" s="85" t="s">
        <v>493</v>
      </c>
      <c r="C1094" s="95">
        <v>1973</v>
      </c>
      <c r="D1094" s="88" t="s">
        <v>87</v>
      </c>
      <c r="E1094" s="85" t="s">
        <v>43</v>
      </c>
      <c r="F1094" s="96" t="str">
        <f>IF(D1094="","",IF([3]GARA!$G$17="SI",IF(D1094="F",LOOKUP(C1094,[3]Categorie!$A$2:$A$103,[3]Categorie!$E$2:$E$103),LOOKUP(C1094,[3]Categorie!$A$2:$A$103,[3]Categorie!$D$2:$D$103)),IF(D1094="","",IF(D1094="F",LOOKUP(C1094,[3]Categorie!$A$2:$A$103,[3]Categorie!$C$2:$C$103),LOOKUP(C1094,[3]Categorie!$A$2:$A$103,[3]Categorie!$B$2:$B$103)))))</f>
        <v>F-45 SENIORES FEMM.</v>
      </c>
      <c r="G1094" s="145">
        <f t="shared" si="34"/>
        <v>22.5</v>
      </c>
      <c r="H1094" s="23">
        <f t="shared" si="35"/>
        <v>1</v>
      </c>
      <c r="I1094" s="24">
        <v>22.5</v>
      </c>
    </row>
    <row r="1095" spans="1:21" ht="18" customHeight="1" x14ac:dyDescent="0.2">
      <c r="A1095" s="85" t="s">
        <v>577</v>
      </c>
      <c r="B1095" s="85" t="s">
        <v>578</v>
      </c>
      <c r="C1095" s="95">
        <v>1970</v>
      </c>
      <c r="D1095" s="88" t="s">
        <v>14</v>
      </c>
      <c r="E1095" s="85" t="s">
        <v>164</v>
      </c>
      <c r="F1095" s="96" t="str">
        <f>IF(D1095="","",IF([3]GARA!$G$17="SI",IF(D1095="F",LOOKUP(C1095,[3]Categorie!$A$2:$A$103,[3]Categorie!$E$2:$E$103),LOOKUP(C1095,[3]Categorie!$A$2:$A$103,[3]Categorie!$D$2:$D$103)),IF(D1095="","",IF(D1095="F",LOOKUP(C1095,[3]Categorie!$A$2:$A$103,[3]Categorie!$C$2:$C$103),LOOKUP(C1095,[3]Categorie!$A$2:$A$103,[3]Categorie!$B$2:$B$103)))))</f>
        <v>F-45 SENIORES MASCH.</v>
      </c>
      <c r="G1095" s="145">
        <f t="shared" si="34"/>
        <v>22.5</v>
      </c>
      <c r="H1095" s="23">
        <f t="shared" si="35"/>
        <v>1</v>
      </c>
      <c r="I1095" s="24">
        <v>22.5</v>
      </c>
    </row>
    <row r="1096" spans="1:21" ht="18" customHeight="1" x14ac:dyDescent="0.2">
      <c r="A1096" s="86" t="s">
        <v>2384</v>
      </c>
      <c r="B1096" s="86" t="s">
        <v>111</v>
      </c>
      <c r="C1096" s="15">
        <v>1960</v>
      </c>
      <c r="D1096" s="15" t="s">
        <v>14</v>
      </c>
      <c r="E1096" s="87" t="s">
        <v>2385</v>
      </c>
      <c r="F1096" s="87" t="s">
        <v>984</v>
      </c>
      <c r="G1096" s="145">
        <f t="shared" si="34"/>
        <v>22.5</v>
      </c>
      <c r="H1096" s="23">
        <f t="shared" si="35"/>
        <v>1</v>
      </c>
      <c r="K1096" s="26">
        <v>22.5</v>
      </c>
    </row>
    <row r="1097" spans="1:21" ht="18" customHeight="1" x14ac:dyDescent="0.2">
      <c r="A1097" s="86" t="s">
        <v>4858</v>
      </c>
      <c r="B1097" s="86" t="s">
        <v>34</v>
      </c>
      <c r="C1097" s="15">
        <v>1991</v>
      </c>
      <c r="D1097" s="15" t="s">
        <v>14</v>
      </c>
      <c r="E1097" s="87" t="s">
        <v>1087</v>
      </c>
      <c r="F1097" s="87" t="s">
        <v>978</v>
      </c>
      <c r="G1097" s="145">
        <f t="shared" si="34"/>
        <v>22.5</v>
      </c>
      <c r="H1097" s="23">
        <f t="shared" si="35"/>
        <v>1</v>
      </c>
      <c r="U1097" s="144">
        <v>22.5</v>
      </c>
    </row>
    <row r="1098" spans="1:21" ht="18" customHeight="1" x14ac:dyDescent="0.2">
      <c r="A1098" s="118" t="s">
        <v>4062</v>
      </c>
      <c r="B1098" s="120" t="s">
        <v>4063</v>
      </c>
      <c r="C1098" s="121">
        <v>1987</v>
      </c>
      <c r="D1098" s="122" t="s">
        <v>14</v>
      </c>
      <c r="E1098" s="123" t="s">
        <v>43</v>
      </c>
      <c r="F1098" s="124" t="s">
        <v>975</v>
      </c>
      <c r="G1098" s="145">
        <f t="shared" si="34"/>
        <v>22.5</v>
      </c>
      <c r="H1098" s="23">
        <f t="shared" si="35"/>
        <v>1</v>
      </c>
      <c r="P1098" s="35"/>
      <c r="Q1098" s="133">
        <v>22.5</v>
      </c>
    </row>
    <row r="1099" spans="1:21" ht="18" customHeight="1" x14ac:dyDescent="0.2">
      <c r="A1099" s="97" t="s">
        <v>176</v>
      </c>
      <c r="B1099" s="98" t="s">
        <v>177</v>
      </c>
      <c r="C1099" s="95">
        <v>1975</v>
      </c>
      <c r="D1099" s="88" t="s">
        <v>87</v>
      </c>
      <c r="E1099" s="85" t="s">
        <v>27</v>
      </c>
      <c r="F1099" s="96" t="str">
        <f>IF(D1099="","",IF([3]GARA!$G$17="SI",IF(D1099="F",LOOKUP(C1099,[3]Categorie!$A$2:$A$103,[3]Categorie!$E$2:$E$103),LOOKUP(C1099,[3]Categorie!$A$2:$A$103,[3]Categorie!$D$2:$D$103)),IF(D1099="","",IF(D1099="F",LOOKUP(C1099,[3]Categorie!$A$2:$A$103,[3]Categorie!$C$2:$C$103),LOOKUP(C1099,[3]Categorie!$A$2:$A$103,[3]Categorie!$B$2:$B$103)))))</f>
        <v>E-40 SENIORES FEMM.</v>
      </c>
      <c r="G1099" s="145">
        <f t="shared" si="34"/>
        <v>22.5</v>
      </c>
      <c r="H1099" s="23">
        <f t="shared" si="35"/>
        <v>1</v>
      </c>
      <c r="I1099" s="24">
        <v>22.5</v>
      </c>
    </row>
    <row r="1100" spans="1:21" ht="18" customHeight="1" x14ac:dyDescent="0.2">
      <c r="A1100" s="86" t="s">
        <v>3071</v>
      </c>
      <c r="B1100" s="86" t="s">
        <v>1560</v>
      </c>
      <c r="C1100" s="107">
        <v>1978</v>
      </c>
      <c r="D1100" s="107" t="s">
        <v>14</v>
      </c>
      <c r="E1100" s="108" t="s">
        <v>3072</v>
      </c>
      <c r="F1100" s="96" t="s">
        <v>979</v>
      </c>
      <c r="G1100" s="145">
        <f t="shared" si="34"/>
        <v>22.5</v>
      </c>
      <c r="H1100" s="23">
        <f t="shared" si="35"/>
        <v>1</v>
      </c>
      <c r="M1100" s="28">
        <v>22.5</v>
      </c>
    </row>
    <row r="1101" spans="1:21" ht="18" customHeight="1" x14ac:dyDescent="0.2">
      <c r="A1101" s="97" t="s">
        <v>70</v>
      </c>
      <c r="B1101" s="98" t="s">
        <v>71</v>
      </c>
      <c r="C1101" s="95">
        <v>1968</v>
      </c>
      <c r="D1101" s="88" t="s">
        <v>14</v>
      </c>
      <c r="E1101" s="85" t="s">
        <v>27</v>
      </c>
      <c r="F1101" s="96" t="str">
        <f>IF(D1101="","",IF([3]GARA!$G$17="SI",IF(D1101="F",LOOKUP(C1101,[3]Categorie!$A$2:$A$103,[3]Categorie!$E$2:$E$103),LOOKUP(C1101,[3]Categorie!$A$2:$A$103,[3]Categorie!$D$2:$D$103)),IF(D1101="","",IF(D1101="F",LOOKUP(C1101,[3]Categorie!$A$2:$A$103,[3]Categorie!$C$2:$C$103),LOOKUP(C1101,[3]Categorie!$A$2:$A$103,[3]Categorie!$B$2:$B$103)))))</f>
        <v>G-50 VETERANI MASCH.</v>
      </c>
      <c r="G1101" s="145">
        <f t="shared" si="34"/>
        <v>22.5</v>
      </c>
      <c r="H1101" s="23">
        <f t="shared" si="35"/>
        <v>1</v>
      </c>
      <c r="I1101" s="24">
        <v>22.5</v>
      </c>
      <c r="M1101" s="42"/>
    </row>
    <row r="1102" spans="1:21" ht="18" customHeight="1" x14ac:dyDescent="0.2">
      <c r="A1102" s="86" t="s">
        <v>2977</v>
      </c>
      <c r="B1102" s="86" t="s">
        <v>2459</v>
      </c>
      <c r="C1102" s="15">
        <v>1984</v>
      </c>
      <c r="D1102" s="15" t="s">
        <v>14</v>
      </c>
      <c r="E1102" s="87" t="s">
        <v>2971</v>
      </c>
      <c r="F1102" s="87" t="s">
        <v>977</v>
      </c>
      <c r="G1102" s="145">
        <f t="shared" si="34"/>
        <v>22.5</v>
      </c>
      <c r="H1102" s="23">
        <f t="shared" si="35"/>
        <v>1</v>
      </c>
      <c r="M1102" s="28">
        <v>22.5</v>
      </c>
    </row>
    <row r="1103" spans="1:21" ht="18" customHeight="1" x14ac:dyDescent="0.2">
      <c r="A1103" s="99" t="s">
        <v>380</v>
      </c>
      <c r="B1103" s="98" t="s">
        <v>381</v>
      </c>
      <c r="C1103" s="95">
        <v>1964</v>
      </c>
      <c r="D1103" s="88" t="s">
        <v>87</v>
      </c>
      <c r="E1103" s="85" t="s">
        <v>378</v>
      </c>
      <c r="F1103" s="96" t="str">
        <f>IF(D1103="","",IF([3]GARA!$G$17="SI",IF(D1103="F",LOOKUP(C1103,[3]Categorie!$A$2:$A$103,[3]Categorie!$E$2:$E$103),LOOKUP(C1103,[3]Categorie!$A$2:$A$103,[3]Categorie!$D$2:$D$103)),IF(D1103="","",IF(D1103="F",LOOKUP(C1103,[3]Categorie!$A$2:$A$103,[3]Categorie!$C$2:$C$103),LOOKUP(C1103,[3]Categorie!$A$2:$A$103,[3]Categorie!$B$2:$B$103)))))</f>
        <v>H-55 VETERANI FEMM.</v>
      </c>
      <c r="G1103" s="145">
        <f t="shared" si="34"/>
        <v>22.5</v>
      </c>
      <c r="H1103" s="23">
        <f t="shared" si="35"/>
        <v>1</v>
      </c>
      <c r="I1103" s="24">
        <v>22.5</v>
      </c>
    </row>
    <row r="1104" spans="1:21" ht="18" customHeight="1" x14ac:dyDescent="0.2">
      <c r="A1104" s="97" t="s">
        <v>262</v>
      </c>
      <c r="B1104" s="98" t="s">
        <v>103</v>
      </c>
      <c r="C1104" s="95">
        <v>1961</v>
      </c>
      <c r="D1104" s="88" t="s">
        <v>14</v>
      </c>
      <c r="E1104" s="85" t="s">
        <v>263</v>
      </c>
      <c r="F1104" s="96" t="str">
        <f>IF(D1104="","",IF([3]GARA!$G$17="SI",IF(D1104="F",LOOKUP(C1104,[3]Categorie!$A$2:$A$103,[3]Categorie!$E$2:$E$103),LOOKUP(C1104,[3]Categorie!$A$2:$A$103,[3]Categorie!$D$2:$D$103)),IF(D1104="","",IF(D1104="F",LOOKUP(C1104,[3]Categorie!$A$2:$A$103,[3]Categorie!$C$2:$C$103),LOOKUP(C1104,[3]Categorie!$A$2:$A$103,[3]Categorie!$B$2:$B$103)))))</f>
        <v>H-55 VETERANI MASCH.</v>
      </c>
      <c r="G1104" s="145">
        <f t="shared" si="34"/>
        <v>22.5</v>
      </c>
      <c r="H1104" s="23">
        <f t="shared" si="35"/>
        <v>1</v>
      </c>
      <c r="I1104" s="24">
        <v>22.5</v>
      </c>
      <c r="M1104" s="42"/>
    </row>
    <row r="1105" spans="1:21" ht="18" customHeight="1" x14ac:dyDescent="0.2">
      <c r="A1105" s="85" t="s">
        <v>849</v>
      </c>
      <c r="B1105" s="85" t="s">
        <v>850</v>
      </c>
      <c r="C1105" s="95">
        <v>1988</v>
      </c>
      <c r="D1105" s="88" t="s">
        <v>87</v>
      </c>
      <c r="E1105" s="85" t="s">
        <v>18</v>
      </c>
      <c r="F1105" s="96" t="str">
        <f>IF(D1105="","",IF([3]GARA!$G$17="SI",IF(D1105="F",LOOKUP(C1105,[3]Categorie!$A$2:$A$103,[3]Categorie!$E$2:$E$103),LOOKUP(C1105,[3]Categorie!$A$2:$A$103,[3]Categorie!$D$2:$D$103)),IF(D1105="","",IF(D1105="F",LOOKUP(C1105,[3]Categorie!$A$2:$A$103,[3]Categorie!$C$2:$C$103),LOOKUP(C1105,[3]Categorie!$A$2:$A$103,[3]Categorie!$B$2:$B$103)))))</f>
        <v>C-30 SENIORES FEMM.</v>
      </c>
      <c r="G1105" s="145">
        <f t="shared" si="34"/>
        <v>22.5</v>
      </c>
      <c r="H1105" s="23">
        <f t="shared" si="35"/>
        <v>1</v>
      </c>
      <c r="I1105" s="24">
        <v>22.5</v>
      </c>
    </row>
    <row r="1106" spans="1:21" ht="18" customHeight="1" x14ac:dyDescent="0.2">
      <c r="A1106" s="86" t="s">
        <v>4857</v>
      </c>
      <c r="B1106" s="86" t="s">
        <v>1091</v>
      </c>
      <c r="C1106" s="15">
        <v>1971</v>
      </c>
      <c r="D1106" s="15" t="s">
        <v>14</v>
      </c>
      <c r="E1106" s="87" t="s">
        <v>2183</v>
      </c>
      <c r="F1106" s="87" t="s">
        <v>980</v>
      </c>
      <c r="G1106" s="145">
        <f t="shared" si="34"/>
        <v>22.5</v>
      </c>
      <c r="H1106" s="23">
        <f t="shared" si="35"/>
        <v>1</v>
      </c>
      <c r="U1106" s="144">
        <v>22.5</v>
      </c>
    </row>
    <row r="1107" spans="1:21" ht="18" customHeight="1" x14ac:dyDescent="0.2">
      <c r="A1107" s="85" t="s">
        <v>1137</v>
      </c>
      <c r="B1107" s="85" t="s">
        <v>90</v>
      </c>
      <c r="C1107" s="88">
        <v>1982</v>
      </c>
      <c r="D1107" s="88" t="s">
        <v>14</v>
      </c>
      <c r="E1107" s="87" t="s">
        <v>201</v>
      </c>
      <c r="F1107" s="87" t="s">
        <v>977</v>
      </c>
      <c r="G1107" s="145">
        <f t="shared" si="34"/>
        <v>22.4</v>
      </c>
      <c r="H1107" s="23">
        <f t="shared" si="35"/>
        <v>2</v>
      </c>
      <c r="I1107" s="24">
        <v>17</v>
      </c>
      <c r="J1107" s="25">
        <v>5.4</v>
      </c>
    </row>
    <row r="1108" spans="1:21" ht="18" customHeight="1" x14ac:dyDescent="0.2">
      <c r="A1108" s="85" t="s">
        <v>1104</v>
      </c>
      <c r="B1108" s="85" t="s">
        <v>630</v>
      </c>
      <c r="C1108" s="88">
        <v>1979</v>
      </c>
      <c r="D1108" s="91" t="s">
        <v>14</v>
      </c>
      <c r="E1108" s="85" t="s">
        <v>1105</v>
      </c>
      <c r="F1108" s="96" t="s">
        <v>979</v>
      </c>
      <c r="G1108" s="145">
        <f t="shared" si="34"/>
        <v>22.4</v>
      </c>
      <c r="H1108" s="23">
        <f t="shared" si="35"/>
        <v>2</v>
      </c>
      <c r="I1108" s="24">
        <v>17</v>
      </c>
      <c r="J1108" s="25">
        <v>5.4</v>
      </c>
    </row>
    <row r="1109" spans="1:21" ht="18" customHeight="1" x14ac:dyDescent="0.2">
      <c r="A1109" s="86" t="s">
        <v>448</v>
      </c>
      <c r="B1109" s="86" t="s">
        <v>108</v>
      </c>
      <c r="C1109" s="15">
        <v>1965</v>
      </c>
      <c r="D1109" s="15" t="s">
        <v>14</v>
      </c>
      <c r="E1109" s="87" t="s">
        <v>43</v>
      </c>
      <c r="F1109" s="87" t="s">
        <v>981</v>
      </c>
      <c r="G1109" s="145">
        <f t="shared" si="34"/>
        <v>22.4</v>
      </c>
      <c r="H1109" s="23">
        <f t="shared" si="35"/>
        <v>2</v>
      </c>
      <c r="I1109" s="24">
        <v>17</v>
      </c>
      <c r="J1109" s="25">
        <v>5.4</v>
      </c>
    </row>
    <row r="1110" spans="1:21" ht="18" customHeight="1" x14ac:dyDescent="0.2">
      <c r="A1110" s="35" t="s">
        <v>2490</v>
      </c>
      <c r="B1110" s="35" t="s">
        <v>73</v>
      </c>
      <c r="C1110" s="34">
        <v>1991</v>
      </c>
      <c r="D1110" s="34" t="s">
        <v>14</v>
      </c>
      <c r="E1110" s="35" t="s">
        <v>167</v>
      </c>
      <c r="F1110" s="87" t="s">
        <v>978</v>
      </c>
      <c r="G1110" s="145">
        <f t="shared" si="34"/>
        <v>22.4</v>
      </c>
      <c r="H1110" s="23">
        <f t="shared" si="35"/>
        <v>1</v>
      </c>
      <c r="J1110" s="61"/>
      <c r="K1110" s="26">
        <v>22.4</v>
      </c>
      <c r="M1110" s="42"/>
    </row>
    <row r="1111" spans="1:21" ht="18" customHeight="1" x14ac:dyDescent="0.2">
      <c r="A1111" s="86" t="s">
        <v>2550</v>
      </c>
      <c r="B1111" s="86" t="s">
        <v>1887</v>
      </c>
      <c r="C1111" s="15">
        <v>1967</v>
      </c>
      <c r="D1111" s="15" t="s">
        <v>87</v>
      </c>
      <c r="E1111" s="87" t="s">
        <v>2528</v>
      </c>
      <c r="F1111" s="87" t="s">
        <v>987</v>
      </c>
      <c r="G1111" s="145">
        <f t="shared" si="34"/>
        <v>22.4</v>
      </c>
      <c r="H1111" s="23">
        <f t="shared" si="35"/>
        <v>1</v>
      </c>
      <c r="K1111" s="26">
        <v>22.4</v>
      </c>
    </row>
    <row r="1112" spans="1:21" ht="18" customHeight="1" x14ac:dyDescent="0.2">
      <c r="A1112" s="86" t="s">
        <v>4922</v>
      </c>
      <c r="B1112" s="86" t="s">
        <v>37</v>
      </c>
      <c r="C1112" s="15">
        <v>1995</v>
      </c>
      <c r="D1112" s="15" t="s">
        <v>14</v>
      </c>
      <c r="E1112" s="87" t="s">
        <v>1087</v>
      </c>
      <c r="F1112" s="87" t="s">
        <v>976</v>
      </c>
      <c r="G1112" s="145">
        <f t="shared" si="34"/>
        <v>22.4</v>
      </c>
      <c r="H1112" s="23">
        <f t="shared" si="35"/>
        <v>1</v>
      </c>
      <c r="U1112" s="144">
        <v>22.4</v>
      </c>
    </row>
    <row r="1113" spans="1:21" ht="18" customHeight="1" x14ac:dyDescent="0.2">
      <c r="A1113" s="92" t="s">
        <v>2542</v>
      </c>
      <c r="B1113" s="92" t="s">
        <v>255</v>
      </c>
      <c r="C1113" s="93">
        <v>1964</v>
      </c>
      <c r="D1113" s="93" t="s">
        <v>87</v>
      </c>
      <c r="E1113" s="92" t="s">
        <v>2356</v>
      </c>
      <c r="F1113" s="94" t="s">
        <v>1051</v>
      </c>
      <c r="G1113" s="145">
        <f t="shared" si="34"/>
        <v>22.4</v>
      </c>
      <c r="H1113" s="23">
        <f t="shared" si="35"/>
        <v>1</v>
      </c>
      <c r="K1113" s="26">
        <v>22.4</v>
      </c>
    </row>
    <row r="1114" spans="1:21" ht="18" customHeight="1" x14ac:dyDescent="0.2">
      <c r="A1114" s="97" t="s">
        <v>2064</v>
      </c>
      <c r="B1114" s="98" t="s">
        <v>578</v>
      </c>
      <c r="C1114" s="88">
        <v>1992</v>
      </c>
      <c r="D1114" s="91" t="s">
        <v>14</v>
      </c>
      <c r="E1114" s="85" t="s">
        <v>43</v>
      </c>
      <c r="F1114" s="96" t="s">
        <v>978</v>
      </c>
      <c r="G1114" s="145">
        <f t="shared" si="34"/>
        <v>22.4</v>
      </c>
      <c r="H1114" s="23">
        <f t="shared" si="35"/>
        <v>1</v>
      </c>
      <c r="J1114" s="25">
        <v>22.4</v>
      </c>
    </row>
    <row r="1115" spans="1:21" ht="18" customHeight="1" x14ac:dyDescent="0.2">
      <c r="A1115" s="85" t="s">
        <v>830</v>
      </c>
      <c r="B1115" s="85" t="s">
        <v>2054</v>
      </c>
      <c r="C1115" s="88">
        <v>1969</v>
      </c>
      <c r="D1115" s="91" t="s">
        <v>14</v>
      </c>
      <c r="E1115" s="85" t="s">
        <v>997</v>
      </c>
      <c r="F1115" s="96" t="s">
        <v>981</v>
      </c>
      <c r="G1115" s="145">
        <f t="shared" si="34"/>
        <v>22.4</v>
      </c>
      <c r="H1115" s="23">
        <f t="shared" si="35"/>
        <v>1</v>
      </c>
      <c r="J1115" s="25">
        <v>22.4</v>
      </c>
    </row>
    <row r="1116" spans="1:21" ht="18" customHeight="1" x14ac:dyDescent="0.2">
      <c r="A1116" s="35" t="s">
        <v>2485</v>
      </c>
      <c r="B1116" s="35" t="s">
        <v>153</v>
      </c>
      <c r="C1116" s="34">
        <v>1962</v>
      </c>
      <c r="D1116" s="34" t="s">
        <v>14</v>
      </c>
      <c r="E1116" s="35" t="s">
        <v>46</v>
      </c>
      <c r="F1116" s="87" t="s">
        <v>984</v>
      </c>
      <c r="G1116" s="145">
        <f t="shared" si="34"/>
        <v>22.4</v>
      </c>
      <c r="H1116" s="23">
        <f t="shared" si="35"/>
        <v>1</v>
      </c>
      <c r="K1116" s="26">
        <v>22.4</v>
      </c>
      <c r="M1116" s="42"/>
    </row>
    <row r="1117" spans="1:21" ht="18" customHeight="1" x14ac:dyDescent="0.2">
      <c r="A1117" s="85" t="s">
        <v>181</v>
      </c>
      <c r="B1117" s="85" t="s">
        <v>2246</v>
      </c>
      <c r="C1117" s="88">
        <v>1948</v>
      </c>
      <c r="D1117" s="88" t="s">
        <v>14</v>
      </c>
      <c r="E1117" s="85" t="s">
        <v>2431</v>
      </c>
      <c r="F1117" s="103" t="s">
        <v>991</v>
      </c>
      <c r="G1117" s="145">
        <f t="shared" si="34"/>
        <v>22.4</v>
      </c>
      <c r="H1117" s="23">
        <f t="shared" si="35"/>
        <v>1</v>
      </c>
      <c r="K1117" s="26">
        <v>22.4</v>
      </c>
    </row>
    <row r="1118" spans="1:21" ht="18" customHeight="1" x14ac:dyDescent="0.2">
      <c r="A1118" s="35" t="s">
        <v>2491</v>
      </c>
      <c r="B1118" s="35" t="s">
        <v>61</v>
      </c>
      <c r="C1118" s="15">
        <v>1983</v>
      </c>
      <c r="D1118" s="15" t="s">
        <v>14</v>
      </c>
      <c r="E1118" s="87" t="s">
        <v>2492</v>
      </c>
      <c r="F1118" s="87" t="s">
        <v>977</v>
      </c>
      <c r="G1118" s="145">
        <f t="shared" si="34"/>
        <v>22.4</v>
      </c>
      <c r="H1118" s="23">
        <f t="shared" si="35"/>
        <v>1</v>
      </c>
      <c r="K1118" s="26">
        <v>22.4</v>
      </c>
    </row>
    <row r="1119" spans="1:21" ht="18" customHeight="1" x14ac:dyDescent="0.2">
      <c r="A1119" s="35" t="s">
        <v>2511</v>
      </c>
      <c r="B1119" s="35" t="s">
        <v>158</v>
      </c>
      <c r="C1119" s="34">
        <v>1998</v>
      </c>
      <c r="D1119" s="34" t="s">
        <v>14</v>
      </c>
      <c r="E1119" s="35" t="s">
        <v>2482</v>
      </c>
      <c r="F1119" s="87" t="s">
        <v>976</v>
      </c>
      <c r="G1119" s="145">
        <f t="shared" si="34"/>
        <v>22.4</v>
      </c>
      <c r="H1119" s="23">
        <f t="shared" si="35"/>
        <v>1</v>
      </c>
      <c r="K1119" s="26">
        <v>22.4</v>
      </c>
      <c r="M1119" s="42"/>
    </row>
    <row r="1120" spans="1:21" ht="18" customHeight="1" x14ac:dyDescent="0.2">
      <c r="A1120" s="99" t="s">
        <v>2156</v>
      </c>
      <c r="B1120" s="98" t="s">
        <v>547</v>
      </c>
      <c r="C1120" s="91">
        <v>1986</v>
      </c>
      <c r="D1120" s="91" t="s">
        <v>87</v>
      </c>
      <c r="E1120" s="85" t="s">
        <v>1382</v>
      </c>
      <c r="F1120" s="96" t="s">
        <v>983</v>
      </c>
      <c r="G1120" s="145">
        <f t="shared" si="34"/>
        <v>22.4</v>
      </c>
      <c r="H1120" s="23">
        <f t="shared" si="35"/>
        <v>1</v>
      </c>
      <c r="J1120" s="25">
        <v>22.4</v>
      </c>
    </row>
    <row r="1121" spans="1:20" ht="18" customHeight="1" x14ac:dyDescent="0.2">
      <c r="A1121" s="35" t="s">
        <v>355</v>
      </c>
      <c r="B1121" s="35" t="s">
        <v>81</v>
      </c>
      <c r="C1121" s="34">
        <v>1971</v>
      </c>
      <c r="D1121" s="34" t="s">
        <v>14</v>
      </c>
      <c r="E1121" s="35" t="s">
        <v>1176</v>
      </c>
      <c r="F1121" s="87" t="s">
        <v>980</v>
      </c>
      <c r="G1121" s="145">
        <f t="shared" si="34"/>
        <v>22.3</v>
      </c>
      <c r="H1121" s="23">
        <f t="shared" si="35"/>
        <v>2</v>
      </c>
      <c r="J1121" s="25">
        <v>4.3</v>
      </c>
      <c r="P1121" s="30">
        <v>18</v>
      </c>
    </row>
    <row r="1122" spans="1:20" ht="18" customHeight="1" x14ac:dyDescent="0.2">
      <c r="A1122" s="86" t="s">
        <v>3385</v>
      </c>
      <c r="B1122" s="86" t="s">
        <v>103</v>
      </c>
      <c r="C1122" s="15">
        <v>1972</v>
      </c>
      <c r="D1122" s="15" t="s">
        <v>14</v>
      </c>
      <c r="E1122" s="87" t="s">
        <v>3386</v>
      </c>
      <c r="F1122" s="87" t="s">
        <v>980</v>
      </c>
      <c r="G1122" s="145">
        <f t="shared" si="34"/>
        <v>22.3</v>
      </c>
      <c r="H1122" s="23">
        <f t="shared" si="35"/>
        <v>1</v>
      </c>
      <c r="O1122" s="41">
        <v>22.3</v>
      </c>
      <c r="Q1122" s="134"/>
    </row>
    <row r="1123" spans="1:20" ht="18" customHeight="1" x14ac:dyDescent="0.2">
      <c r="A1123" s="86" t="s">
        <v>1617</v>
      </c>
      <c r="B1123" s="86" t="s">
        <v>1618</v>
      </c>
      <c r="C1123" s="15">
        <v>1971</v>
      </c>
      <c r="D1123" s="15" t="s">
        <v>87</v>
      </c>
      <c r="E1123" s="87" t="s">
        <v>1619</v>
      </c>
      <c r="F1123" s="87" t="s">
        <v>982</v>
      </c>
      <c r="G1123" s="145">
        <f t="shared" si="34"/>
        <v>22.3</v>
      </c>
      <c r="H1123" s="23">
        <f t="shared" si="35"/>
        <v>1</v>
      </c>
      <c r="J1123" s="25">
        <v>22.3</v>
      </c>
    </row>
    <row r="1124" spans="1:20" ht="18" customHeight="1" x14ac:dyDescent="0.2">
      <c r="A1124" s="86" t="s">
        <v>3648</v>
      </c>
      <c r="B1124" s="86" t="s">
        <v>191</v>
      </c>
      <c r="C1124" s="15">
        <v>1988</v>
      </c>
      <c r="D1124" s="15" t="s">
        <v>14</v>
      </c>
      <c r="E1124" s="87" t="s">
        <v>3649</v>
      </c>
      <c r="F1124" s="87" t="s">
        <v>975</v>
      </c>
      <c r="G1124" s="145">
        <f t="shared" si="34"/>
        <v>22.3</v>
      </c>
      <c r="H1124" s="23">
        <f t="shared" si="35"/>
        <v>1</v>
      </c>
      <c r="O1124" s="41">
        <v>22.3</v>
      </c>
    </row>
    <row r="1125" spans="1:20" ht="18" customHeight="1" x14ac:dyDescent="0.2">
      <c r="A1125" s="86" t="s">
        <v>3635</v>
      </c>
      <c r="B1125" s="86" t="s">
        <v>48</v>
      </c>
      <c r="C1125" s="15">
        <v>1979</v>
      </c>
      <c r="D1125" s="15" t="s">
        <v>14</v>
      </c>
      <c r="E1125" s="87" t="s">
        <v>3636</v>
      </c>
      <c r="F1125" s="87" t="s">
        <v>979</v>
      </c>
      <c r="G1125" s="145">
        <f t="shared" si="34"/>
        <v>22.3</v>
      </c>
      <c r="H1125" s="23">
        <f t="shared" si="35"/>
        <v>1</v>
      </c>
      <c r="O1125" s="41">
        <v>22.3</v>
      </c>
    </row>
    <row r="1126" spans="1:20" ht="18" customHeight="1" x14ac:dyDescent="0.2">
      <c r="A1126" s="86" t="s">
        <v>3887</v>
      </c>
      <c r="B1126" s="86" t="s">
        <v>79</v>
      </c>
      <c r="C1126" s="15">
        <v>1954</v>
      </c>
      <c r="D1126" s="15" t="s">
        <v>14</v>
      </c>
      <c r="E1126" s="87" t="s">
        <v>3888</v>
      </c>
      <c r="F1126" s="87" t="s">
        <v>989</v>
      </c>
      <c r="G1126" s="145">
        <f t="shared" si="34"/>
        <v>22.3</v>
      </c>
      <c r="H1126" s="23">
        <f t="shared" si="35"/>
        <v>1</v>
      </c>
      <c r="O1126" s="41">
        <v>22.3</v>
      </c>
    </row>
    <row r="1127" spans="1:20" ht="18" customHeight="1" x14ac:dyDescent="0.2">
      <c r="A1127" s="86" t="s">
        <v>3653</v>
      </c>
      <c r="B1127" s="86" t="s">
        <v>3654</v>
      </c>
      <c r="C1127" s="15">
        <v>1962</v>
      </c>
      <c r="D1127" s="15" t="s">
        <v>14</v>
      </c>
      <c r="E1127" s="87" t="s">
        <v>3655</v>
      </c>
      <c r="F1127" s="87" t="s">
        <v>984</v>
      </c>
      <c r="G1127" s="145">
        <f t="shared" si="34"/>
        <v>22.3</v>
      </c>
      <c r="H1127" s="23">
        <f t="shared" si="35"/>
        <v>1</v>
      </c>
      <c r="O1127" s="41">
        <v>22.3</v>
      </c>
    </row>
    <row r="1128" spans="1:20" ht="18" customHeight="1" x14ac:dyDescent="0.2">
      <c r="A1128" s="86" t="s">
        <v>2900</v>
      </c>
      <c r="B1128" s="86" t="s">
        <v>607</v>
      </c>
      <c r="C1128" s="15">
        <v>1963</v>
      </c>
      <c r="D1128" s="15" t="s">
        <v>14</v>
      </c>
      <c r="E1128" s="87" t="s">
        <v>18</v>
      </c>
      <c r="F1128" s="87" t="s">
        <v>984</v>
      </c>
      <c r="G1128" s="145">
        <f t="shared" si="34"/>
        <v>22.3</v>
      </c>
      <c r="H1128" s="23">
        <f t="shared" si="35"/>
        <v>1</v>
      </c>
      <c r="N1128" s="29">
        <v>22.3</v>
      </c>
    </row>
    <row r="1129" spans="1:20" ht="18" customHeight="1" x14ac:dyDescent="0.2">
      <c r="A1129" s="86" t="s">
        <v>1604</v>
      </c>
      <c r="B1129" s="86" t="s">
        <v>1605</v>
      </c>
      <c r="C1129" s="90">
        <v>1950</v>
      </c>
      <c r="D1129" s="34" t="s">
        <v>14</v>
      </c>
      <c r="E1129" s="87" t="s">
        <v>57</v>
      </c>
      <c r="F1129" s="87" t="s">
        <v>989</v>
      </c>
      <c r="G1129" s="145">
        <f t="shared" si="34"/>
        <v>22.3</v>
      </c>
      <c r="H1129" s="23">
        <f t="shared" si="35"/>
        <v>1</v>
      </c>
      <c r="J1129" s="25">
        <v>22.3</v>
      </c>
    </row>
    <row r="1130" spans="1:20" ht="18" customHeight="1" x14ac:dyDescent="0.2">
      <c r="A1130" s="86" t="s">
        <v>4771</v>
      </c>
      <c r="B1130" s="86" t="s">
        <v>414</v>
      </c>
      <c r="C1130" s="15">
        <v>1970</v>
      </c>
      <c r="D1130" s="15" t="s">
        <v>87</v>
      </c>
      <c r="E1130" s="87" t="s">
        <v>2115</v>
      </c>
      <c r="F1130" s="87" t="s">
        <v>982</v>
      </c>
      <c r="G1130" s="145">
        <f t="shared" si="34"/>
        <v>22.3</v>
      </c>
      <c r="H1130" s="23">
        <f t="shared" si="35"/>
        <v>1</v>
      </c>
      <c r="T1130" s="142">
        <v>22.3</v>
      </c>
    </row>
    <row r="1131" spans="1:20" ht="18" customHeight="1" x14ac:dyDescent="0.2">
      <c r="A1131" s="86" t="s">
        <v>4781</v>
      </c>
      <c r="B1131" s="86" t="s">
        <v>172</v>
      </c>
      <c r="C1131" s="15">
        <v>1992</v>
      </c>
      <c r="D1131" s="15" t="s">
        <v>87</v>
      </c>
      <c r="E1131" s="87" t="s">
        <v>18</v>
      </c>
      <c r="F1131" s="87" t="s">
        <v>1152</v>
      </c>
      <c r="G1131" s="145">
        <f t="shared" si="34"/>
        <v>22.3</v>
      </c>
      <c r="H1131" s="23">
        <f t="shared" si="35"/>
        <v>1</v>
      </c>
      <c r="T1131" s="142">
        <v>22.3</v>
      </c>
    </row>
    <row r="1132" spans="1:20" ht="18" customHeight="1" x14ac:dyDescent="0.2">
      <c r="A1132" s="85" t="s">
        <v>1641</v>
      </c>
      <c r="B1132" s="85" t="s">
        <v>289</v>
      </c>
      <c r="C1132" s="91">
        <v>1980</v>
      </c>
      <c r="D1132" s="91" t="s">
        <v>87</v>
      </c>
      <c r="E1132" s="85" t="s">
        <v>932</v>
      </c>
      <c r="F1132" s="96" t="s">
        <v>986</v>
      </c>
      <c r="G1132" s="145">
        <f t="shared" si="34"/>
        <v>22.3</v>
      </c>
      <c r="H1132" s="23">
        <f t="shared" si="35"/>
        <v>1</v>
      </c>
      <c r="J1132" s="46">
        <v>22.3</v>
      </c>
    </row>
    <row r="1133" spans="1:20" ht="18" customHeight="1" x14ac:dyDescent="0.2">
      <c r="A1133" s="86" t="s">
        <v>2182</v>
      </c>
      <c r="B1133" s="86" t="s">
        <v>1940</v>
      </c>
      <c r="C1133" s="15">
        <v>1975</v>
      </c>
      <c r="D1133" s="15" t="s">
        <v>87</v>
      </c>
      <c r="E1133" s="87" t="s">
        <v>3685</v>
      </c>
      <c r="F1133" s="87" t="s">
        <v>985</v>
      </c>
      <c r="G1133" s="145">
        <f t="shared" si="34"/>
        <v>22.3</v>
      </c>
      <c r="H1133" s="23">
        <f t="shared" si="35"/>
        <v>1</v>
      </c>
      <c r="O1133" s="41">
        <v>22.3</v>
      </c>
    </row>
    <row r="1134" spans="1:20" ht="18" customHeight="1" x14ac:dyDescent="0.2">
      <c r="A1134" s="86" t="s">
        <v>3634</v>
      </c>
      <c r="B1134" s="86" t="s">
        <v>2604</v>
      </c>
      <c r="C1134" s="15">
        <v>1968</v>
      </c>
      <c r="D1134" s="15" t="s">
        <v>14</v>
      </c>
      <c r="E1134" s="87" t="s">
        <v>43</v>
      </c>
      <c r="F1134" s="87" t="s">
        <v>981</v>
      </c>
      <c r="G1134" s="145">
        <f t="shared" si="34"/>
        <v>22.3</v>
      </c>
      <c r="H1134" s="23">
        <f t="shared" si="35"/>
        <v>1</v>
      </c>
      <c r="O1134" s="41">
        <v>22.3</v>
      </c>
    </row>
    <row r="1135" spans="1:20" ht="18" customHeight="1" x14ac:dyDescent="0.2">
      <c r="A1135" s="92" t="s">
        <v>1686</v>
      </c>
      <c r="B1135" s="92" t="s">
        <v>414</v>
      </c>
      <c r="C1135" s="93">
        <v>1962</v>
      </c>
      <c r="D1135" s="93" t="s">
        <v>87</v>
      </c>
      <c r="E1135" s="92" t="s">
        <v>1374</v>
      </c>
      <c r="F1135" s="94" t="s">
        <v>1051</v>
      </c>
      <c r="G1135" s="145">
        <f t="shared" si="34"/>
        <v>22.3</v>
      </c>
      <c r="H1135" s="23">
        <f t="shared" si="35"/>
        <v>1</v>
      </c>
      <c r="J1135" s="25">
        <v>22.3</v>
      </c>
    </row>
    <row r="1136" spans="1:20" ht="18" customHeight="1" x14ac:dyDescent="0.2">
      <c r="A1136" s="86" t="s">
        <v>3741</v>
      </c>
      <c r="B1136" s="86" t="s">
        <v>524</v>
      </c>
      <c r="C1136" s="15">
        <v>1987</v>
      </c>
      <c r="D1136" s="15" t="s">
        <v>87</v>
      </c>
      <c r="E1136" s="87" t="s">
        <v>3208</v>
      </c>
      <c r="F1136" s="87" t="s">
        <v>983</v>
      </c>
      <c r="G1136" s="145">
        <f t="shared" si="34"/>
        <v>22.3</v>
      </c>
      <c r="H1136" s="23">
        <f t="shared" si="35"/>
        <v>1</v>
      </c>
      <c r="O1136" s="41">
        <v>22.3</v>
      </c>
    </row>
    <row r="1137" spans="1:20" ht="18" customHeight="1" x14ac:dyDescent="0.2">
      <c r="A1137" s="92" t="s">
        <v>1836</v>
      </c>
      <c r="B1137" s="92" t="s">
        <v>1837</v>
      </c>
      <c r="C1137" s="93">
        <v>1944</v>
      </c>
      <c r="D1137" s="93" t="s">
        <v>14</v>
      </c>
      <c r="E1137" s="92" t="s">
        <v>1838</v>
      </c>
      <c r="F1137" s="94" t="s">
        <v>991</v>
      </c>
      <c r="G1137" s="145">
        <f t="shared" si="34"/>
        <v>22.3</v>
      </c>
      <c r="H1137" s="23">
        <f t="shared" si="35"/>
        <v>1</v>
      </c>
      <c r="J1137" s="25">
        <v>22.3</v>
      </c>
      <c r="M1137" s="42"/>
    </row>
    <row r="1138" spans="1:20" ht="18" customHeight="1" x14ac:dyDescent="0.2">
      <c r="A1138" s="86" t="s">
        <v>1526</v>
      </c>
      <c r="B1138" s="86" t="s">
        <v>79</v>
      </c>
      <c r="C1138" s="15">
        <v>1967</v>
      </c>
      <c r="D1138" s="15" t="s">
        <v>14</v>
      </c>
      <c r="E1138" s="87" t="s">
        <v>770</v>
      </c>
      <c r="F1138" s="87" t="s">
        <v>981</v>
      </c>
      <c r="G1138" s="145">
        <f t="shared" si="34"/>
        <v>22.3</v>
      </c>
      <c r="H1138" s="23">
        <f t="shared" si="35"/>
        <v>1</v>
      </c>
      <c r="J1138" s="25">
        <v>22.3</v>
      </c>
    </row>
    <row r="1139" spans="1:20" ht="18" customHeight="1" x14ac:dyDescent="0.2">
      <c r="A1139" s="109" t="s">
        <v>1211</v>
      </c>
      <c r="B1139" s="109" t="s">
        <v>446</v>
      </c>
      <c r="C1139" s="110">
        <v>1992</v>
      </c>
      <c r="D1139" s="110" t="s">
        <v>14</v>
      </c>
      <c r="E1139" s="111" t="s">
        <v>201</v>
      </c>
      <c r="F1139" s="111" t="s">
        <v>978</v>
      </c>
      <c r="G1139" s="145">
        <f t="shared" si="34"/>
        <v>22.3</v>
      </c>
      <c r="H1139" s="23">
        <f t="shared" si="35"/>
        <v>1</v>
      </c>
      <c r="J1139" s="61">
        <v>22.3</v>
      </c>
    </row>
    <row r="1140" spans="1:20" ht="18" customHeight="1" x14ac:dyDescent="0.2">
      <c r="A1140" s="86" t="s">
        <v>3526</v>
      </c>
      <c r="B1140" s="86" t="s">
        <v>493</v>
      </c>
      <c r="C1140" s="15">
        <v>1971</v>
      </c>
      <c r="D1140" s="15" t="s">
        <v>87</v>
      </c>
      <c r="E1140" s="87" t="s">
        <v>3527</v>
      </c>
      <c r="F1140" s="87" t="s">
        <v>982</v>
      </c>
      <c r="G1140" s="145">
        <f t="shared" si="34"/>
        <v>22.3</v>
      </c>
      <c r="H1140" s="23">
        <f t="shared" si="35"/>
        <v>1</v>
      </c>
      <c r="O1140" s="41">
        <v>22.3</v>
      </c>
    </row>
    <row r="1141" spans="1:20" ht="18" customHeight="1" x14ac:dyDescent="0.2">
      <c r="A1141" s="35" t="s">
        <v>3343</v>
      </c>
      <c r="B1141" s="35" t="s">
        <v>42</v>
      </c>
      <c r="C1141" s="15">
        <v>1976</v>
      </c>
      <c r="D1141" s="15" t="s">
        <v>14</v>
      </c>
      <c r="E1141" s="87" t="s">
        <v>2403</v>
      </c>
      <c r="F1141" s="87" t="s">
        <v>979</v>
      </c>
      <c r="G1141" s="145">
        <f t="shared" si="34"/>
        <v>22.3</v>
      </c>
      <c r="H1141" s="23">
        <f t="shared" si="35"/>
        <v>1</v>
      </c>
      <c r="M1141" s="42"/>
      <c r="O1141" s="41">
        <v>22.3</v>
      </c>
    </row>
    <row r="1142" spans="1:20" ht="18" customHeight="1" x14ac:dyDescent="0.2">
      <c r="A1142" s="86" t="s">
        <v>1158</v>
      </c>
      <c r="B1142" s="86" t="s">
        <v>79</v>
      </c>
      <c r="C1142" s="15">
        <v>1958</v>
      </c>
      <c r="D1142" s="15" t="s">
        <v>14</v>
      </c>
      <c r="E1142" s="87" t="s">
        <v>869</v>
      </c>
      <c r="F1142" s="87" t="s">
        <v>988</v>
      </c>
      <c r="G1142" s="145">
        <f t="shared" si="34"/>
        <v>22.3</v>
      </c>
      <c r="H1142" s="23">
        <f t="shared" si="35"/>
        <v>1</v>
      </c>
      <c r="N1142" s="29">
        <v>22.3</v>
      </c>
    </row>
    <row r="1143" spans="1:20" ht="18" customHeight="1" x14ac:dyDescent="0.2">
      <c r="A1143" s="86" t="s">
        <v>1535</v>
      </c>
      <c r="B1143" s="86" t="s">
        <v>42</v>
      </c>
      <c r="C1143" s="15">
        <v>1972</v>
      </c>
      <c r="D1143" s="15" t="s">
        <v>14</v>
      </c>
      <c r="E1143" s="87" t="s">
        <v>1216</v>
      </c>
      <c r="F1143" s="87" t="s">
        <v>980</v>
      </c>
      <c r="G1143" s="145">
        <f t="shared" si="34"/>
        <v>22.3</v>
      </c>
      <c r="H1143" s="23">
        <f t="shared" si="35"/>
        <v>1</v>
      </c>
      <c r="J1143" s="25">
        <v>22.3</v>
      </c>
    </row>
    <row r="1144" spans="1:20" ht="18" customHeight="1" x14ac:dyDescent="0.2">
      <c r="A1144" s="92" t="s">
        <v>3203</v>
      </c>
      <c r="B1144" s="92" t="s">
        <v>108</v>
      </c>
      <c r="C1144" s="93">
        <v>2019</v>
      </c>
      <c r="D1144" s="93" t="s">
        <v>14</v>
      </c>
      <c r="E1144" s="92" t="s">
        <v>18</v>
      </c>
      <c r="F1144" s="94" t="s">
        <v>3204</v>
      </c>
      <c r="G1144" s="145">
        <f t="shared" si="34"/>
        <v>22.3</v>
      </c>
      <c r="H1144" s="23">
        <f t="shared" si="35"/>
        <v>1</v>
      </c>
      <c r="N1144" s="29">
        <v>22.3</v>
      </c>
    </row>
    <row r="1145" spans="1:20" ht="18" customHeight="1" x14ac:dyDescent="0.2">
      <c r="A1145" s="86" t="s">
        <v>3617</v>
      </c>
      <c r="B1145" s="86" t="s">
        <v>34</v>
      </c>
      <c r="C1145" s="15">
        <v>1983</v>
      </c>
      <c r="D1145" s="15" t="s">
        <v>14</v>
      </c>
      <c r="E1145" s="87" t="s">
        <v>3618</v>
      </c>
      <c r="F1145" s="87" t="s">
        <v>977</v>
      </c>
      <c r="G1145" s="145">
        <f t="shared" si="34"/>
        <v>22.3</v>
      </c>
      <c r="H1145" s="23">
        <f t="shared" si="35"/>
        <v>1</v>
      </c>
      <c r="O1145" s="41">
        <v>22.3</v>
      </c>
    </row>
    <row r="1146" spans="1:20" ht="18" customHeight="1" x14ac:dyDescent="0.2">
      <c r="A1146" s="86" t="s">
        <v>4772</v>
      </c>
      <c r="B1146" s="86" t="s">
        <v>81</v>
      </c>
      <c r="C1146" s="15">
        <v>1959</v>
      </c>
      <c r="D1146" s="15" t="s">
        <v>14</v>
      </c>
      <c r="E1146" s="87" t="s">
        <v>815</v>
      </c>
      <c r="F1146" s="87" t="s">
        <v>988</v>
      </c>
      <c r="G1146" s="145">
        <f t="shared" si="34"/>
        <v>22.3</v>
      </c>
      <c r="H1146" s="23">
        <f t="shared" si="35"/>
        <v>1</v>
      </c>
      <c r="T1146" s="142">
        <v>22.3</v>
      </c>
    </row>
    <row r="1147" spans="1:20" ht="18" customHeight="1" x14ac:dyDescent="0.2">
      <c r="A1147" s="86" t="s">
        <v>3825</v>
      </c>
      <c r="B1147" s="86" t="s">
        <v>3826</v>
      </c>
      <c r="C1147" s="15">
        <v>1959</v>
      </c>
      <c r="D1147" s="15" t="s">
        <v>87</v>
      </c>
      <c r="E1147" s="87" t="s">
        <v>2356</v>
      </c>
      <c r="F1147" s="87" t="s">
        <v>990</v>
      </c>
      <c r="G1147" s="145">
        <f t="shared" si="34"/>
        <v>22.3</v>
      </c>
      <c r="H1147" s="23">
        <f t="shared" si="35"/>
        <v>1</v>
      </c>
      <c r="O1147" s="41">
        <v>22.3</v>
      </c>
    </row>
    <row r="1148" spans="1:20" ht="18" customHeight="1" x14ac:dyDescent="0.2">
      <c r="A1148" s="86" t="s">
        <v>3796</v>
      </c>
      <c r="B1148" s="86" t="s">
        <v>3797</v>
      </c>
      <c r="C1148" s="15">
        <v>1955</v>
      </c>
      <c r="D1148" s="15" t="s">
        <v>14</v>
      </c>
      <c r="E1148" s="87" t="s">
        <v>3798</v>
      </c>
      <c r="F1148" s="87" t="s">
        <v>988</v>
      </c>
      <c r="G1148" s="145">
        <f t="shared" si="34"/>
        <v>22.3</v>
      </c>
      <c r="H1148" s="23">
        <f t="shared" si="35"/>
        <v>1</v>
      </c>
      <c r="O1148" s="41">
        <v>22.3</v>
      </c>
    </row>
    <row r="1149" spans="1:20" ht="18" customHeight="1" x14ac:dyDescent="0.2">
      <c r="A1149" s="86" t="s">
        <v>3200</v>
      </c>
      <c r="B1149" s="86" t="s">
        <v>34</v>
      </c>
      <c r="C1149" s="15">
        <v>1968</v>
      </c>
      <c r="D1149" s="15" t="s">
        <v>14</v>
      </c>
      <c r="E1149" s="87" t="s">
        <v>869</v>
      </c>
      <c r="F1149" s="87" t="s">
        <v>981</v>
      </c>
      <c r="G1149" s="145">
        <f t="shared" si="34"/>
        <v>22.3</v>
      </c>
      <c r="H1149" s="23">
        <f t="shared" si="35"/>
        <v>1</v>
      </c>
      <c r="N1149" s="29">
        <v>22.3</v>
      </c>
    </row>
    <row r="1150" spans="1:20" ht="18" customHeight="1" x14ac:dyDescent="0.2">
      <c r="A1150" s="86" t="s">
        <v>4754</v>
      </c>
      <c r="B1150" s="86" t="s">
        <v>81</v>
      </c>
      <c r="C1150" s="15">
        <v>1987</v>
      </c>
      <c r="D1150" s="15" t="s">
        <v>14</v>
      </c>
      <c r="E1150" s="87" t="s">
        <v>4692</v>
      </c>
      <c r="F1150" s="87" t="s">
        <v>975</v>
      </c>
      <c r="G1150" s="145">
        <f t="shared" si="34"/>
        <v>22.3</v>
      </c>
      <c r="H1150" s="23">
        <f t="shared" si="35"/>
        <v>1</v>
      </c>
      <c r="T1150" s="142">
        <v>22.3</v>
      </c>
    </row>
    <row r="1151" spans="1:20" ht="18" customHeight="1" x14ac:dyDescent="0.2">
      <c r="A1151" s="86" t="s">
        <v>3477</v>
      </c>
      <c r="B1151" s="86" t="s">
        <v>3478</v>
      </c>
      <c r="C1151" s="15">
        <v>1977</v>
      </c>
      <c r="D1151" s="15" t="s">
        <v>87</v>
      </c>
      <c r="E1151" s="87" t="s">
        <v>43</v>
      </c>
      <c r="F1151" s="87" t="s">
        <v>985</v>
      </c>
      <c r="G1151" s="145">
        <f t="shared" si="34"/>
        <v>22.3</v>
      </c>
      <c r="H1151" s="23">
        <f t="shared" si="35"/>
        <v>1</v>
      </c>
      <c r="O1151" s="41">
        <v>22.3</v>
      </c>
    </row>
    <row r="1152" spans="1:20" ht="18" customHeight="1" x14ac:dyDescent="0.2">
      <c r="A1152" s="86" t="s">
        <v>552</v>
      </c>
      <c r="B1152" s="86" t="s">
        <v>336</v>
      </c>
      <c r="C1152" s="15">
        <v>1963</v>
      </c>
      <c r="D1152" s="15" t="s">
        <v>87</v>
      </c>
      <c r="E1152" s="87" t="s">
        <v>43</v>
      </c>
      <c r="F1152" s="87" t="s">
        <v>1051</v>
      </c>
      <c r="G1152" s="145">
        <f t="shared" si="34"/>
        <v>22.3</v>
      </c>
      <c r="H1152" s="23">
        <f t="shared" si="35"/>
        <v>1</v>
      </c>
      <c r="O1152" s="41">
        <v>22.3</v>
      </c>
    </row>
    <row r="1153" spans="1:21" ht="18" customHeight="1" x14ac:dyDescent="0.2">
      <c r="A1153" s="86" t="s">
        <v>3195</v>
      </c>
      <c r="B1153" s="86" t="s">
        <v>578</v>
      </c>
      <c r="C1153" s="15">
        <v>1975</v>
      </c>
      <c r="D1153" s="15" t="s">
        <v>14</v>
      </c>
      <c r="E1153" s="87" t="s">
        <v>3192</v>
      </c>
      <c r="F1153" s="87" t="s">
        <v>979</v>
      </c>
      <c r="G1153" s="145">
        <f t="shared" si="34"/>
        <v>22.3</v>
      </c>
      <c r="H1153" s="23">
        <f t="shared" si="35"/>
        <v>1</v>
      </c>
      <c r="N1153" s="29">
        <v>22.3</v>
      </c>
    </row>
    <row r="1154" spans="1:21" ht="18" customHeight="1" x14ac:dyDescent="0.2">
      <c r="A1154" s="86" t="s">
        <v>3647</v>
      </c>
      <c r="B1154" s="86" t="s">
        <v>531</v>
      </c>
      <c r="C1154" s="15">
        <v>1984</v>
      </c>
      <c r="D1154" s="15" t="s">
        <v>87</v>
      </c>
      <c r="E1154" s="87" t="s">
        <v>43</v>
      </c>
      <c r="F1154" s="87" t="s">
        <v>986</v>
      </c>
      <c r="G1154" s="145">
        <f t="shared" ref="G1154:G1217" si="36">SUM(I1154:V1154)</f>
        <v>22.3</v>
      </c>
      <c r="H1154" s="23">
        <f t="shared" ref="H1154:H1217" si="37">COUNT(I1154:V1154)</f>
        <v>1</v>
      </c>
      <c r="O1154" s="41">
        <v>22.3</v>
      </c>
    </row>
    <row r="1155" spans="1:21" ht="18" customHeight="1" x14ac:dyDescent="0.2">
      <c r="A1155" s="86" t="s">
        <v>3163</v>
      </c>
      <c r="B1155" s="86" t="s">
        <v>103</v>
      </c>
      <c r="C1155" s="15">
        <v>1966</v>
      </c>
      <c r="D1155" s="15" t="s">
        <v>14</v>
      </c>
      <c r="E1155" s="87" t="s">
        <v>869</v>
      </c>
      <c r="F1155" s="87" t="s">
        <v>981</v>
      </c>
      <c r="G1155" s="145">
        <f t="shared" si="36"/>
        <v>22.3</v>
      </c>
      <c r="H1155" s="23">
        <f t="shared" si="37"/>
        <v>1</v>
      </c>
      <c r="N1155" s="29">
        <v>22.3</v>
      </c>
    </row>
    <row r="1156" spans="1:21" ht="18" customHeight="1" x14ac:dyDescent="0.2">
      <c r="A1156" s="86" t="s">
        <v>3788</v>
      </c>
      <c r="B1156" s="86" t="s">
        <v>3789</v>
      </c>
      <c r="C1156" s="15">
        <v>1992</v>
      </c>
      <c r="D1156" s="15" t="s">
        <v>87</v>
      </c>
      <c r="E1156" s="87" t="s">
        <v>43</v>
      </c>
      <c r="F1156" s="87" t="s">
        <v>1152</v>
      </c>
      <c r="G1156" s="145">
        <f t="shared" si="36"/>
        <v>22.3</v>
      </c>
      <c r="H1156" s="23">
        <f t="shared" si="37"/>
        <v>1</v>
      </c>
      <c r="O1156" s="41">
        <v>22.3</v>
      </c>
    </row>
    <row r="1157" spans="1:21" ht="18" customHeight="1" x14ac:dyDescent="0.2">
      <c r="A1157" s="86" t="s">
        <v>3738</v>
      </c>
      <c r="B1157" s="86" t="s">
        <v>414</v>
      </c>
      <c r="C1157" s="15">
        <v>1971</v>
      </c>
      <c r="D1157" s="15" t="s">
        <v>87</v>
      </c>
      <c r="E1157" s="87" t="s">
        <v>3739</v>
      </c>
      <c r="F1157" s="87" t="s">
        <v>982</v>
      </c>
      <c r="G1157" s="145">
        <f t="shared" si="36"/>
        <v>22.3</v>
      </c>
      <c r="H1157" s="23">
        <f t="shared" si="37"/>
        <v>1</v>
      </c>
      <c r="O1157" s="41">
        <v>22.3</v>
      </c>
    </row>
    <row r="1158" spans="1:21" ht="18" customHeight="1" x14ac:dyDescent="0.2">
      <c r="A1158" s="86" t="s">
        <v>3216</v>
      </c>
      <c r="B1158" s="86" t="s">
        <v>20</v>
      </c>
      <c r="C1158" s="15">
        <v>1998</v>
      </c>
      <c r="D1158" s="15" t="s">
        <v>14</v>
      </c>
      <c r="E1158" s="87" t="s">
        <v>18</v>
      </c>
      <c r="F1158" s="87" t="s">
        <v>976</v>
      </c>
      <c r="G1158" s="145">
        <f t="shared" si="36"/>
        <v>22.3</v>
      </c>
      <c r="H1158" s="23">
        <f t="shared" si="37"/>
        <v>1</v>
      </c>
      <c r="N1158" s="29">
        <v>22.3</v>
      </c>
    </row>
    <row r="1159" spans="1:21" ht="18" customHeight="1" x14ac:dyDescent="0.2">
      <c r="A1159" s="86" t="s">
        <v>4783</v>
      </c>
      <c r="B1159" s="86" t="s">
        <v>4784</v>
      </c>
      <c r="C1159" s="15">
        <v>1965</v>
      </c>
      <c r="D1159" s="15" t="s">
        <v>87</v>
      </c>
      <c r="E1159" s="87" t="s">
        <v>4785</v>
      </c>
      <c r="F1159" s="87" t="s">
        <v>987</v>
      </c>
      <c r="G1159" s="145">
        <f t="shared" si="36"/>
        <v>22.3</v>
      </c>
      <c r="H1159" s="23">
        <f t="shared" si="37"/>
        <v>1</v>
      </c>
      <c r="T1159" s="142">
        <v>22.3</v>
      </c>
    </row>
    <row r="1160" spans="1:21" ht="18" customHeight="1" x14ac:dyDescent="0.2">
      <c r="A1160" s="86" t="s">
        <v>4646</v>
      </c>
      <c r="B1160" s="86" t="s">
        <v>64</v>
      </c>
      <c r="C1160" s="15">
        <v>1975</v>
      </c>
      <c r="D1160" s="15" t="s">
        <v>14</v>
      </c>
      <c r="E1160" s="87" t="s">
        <v>1087</v>
      </c>
      <c r="F1160" s="87" t="s">
        <v>979</v>
      </c>
      <c r="G1160" s="145">
        <f t="shared" si="36"/>
        <v>22.2</v>
      </c>
      <c r="H1160" s="23">
        <f t="shared" si="37"/>
        <v>2</v>
      </c>
      <c r="S1160" s="32">
        <v>10.7</v>
      </c>
      <c r="U1160" s="144">
        <v>11.5</v>
      </c>
    </row>
    <row r="1161" spans="1:21" ht="18" customHeight="1" x14ac:dyDescent="0.2">
      <c r="A1161" s="97" t="s">
        <v>416</v>
      </c>
      <c r="B1161" s="98" t="s">
        <v>417</v>
      </c>
      <c r="C1161" s="95">
        <v>1987</v>
      </c>
      <c r="D1161" s="88" t="s">
        <v>14</v>
      </c>
      <c r="E1161" s="85" t="s">
        <v>27</v>
      </c>
      <c r="F1161" s="96" t="str">
        <f>IF(D1161="","",IF([3]GARA!$G$17="SI",IF(D1161="F",LOOKUP(C1161,[3]Categorie!$A$2:$A$103,[3]Categorie!$E$2:$E$103),LOOKUP(C1161,[3]Categorie!$A$2:$A$103,[3]Categorie!$D$2:$D$103)),IF(D1161="","",IF(D1161="F",LOOKUP(C1161,[3]Categorie!$A$2:$A$103,[3]Categorie!$C$2:$C$103),LOOKUP(C1161,[3]Categorie!$A$2:$A$103,[3]Categorie!$B$2:$B$103)))))</f>
        <v>C-30 SENIORES MASCH.</v>
      </c>
      <c r="G1161" s="145">
        <f t="shared" si="36"/>
        <v>22.2</v>
      </c>
      <c r="H1161" s="23">
        <f t="shared" si="37"/>
        <v>2</v>
      </c>
      <c r="I1161" s="24">
        <v>6.5</v>
      </c>
      <c r="S1161" s="32">
        <v>15.7</v>
      </c>
    </row>
    <row r="1162" spans="1:21" ht="18" customHeight="1" x14ac:dyDescent="0.2">
      <c r="A1162" s="86" t="s">
        <v>4552</v>
      </c>
      <c r="B1162" s="86" t="s">
        <v>1036</v>
      </c>
      <c r="C1162" s="15">
        <v>1960</v>
      </c>
      <c r="D1162" s="15" t="s">
        <v>14</v>
      </c>
      <c r="E1162" s="87" t="s">
        <v>4549</v>
      </c>
      <c r="F1162" s="87" t="s">
        <v>984</v>
      </c>
      <c r="G1162" s="145">
        <f t="shared" si="36"/>
        <v>22.2</v>
      </c>
      <c r="H1162" s="23">
        <f t="shared" si="37"/>
        <v>1</v>
      </c>
      <c r="R1162" s="31">
        <v>22.2</v>
      </c>
    </row>
    <row r="1163" spans="1:21" ht="18" customHeight="1" x14ac:dyDescent="0.2">
      <c r="A1163" s="97" t="s">
        <v>2771</v>
      </c>
      <c r="B1163" s="98" t="s">
        <v>802</v>
      </c>
      <c r="C1163" s="88">
        <v>1958</v>
      </c>
      <c r="D1163" s="91" t="s">
        <v>14</v>
      </c>
      <c r="E1163" s="85" t="s">
        <v>2747</v>
      </c>
      <c r="F1163" s="96" t="s">
        <v>988</v>
      </c>
      <c r="G1163" s="145">
        <f t="shared" si="36"/>
        <v>22.2</v>
      </c>
      <c r="H1163" s="23">
        <f t="shared" si="37"/>
        <v>1</v>
      </c>
      <c r="L1163" s="27">
        <v>22.2</v>
      </c>
    </row>
    <row r="1164" spans="1:21" ht="18" customHeight="1" x14ac:dyDescent="0.2">
      <c r="A1164" s="86" t="s">
        <v>4571</v>
      </c>
      <c r="B1164" s="86" t="s">
        <v>4572</v>
      </c>
      <c r="C1164" s="15">
        <v>1979</v>
      </c>
      <c r="D1164" s="15" t="s">
        <v>87</v>
      </c>
      <c r="E1164" s="87" t="s">
        <v>4549</v>
      </c>
      <c r="F1164" s="87" t="s">
        <v>985</v>
      </c>
      <c r="G1164" s="145">
        <f t="shared" si="36"/>
        <v>22.2</v>
      </c>
      <c r="H1164" s="23">
        <f t="shared" si="37"/>
        <v>1</v>
      </c>
      <c r="R1164" s="31">
        <v>22.2</v>
      </c>
    </row>
    <row r="1165" spans="1:21" ht="18" customHeight="1" x14ac:dyDescent="0.2">
      <c r="A1165" s="85" t="s">
        <v>1075</v>
      </c>
      <c r="B1165" s="85" t="s">
        <v>1309</v>
      </c>
      <c r="C1165" s="88">
        <v>1973</v>
      </c>
      <c r="D1165" s="88" t="s">
        <v>87</v>
      </c>
      <c r="E1165" s="85" t="s">
        <v>2782</v>
      </c>
      <c r="F1165" s="103" t="s">
        <v>982</v>
      </c>
      <c r="G1165" s="145">
        <f t="shared" si="36"/>
        <v>22.2</v>
      </c>
      <c r="H1165" s="23">
        <f t="shared" si="37"/>
        <v>1</v>
      </c>
      <c r="L1165" s="27">
        <v>22.2</v>
      </c>
    </row>
    <row r="1166" spans="1:21" ht="18" customHeight="1" x14ac:dyDescent="0.2">
      <c r="A1166" s="86" t="s">
        <v>4983</v>
      </c>
      <c r="B1166" s="86" t="s">
        <v>1120</v>
      </c>
      <c r="C1166" s="15">
        <v>1977</v>
      </c>
      <c r="D1166" s="15" t="s">
        <v>14</v>
      </c>
      <c r="E1166" s="87" t="s">
        <v>4984</v>
      </c>
      <c r="F1166" s="87" t="s">
        <v>979</v>
      </c>
      <c r="G1166" s="145">
        <f t="shared" si="36"/>
        <v>22.2</v>
      </c>
      <c r="H1166" s="23">
        <f t="shared" si="37"/>
        <v>1</v>
      </c>
      <c r="U1166" s="144">
        <v>22.2</v>
      </c>
    </row>
    <row r="1167" spans="1:21" ht="18" customHeight="1" x14ac:dyDescent="0.2">
      <c r="A1167" s="86" t="s">
        <v>4982</v>
      </c>
      <c r="B1167" s="86" t="s">
        <v>42</v>
      </c>
      <c r="C1167" s="15">
        <v>1983</v>
      </c>
      <c r="D1167" s="15" t="s">
        <v>14</v>
      </c>
      <c r="E1167" s="87" t="s">
        <v>43</v>
      </c>
      <c r="F1167" s="87" t="s">
        <v>977</v>
      </c>
      <c r="G1167" s="145">
        <f t="shared" si="36"/>
        <v>22.2</v>
      </c>
      <c r="H1167" s="23">
        <f t="shared" si="37"/>
        <v>1</v>
      </c>
      <c r="U1167" s="144">
        <v>22.2</v>
      </c>
    </row>
    <row r="1168" spans="1:21" ht="18" customHeight="1" x14ac:dyDescent="0.2">
      <c r="A1168" s="85" t="s">
        <v>2838</v>
      </c>
      <c r="B1168" s="85" t="s">
        <v>29</v>
      </c>
      <c r="C1168" s="88">
        <v>1954</v>
      </c>
      <c r="D1168" s="88" t="s">
        <v>14</v>
      </c>
      <c r="E1168" s="87" t="s">
        <v>2839</v>
      </c>
      <c r="F1168" s="87" t="s">
        <v>989</v>
      </c>
      <c r="G1168" s="145">
        <f t="shared" si="36"/>
        <v>22.2</v>
      </c>
      <c r="H1168" s="23">
        <f t="shared" si="37"/>
        <v>1</v>
      </c>
      <c r="I1168" s="75"/>
      <c r="L1168" s="27">
        <v>22.2</v>
      </c>
    </row>
    <row r="1169" spans="1:22" ht="18" customHeight="1" x14ac:dyDescent="0.2">
      <c r="A1169" s="86" t="s">
        <v>1830</v>
      </c>
      <c r="B1169" s="86" t="s">
        <v>56</v>
      </c>
      <c r="C1169" s="15">
        <v>1964</v>
      </c>
      <c r="D1169" s="15" t="s">
        <v>14</v>
      </c>
      <c r="E1169" s="87" t="s">
        <v>2750</v>
      </c>
      <c r="F1169" s="87" t="s">
        <v>984</v>
      </c>
      <c r="G1169" s="145">
        <f t="shared" si="36"/>
        <v>22.2</v>
      </c>
      <c r="H1169" s="23">
        <f t="shared" si="37"/>
        <v>1</v>
      </c>
      <c r="L1169" s="27">
        <v>22.2</v>
      </c>
    </row>
    <row r="1170" spans="1:22" ht="18" customHeight="1" x14ac:dyDescent="0.2">
      <c r="A1170" s="35" t="s">
        <v>2820</v>
      </c>
      <c r="B1170" s="35" t="s">
        <v>1091</v>
      </c>
      <c r="C1170" s="15">
        <v>1982</v>
      </c>
      <c r="D1170" s="15" t="s">
        <v>14</v>
      </c>
      <c r="E1170" s="87" t="s">
        <v>2726</v>
      </c>
      <c r="F1170" s="87" t="s">
        <v>977</v>
      </c>
      <c r="G1170" s="145">
        <f t="shared" si="36"/>
        <v>22.2</v>
      </c>
      <c r="H1170" s="23">
        <f t="shared" si="37"/>
        <v>1</v>
      </c>
      <c r="L1170" s="27">
        <v>22.2</v>
      </c>
    </row>
    <row r="1171" spans="1:22" ht="18" customHeight="1" x14ac:dyDescent="0.2">
      <c r="A1171" s="92" t="s">
        <v>2798</v>
      </c>
      <c r="B1171" s="92" t="s">
        <v>871</v>
      </c>
      <c r="C1171" s="93">
        <v>1963</v>
      </c>
      <c r="D1171" s="93" t="s">
        <v>87</v>
      </c>
      <c r="E1171" s="92" t="s">
        <v>2756</v>
      </c>
      <c r="F1171" s="94" t="s">
        <v>1051</v>
      </c>
      <c r="G1171" s="145">
        <f t="shared" si="36"/>
        <v>22.2</v>
      </c>
      <c r="H1171" s="23">
        <f t="shared" si="37"/>
        <v>1</v>
      </c>
      <c r="L1171" s="27">
        <v>22.2</v>
      </c>
    </row>
    <row r="1172" spans="1:22" ht="18" customHeight="1" x14ac:dyDescent="0.2">
      <c r="A1172" s="35" t="s">
        <v>718</v>
      </c>
      <c r="B1172" s="35" t="s">
        <v>2842</v>
      </c>
      <c r="C1172" s="15">
        <v>1957</v>
      </c>
      <c r="D1172" s="15" t="s">
        <v>14</v>
      </c>
      <c r="E1172" s="87" t="s">
        <v>2843</v>
      </c>
      <c r="F1172" s="87" t="s">
        <v>988</v>
      </c>
      <c r="G1172" s="145">
        <f t="shared" si="36"/>
        <v>22.2</v>
      </c>
      <c r="H1172" s="23">
        <f t="shared" si="37"/>
        <v>1</v>
      </c>
      <c r="L1172" s="27">
        <v>22.2</v>
      </c>
    </row>
    <row r="1173" spans="1:22" ht="18" customHeight="1" x14ac:dyDescent="0.2">
      <c r="A1173" s="100" t="s">
        <v>2824</v>
      </c>
      <c r="B1173" s="100" t="s">
        <v>133</v>
      </c>
      <c r="C1173" s="15">
        <v>2000</v>
      </c>
      <c r="D1173" s="101" t="s">
        <v>14</v>
      </c>
      <c r="E1173" s="102" t="s">
        <v>2810</v>
      </c>
      <c r="F1173" s="87" t="s">
        <v>976</v>
      </c>
      <c r="G1173" s="145">
        <f t="shared" si="36"/>
        <v>22.2</v>
      </c>
      <c r="H1173" s="23">
        <f t="shared" si="37"/>
        <v>1</v>
      </c>
      <c r="L1173" s="27">
        <v>22.2</v>
      </c>
      <c r="M1173" s="42"/>
    </row>
    <row r="1174" spans="1:22" ht="18" customHeight="1" x14ac:dyDescent="0.2">
      <c r="A1174" s="86" t="s">
        <v>4995</v>
      </c>
      <c r="B1174" s="86" t="s">
        <v>64</v>
      </c>
      <c r="C1174" s="15">
        <v>1949</v>
      </c>
      <c r="D1174" s="15" t="s">
        <v>14</v>
      </c>
      <c r="E1174" s="87" t="s">
        <v>1558</v>
      </c>
      <c r="F1174" s="87" t="s">
        <v>991</v>
      </c>
      <c r="G1174" s="145">
        <f t="shared" si="36"/>
        <v>22.2</v>
      </c>
      <c r="H1174" s="23">
        <f t="shared" si="37"/>
        <v>1</v>
      </c>
      <c r="U1174" s="144">
        <v>22.2</v>
      </c>
    </row>
    <row r="1175" spans="1:22" ht="18" customHeight="1" x14ac:dyDescent="0.2">
      <c r="A1175" s="86" t="s">
        <v>2837</v>
      </c>
      <c r="B1175" s="86" t="s">
        <v>45</v>
      </c>
      <c r="C1175" s="90">
        <v>1966</v>
      </c>
      <c r="D1175" s="91" t="s">
        <v>14</v>
      </c>
      <c r="E1175" s="87" t="s">
        <v>2833</v>
      </c>
      <c r="F1175" s="87" t="s">
        <v>981</v>
      </c>
      <c r="G1175" s="145">
        <f t="shared" si="36"/>
        <v>22.2</v>
      </c>
      <c r="H1175" s="23">
        <f t="shared" si="37"/>
        <v>1</v>
      </c>
      <c r="L1175" s="27">
        <v>22.2</v>
      </c>
    </row>
    <row r="1176" spans="1:22" ht="18" customHeight="1" x14ac:dyDescent="0.2">
      <c r="A1176" s="97" t="s">
        <v>495</v>
      </c>
      <c r="B1176" s="97" t="s">
        <v>255</v>
      </c>
      <c r="C1176" s="112">
        <v>1990</v>
      </c>
      <c r="D1176" s="113" t="s">
        <v>87</v>
      </c>
      <c r="E1176" s="103" t="s">
        <v>2730</v>
      </c>
      <c r="F1176" s="96" t="s">
        <v>1152</v>
      </c>
      <c r="G1176" s="145">
        <f t="shared" si="36"/>
        <v>22.2</v>
      </c>
      <c r="H1176" s="23">
        <f t="shared" si="37"/>
        <v>1</v>
      </c>
      <c r="J1176" s="46"/>
      <c r="L1176" s="27">
        <v>22.2</v>
      </c>
    </row>
    <row r="1177" spans="1:22" ht="18" customHeight="1" x14ac:dyDescent="0.2">
      <c r="A1177" s="86" t="s">
        <v>2855</v>
      </c>
      <c r="B1177" s="86" t="s">
        <v>277</v>
      </c>
      <c r="C1177" s="15">
        <v>1969</v>
      </c>
      <c r="D1177" s="15" t="s">
        <v>87</v>
      </c>
      <c r="E1177" s="87" t="s">
        <v>2724</v>
      </c>
      <c r="F1177" s="87" t="s">
        <v>987</v>
      </c>
      <c r="G1177" s="145">
        <f t="shared" si="36"/>
        <v>22.2</v>
      </c>
      <c r="H1177" s="23">
        <f t="shared" si="37"/>
        <v>1</v>
      </c>
      <c r="L1177" s="27">
        <v>22.2</v>
      </c>
    </row>
    <row r="1178" spans="1:22" ht="18" customHeight="1" x14ac:dyDescent="0.2">
      <c r="A1178" s="86" t="s">
        <v>2803</v>
      </c>
      <c r="B1178" s="86" t="s">
        <v>172</v>
      </c>
      <c r="C1178" s="15">
        <v>1984</v>
      </c>
      <c r="D1178" s="15" t="s">
        <v>87</v>
      </c>
      <c r="E1178" s="87" t="s">
        <v>2740</v>
      </c>
      <c r="F1178" s="87" t="s">
        <v>986</v>
      </c>
      <c r="G1178" s="145">
        <f t="shared" si="36"/>
        <v>22.2</v>
      </c>
      <c r="H1178" s="23">
        <f t="shared" si="37"/>
        <v>1</v>
      </c>
      <c r="L1178" s="27">
        <v>22.2</v>
      </c>
    </row>
    <row r="1179" spans="1:22" ht="18" customHeight="1" x14ac:dyDescent="0.2">
      <c r="A1179" s="86" t="s">
        <v>5235</v>
      </c>
      <c r="B1179" s="86" t="s">
        <v>5236</v>
      </c>
      <c r="C1179" s="15">
        <v>1960</v>
      </c>
      <c r="D1179" s="15" t="s">
        <v>87</v>
      </c>
      <c r="E1179" s="87" t="s">
        <v>5237</v>
      </c>
      <c r="F1179" s="87" t="s">
        <v>1051</v>
      </c>
      <c r="G1179" s="145">
        <f t="shared" si="36"/>
        <v>22.1</v>
      </c>
      <c r="H1179" s="23">
        <f t="shared" si="37"/>
        <v>1</v>
      </c>
      <c r="V1179" s="35">
        <v>22.1</v>
      </c>
    </row>
    <row r="1180" spans="1:22" ht="18" customHeight="1" x14ac:dyDescent="0.2">
      <c r="A1180" s="86" t="s">
        <v>5038</v>
      </c>
      <c r="B1180" s="86" t="s">
        <v>5039</v>
      </c>
      <c r="C1180" s="15">
        <v>1990</v>
      </c>
      <c r="D1180" s="15" t="s">
        <v>14</v>
      </c>
      <c r="E1180" s="87" t="s">
        <v>5012</v>
      </c>
      <c r="F1180" s="87" t="s">
        <v>978</v>
      </c>
      <c r="G1180" s="145">
        <f t="shared" si="36"/>
        <v>22.1</v>
      </c>
      <c r="H1180" s="23">
        <f t="shared" si="37"/>
        <v>1</v>
      </c>
      <c r="V1180" s="35">
        <v>22.1</v>
      </c>
    </row>
    <row r="1181" spans="1:22" ht="18" customHeight="1" x14ac:dyDescent="0.2">
      <c r="A1181" s="118" t="s">
        <v>4221</v>
      </c>
      <c r="B1181" s="120" t="s">
        <v>4222</v>
      </c>
      <c r="C1181" s="121">
        <v>1997</v>
      </c>
      <c r="D1181" s="122" t="s">
        <v>87</v>
      </c>
      <c r="E1181" s="136" t="s">
        <v>43</v>
      </c>
      <c r="F1181" s="124" t="s">
        <v>1195</v>
      </c>
      <c r="G1181" s="145">
        <f t="shared" si="36"/>
        <v>22.1</v>
      </c>
      <c r="H1181" s="23">
        <f t="shared" si="37"/>
        <v>1</v>
      </c>
      <c r="Q1181" s="133">
        <v>22.1</v>
      </c>
    </row>
    <row r="1182" spans="1:22" ht="18" customHeight="1" x14ac:dyDescent="0.2">
      <c r="A1182" s="86" t="s">
        <v>5013</v>
      </c>
      <c r="B1182" s="86" t="s">
        <v>5014</v>
      </c>
      <c r="C1182" s="15">
        <v>1967</v>
      </c>
      <c r="D1182" s="15" t="s">
        <v>14</v>
      </c>
      <c r="E1182" s="87" t="s">
        <v>5015</v>
      </c>
      <c r="F1182" s="87" t="s">
        <v>981</v>
      </c>
      <c r="G1182" s="145">
        <f t="shared" si="36"/>
        <v>22.1</v>
      </c>
      <c r="H1182" s="23">
        <f t="shared" si="37"/>
        <v>1</v>
      </c>
      <c r="V1182" s="35">
        <v>22.1</v>
      </c>
    </row>
    <row r="1183" spans="1:22" ht="18" customHeight="1" x14ac:dyDescent="0.2">
      <c r="A1183" s="86" t="s">
        <v>5032</v>
      </c>
      <c r="B1183" s="86" t="s">
        <v>5033</v>
      </c>
      <c r="C1183" s="15">
        <v>1997</v>
      </c>
      <c r="D1183" s="15" t="s">
        <v>14</v>
      </c>
      <c r="E1183" s="87" t="s">
        <v>5034</v>
      </c>
      <c r="F1183" s="87" t="s">
        <v>976</v>
      </c>
      <c r="G1183" s="145">
        <f t="shared" si="36"/>
        <v>22.1</v>
      </c>
      <c r="H1183" s="23">
        <f t="shared" si="37"/>
        <v>1</v>
      </c>
      <c r="V1183" s="35">
        <v>22.1</v>
      </c>
    </row>
    <row r="1184" spans="1:22" ht="18" customHeight="1" x14ac:dyDescent="0.2">
      <c r="A1184" s="86" t="s">
        <v>4291</v>
      </c>
      <c r="B1184" s="86" t="s">
        <v>4292</v>
      </c>
      <c r="C1184" s="15">
        <v>1959</v>
      </c>
      <c r="D1184" s="15" t="s">
        <v>87</v>
      </c>
      <c r="E1184" s="87" t="s">
        <v>43</v>
      </c>
      <c r="F1184" s="87" t="s">
        <v>990</v>
      </c>
      <c r="G1184" s="145">
        <f t="shared" si="36"/>
        <v>22.1</v>
      </c>
      <c r="H1184" s="23">
        <f t="shared" si="37"/>
        <v>1</v>
      </c>
      <c r="Q1184" s="133">
        <v>22.1</v>
      </c>
    </row>
    <row r="1185" spans="1:22" ht="18" customHeight="1" x14ac:dyDescent="0.2">
      <c r="A1185" s="86" t="s">
        <v>5326</v>
      </c>
      <c r="B1185" s="86" t="s">
        <v>5327</v>
      </c>
      <c r="C1185" s="15">
        <v>1982</v>
      </c>
      <c r="D1185" s="15" t="s">
        <v>87</v>
      </c>
      <c r="E1185" s="87" t="s">
        <v>5059</v>
      </c>
      <c r="F1185" s="87" t="s">
        <v>986</v>
      </c>
      <c r="G1185" s="145">
        <f t="shared" si="36"/>
        <v>22.1</v>
      </c>
      <c r="H1185" s="23">
        <f t="shared" si="37"/>
        <v>1</v>
      </c>
      <c r="V1185" s="35">
        <v>22.1</v>
      </c>
    </row>
    <row r="1186" spans="1:22" ht="18" customHeight="1" x14ac:dyDescent="0.2">
      <c r="A1186" s="86" t="s">
        <v>4257</v>
      </c>
      <c r="B1186" s="86" t="s">
        <v>4373</v>
      </c>
      <c r="C1186" s="15">
        <v>1996</v>
      </c>
      <c r="D1186" s="15" t="s">
        <v>14</v>
      </c>
      <c r="E1186" s="87" t="s">
        <v>43</v>
      </c>
      <c r="F1186" s="87" t="s">
        <v>976</v>
      </c>
      <c r="G1186" s="145">
        <f t="shared" si="36"/>
        <v>22.1</v>
      </c>
      <c r="H1186" s="23">
        <f t="shared" si="37"/>
        <v>1</v>
      </c>
      <c r="Q1186" s="133">
        <v>22.1</v>
      </c>
    </row>
    <row r="1187" spans="1:22" ht="18" customHeight="1" x14ac:dyDescent="0.2">
      <c r="A1187" s="86" t="s">
        <v>5294</v>
      </c>
      <c r="B1187" s="86" t="s">
        <v>5295</v>
      </c>
      <c r="C1187" s="15">
        <v>1947</v>
      </c>
      <c r="D1187" s="15" t="s">
        <v>14</v>
      </c>
      <c r="E1187" s="87" t="s">
        <v>5040</v>
      </c>
      <c r="F1187" s="87" t="s">
        <v>991</v>
      </c>
      <c r="G1187" s="145">
        <f t="shared" si="36"/>
        <v>22.1</v>
      </c>
      <c r="H1187" s="23">
        <f t="shared" si="37"/>
        <v>1</v>
      </c>
      <c r="V1187" s="35">
        <v>22.1</v>
      </c>
    </row>
    <row r="1188" spans="1:22" ht="18" customHeight="1" x14ac:dyDescent="0.2">
      <c r="A1188" s="86" t="s">
        <v>5135</v>
      </c>
      <c r="B1188" s="86" t="s">
        <v>5098</v>
      </c>
      <c r="C1188" s="15">
        <v>1995</v>
      </c>
      <c r="D1188" s="15" t="s">
        <v>87</v>
      </c>
      <c r="E1188" s="87" t="s">
        <v>5059</v>
      </c>
      <c r="F1188" s="87" t="s">
        <v>1195</v>
      </c>
      <c r="G1188" s="145">
        <f t="shared" si="36"/>
        <v>22.1</v>
      </c>
      <c r="H1188" s="23">
        <f t="shared" si="37"/>
        <v>1</v>
      </c>
      <c r="V1188" s="35">
        <v>22.1</v>
      </c>
    </row>
    <row r="1189" spans="1:22" ht="18" customHeight="1" x14ac:dyDescent="0.2">
      <c r="A1189" s="86" t="s">
        <v>200</v>
      </c>
      <c r="B1189" s="86" t="s">
        <v>1868</v>
      </c>
      <c r="C1189" s="15">
        <v>1970</v>
      </c>
      <c r="D1189" s="15" t="s">
        <v>87</v>
      </c>
      <c r="E1189" s="87" t="s">
        <v>4048</v>
      </c>
      <c r="F1189" s="87" t="s">
        <v>982</v>
      </c>
      <c r="G1189" s="145">
        <f t="shared" si="36"/>
        <v>22.1</v>
      </c>
      <c r="H1189" s="23">
        <f t="shared" si="37"/>
        <v>1</v>
      </c>
      <c r="Q1189" s="133">
        <v>22.1</v>
      </c>
    </row>
    <row r="1190" spans="1:22" ht="18" customHeight="1" x14ac:dyDescent="0.2">
      <c r="A1190" s="118" t="s">
        <v>4218</v>
      </c>
      <c r="B1190" s="120" t="s">
        <v>4219</v>
      </c>
      <c r="C1190" s="121">
        <v>1987</v>
      </c>
      <c r="D1190" s="122" t="s">
        <v>87</v>
      </c>
      <c r="E1190" s="137" t="s">
        <v>43</v>
      </c>
      <c r="F1190" s="124" t="s">
        <v>983</v>
      </c>
      <c r="G1190" s="145">
        <f t="shared" si="36"/>
        <v>22.1</v>
      </c>
      <c r="H1190" s="23">
        <f t="shared" si="37"/>
        <v>1</v>
      </c>
      <c r="Q1190" s="133">
        <v>22.1</v>
      </c>
    </row>
    <row r="1191" spans="1:22" ht="18" customHeight="1" x14ac:dyDescent="0.2">
      <c r="A1191" s="86" t="s">
        <v>5270</v>
      </c>
      <c r="B1191" s="86" t="s">
        <v>5271</v>
      </c>
      <c r="C1191" s="15">
        <v>1958</v>
      </c>
      <c r="D1191" s="15" t="s">
        <v>87</v>
      </c>
      <c r="E1191" s="87" t="s">
        <v>5272</v>
      </c>
      <c r="F1191" s="87" t="s">
        <v>990</v>
      </c>
      <c r="G1191" s="145">
        <f t="shared" si="36"/>
        <v>22.1</v>
      </c>
      <c r="H1191" s="23">
        <f t="shared" si="37"/>
        <v>1</v>
      </c>
      <c r="V1191" s="35">
        <v>22.1</v>
      </c>
    </row>
    <row r="1192" spans="1:22" ht="18" customHeight="1" x14ac:dyDescent="0.2">
      <c r="A1192" s="118" t="s">
        <v>4201</v>
      </c>
      <c r="B1192" s="120" t="s">
        <v>34</v>
      </c>
      <c r="C1192" s="121">
        <v>1993</v>
      </c>
      <c r="D1192" s="122" t="s">
        <v>14</v>
      </c>
      <c r="E1192" s="136" t="s">
        <v>43</v>
      </c>
      <c r="F1192" s="124" t="s">
        <v>978</v>
      </c>
      <c r="G1192" s="145">
        <f t="shared" si="36"/>
        <v>22.1</v>
      </c>
      <c r="H1192" s="23">
        <f t="shared" si="37"/>
        <v>1</v>
      </c>
      <c r="Q1192" s="133">
        <v>22.1</v>
      </c>
    </row>
    <row r="1193" spans="1:22" ht="18" customHeight="1" x14ac:dyDescent="0.2">
      <c r="A1193" s="86" t="s">
        <v>5007</v>
      </c>
      <c r="B1193" s="86" t="s">
        <v>5008</v>
      </c>
      <c r="C1193" s="15">
        <v>1962</v>
      </c>
      <c r="D1193" s="15" t="s">
        <v>14</v>
      </c>
      <c r="E1193" s="87" t="s">
        <v>5009</v>
      </c>
      <c r="F1193" s="87" t="s">
        <v>984</v>
      </c>
      <c r="G1193" s="145">
        <f t="shared" si="36"/>
        <v>22.1</v>
      </c>
      <c r="H1193" s="23">
        <f t="shared" si="37"/>
        <v>1</v>
      </c>
      <c r="V1193" s="35">
        <v>22.1</v>
      </c>
    </row>
    <row r="1194" spans="1:22" ht="18" customHeight="1" x14ac:dyDescent="0.2">
      <c r="A1194" s="118" t="s">
        <v>4188</v>
      </c>
      <c r="B1194" s="120" t="s">
        <v>4189</v>
      </c>
      <c r="C1194" s="121">
        <v>1968</v>
      </c>
      <c r="D1194" s="122" t="s">
        <v>14</v>
      </c>
      <c r="E1194" s="136" t="s">
        <v>43</v>
      </c>
      <c r="F1194" s="124" t="s">
        <v>981</v>
      </c>
      <c r="G1194" s="145">
        <f t="shared" si="36"/>
        <v>22.1</v>
      </c>
      <c r="H1194" s="23">
        <f t="shared" si="37"/>
        <v>1</v>
      </c>
      <c r="Q1194" s="133">
        <v>22.1</v>
      </c>
    </row>
    <row r="1195" spans="1:22" ht="18" customHeight="1" x14ac:dyDescent="0.2">
      <c r="A1195" s="86" t="s">
        <v>3650</v>
      </c>
      <c r="B1195" s="86" t="s">
        <v>2020</v>
      </c>
      <c r="C1195" s="15">
        <v>1978</v>
      </c>
      <c r="D1195" s="15" t="s">
        <v>14</v>
      </c>
      <c r="E1195" s="87" t="s">
        <v>164</v>
      </c>
      <c r="F1195" s="87" t="s">
        <v>979</v>
      </c>
      <c r="G1195" s="145">
        <f t="shared" si="36"/>
        <v>22</v>
      </c>
      <c r="H1195" s="23">
        <f t="shared" si="37"/>
        <v>1</v>
      </c>
      <c r="T1195" s="142">
        <v>22</v>
      </c>
    </row>
    <row r="1196" spans="1:22" ht="18" customHeight="1" x14ac:dyDescent="0.2">
      <c r="A1196" s="86" t="s">
        <v>1038</v>
      </c>
      <c r="B1196" s="86" t="s">
        <v>34</v>
      </c>
      <c r="C1196" s="15">
        <v>1985</v>
      </c>
      <c r="D1196" s="15" t="s">
        <v>14</v>
      </c>
      <c r="E1196" s="87" t="s">
        <v>18</v>
      </c>
      <c r="F1196" s="87" t="s">
        <v>975</v>
      </c>
      <c r="G1196" s="145">
        <f t="shared" si="36"/>
        <v>22</v>
      </c>
      <c r="H1196" s="23">
        <f t="shared" si="37"/>
        <v>1</v>
      </c>
      <c r="I1196" s="24">
        <v>22</v>
      </c>
    </row>
    <row r="1197" spans="1:22" ht="18" customHeight="1" x14ac:dyDescent="0.2">
      <c r="A1197" s="97" t="s">
        <v>1022</v>
      </c>
      <c r="B1197" s="97" t="s">
        <v>40</v>
      </c>
      <c r="C1197" s="112">
        <v>1973</v>
      </c>
      <c r="D1197" s="113" t="s">
        <v>14</v>
      </c>
      <c r="E1197" s="103" t="s">
        <v>567</v>
      </c>
      <c r="F1197" s="96" t="s">
        <v>980</v>
      </c>
      <c r="G1197" s="145">
        <f t="shared" si="36"/>
        <v>22</v>
      </c>
      <c r="H1197" s="23">
        <f t="shared" si="37"/>
        <v>1</v>
      </c>
      <c r="I1197" s="24">
        <v>22</v>
      </c>
      <c r="J1197" s="46"/>
    </row>
    <row r="1198" spans="1:22" ht="18" customHeight="1" x14ac:dyDescent="0.2">
      <c r="A1198" s="86" t="s">
        <v>4837</v>
      </c>
      <c r="B1198" s="86" t="s">
        <v>3210</v>
      </c>
      <c r="C1198" s="15">
        <v>1971</v>
      </c>
      <c r="D1198" s="15" t="s">
        <v>14</v>
      </c>
      <c r="E1198" s="87" t="s">
        <v>4835</v>
      </c>
      <c r="F1198" s="87" t="s">
        <v>980</v>
      </c>
      <c r="G1198" s="145">
        <f t="shared" si="36"/>
        <v>22</v>
      </c>
      <c r="H1198" s="23">
        <f t="shared" si="37"/>
        <v>1</v>
      </c>
      <c r="T1198" s="142">
        <v>22</v>
      </c>
    </row>
    <row r="1199" spans="1:22" ht="18" customHeight="1" x14ac:dyDescent="0.2">
      <c r="A1199" s="86" t="s">
        <v>4836</v>
      </c>
      <c r="B1199" s="86" t="s">
        <v>42</v>
      </c>
      <c r="C1199" s="15">
        <v>1966</v>
      </c>
      <c r="D1199" s="15" t="s">
        <v>14</v>
      </c>
      <c r="E1199" s="87" t="s">
        <v>2982</v>
      </c>
      <c r="F1199" s="87" t="s">
        <v>981</v>
      </c>
      <c r="G1199" s="145">
        <f t="shared" si="36"/>
        <v>22</v>
      </c>
      <c r="H1199" s="23">
        <f t="shared" si="37"/>
        <v>1</v>
      </c>
      <c r="T1199" s="142">
        <v>22</v>
      </c>
    </row>
    <row r="1200" spans="1:22" ht="18" customHeight="1" x14ac:dyDescent="0.2">
      <c r="A1200" s="92" t="s">
        <v>1044</v>
      </c>
      <c r="B1200" s="92" t="s">
        <v>446</v>
      </c>
      <c r="C1200" s="93">
        <v>1979</v>
      </c>
      <c r="D1200" s="93" t="s">
        <v>14</v>
      </c>
      <c r="E1200" s="92" t="s">
        <v>43</v>
      </c>
      <c r="F1200" s="94" t="s">
        <v>979</v>
      </c>
      <c r="G1200" s="145">
        <f t="shared" si="36"/>
        <v>22</v>
      </c>
      <c r="H1200" s="23">
        <f t="shared" si="37"/>
        <v>1</v>
      </c>
      <c r="I1200" s="24">
        <v>22</v>
      </c>
    </row>
    <row r="1201" spans="1:22" ht="18" customHeight="1" x14ac:dyDescent="0.2">
      <c r="A1201" s="99" t="s">
        <v>112</v>
      </c>
      <c r="B1201" s="98" t="s">
        <v>231</v>
      </c>
      <c r="C1201" s="95">
        <v>1966</v>
      </c>
      <c r="D1201" s="88" t="s">
        <v>14</v>
      </c>
      <c r="E1201" s="85" t="s">
        <v>91</v>
      </c>
      <c r="F1201" s="96" t="str">
        <f>IF(D1201="","",IF([3]GARA!$G$17="SI",IF(D1201="F",LOOKUP(C1201,[3]Categorie!$A$2:$A$103,[3]Categorie!$E$2:$E$103),LOOKUP(C1201,[3]Categorie!$A$2:$A$103,[3]Categorie!$D$2:$D$103)),IF(D1201="","",IF(D1201="F",LOOKUP(C1201,[3]Categorie!$A$2:$A$103,[3]Categorie!$C$2:$C$103),LOOKUP(C1201,[3]Categorie!$A$2:$A$103,[3]Categorie!$B$2:$B$103)))))</f>
        <v>G-50 VETERANI MASCH.</v>
      </c>
      <c r="G1201" s="145">
        <f t="shared" si="36"/>
        <v>21.9</v>
      </c>
      <c r="H1201" s="23">
        <f t="shared" si="37"/>
        <v>2</v>
      </c>
      <c r="I1201" s="24">
        <v>10.5</v>
      </c>
      <c r="K1201" s="26">
        <v>11.4</v>
      </c>
    </row>
    <row r="1202" spans="1:22" ht="18" customHeight="1" x14ac:dyDescent="0.2">
      <c r="A1202" s="99" t="s">
        <v>178</v>
      </c>
      <c r="B1202" s="98" t="s">
        <v>179</v>
      </c>
      <c r="C1202" s="95">
        <v>1980</v>
      </c>
      <c r="D1202" s="88" t="s">
        <v>14</v>
      </c>
      <c r="E1202" s="85" t="s">
        <v>167</v>
      </c>
      <c r="F1202" s="96" t="str">
        <f>IF(D1202="","",IF([3]GARA!$G$17="SI",IF(D1202="F",LOOKUP(C1202,[3]Categorie!$A$2:$A$103,[3]Categorie!$E$2:$E$103),LOOKUP(C1202,[3]Categorie!$A$2:$A$103,[3]Categorie!$D$2:$D$103)),IF(D1202="","",IF(D1202="F",LOOKUP(C1202,[3]Categorie!$A$2:$A$103,[3]Categorie!$C$2:$C$103),LOOKUP(C1202,[3]Categorie!$A$2:$A$103,[3]Categorie!$B$2:$B$103)))))</f>
        <v>D-35 SENIORES MASCH.</v>
      </c>
      <c r="G1202" s="145">
        <f t="shared" si="36"/>
        <v>21.9</v>
      </c>
      <c r="H1202" s="23">
        <f t="shared" si="37"/>
        <v>2</v>
      </c>
      <c r="I1202" s="24">
        <v>4.5</v>
      </c>
      <c r="S1202" s="32">
        <v>17.399999999999999</v>
      </c>
    </row>
    <row r="1203" spans="1:22" ht="18" customHeight="1" x14ac:dyDescent="0.2">
      <c r="A1203" s="99" t="s">
        <v>530</v>
      </c>
      <c r="B1203" s="98" t="s">
        <v>531</v>
      </c>
      <c r="C1203" s="95">
        <v>1981</v>
      </c>
      <c r="D1203" s="88" t="s">
        <v>87</v>
      </c>
      <c r="E1203" s="85" t="s">
        <v>156</v>
      </c>
      <c r="F1203" s="96" t="str">
        <f>IF(D1203="","",IF([3]GARA!$G$17="SI",IF(D1203="F",LOOKUP(C1203,[3]Categorie!$A$2:$A$103,[3]Categorie!$E$2:$E$103),LOOKUP(C1203,[3]Categorie!$A$2:$A$103,[3]Categorie!$D$2:$D$103)),IF(D1203="","",IF(D1203="F",LOOKUP(C1203,[3]Categorie!$A$2:$A$103,[3]Categorie!$C$2:$C$103),LOOKUP(C1203,[3]Categorie!$A$2:$A$103,[3]Categorie!$B$2:$B$103)))))</f>
        <v>D-35 SENIORES FEMM.</v>
      </c>
      <c r="G1203" s="145">
        <f t="shared" si="36"/>
        <v>21.8</v>
      </c>
      <c r="H1203" s="23">
        <f t="shared" si="37"/>
        <v>2</v>
      </c>
      <c r="I1203" s="24">
        <v>12.5</v>
      </c>
      <c r="J1203" s="25">
        <v>9.3000000000000007</v>
      </c>
    </row>
    <row r="1204" spans="1:22" ht="18" customHeight="1" x14ac:dyDescent="0.2">
      <c r="A1204" s="85" t="s">
        <v>1928</v>
      </c>
      <c r="B1204" s="85" t="s">
        <v>529</v>
      </c>
      <c r="C1204" s="88">
        <v>1973</v>
      </c>
      <c r="D1204" s="91" t="s">
        <v>87</v>
      </c>
      <c r="E1204" s="85" t="s">
        <v>18</v>
      </c>
      <c r="F1204" s="96" t="s">
        <v>982</v>
      </c>
      <c r="G1204" s="145">
        <f t="shared" si="36"/>
        <v>21.8</v>
      </c>
      <c r="H1204" s="23">
        <f t="shared" si="37"/>
        <v>2</v>
      </c>
      <c r="J1204" s="25">
        <v>3.3</v>
      </c>
      <c r="Q1204" s="133">
        <v>18.5</v>
      </c>
    </row>
    <row r="1205" spans="1:22" ht="18" customHeight="1" x14ac:dyDescent="0.2">
      <c r="A1205" s="85" t="s">
        <v>710</v>
      </c>
      <c r="B1205" s="85" t="s">
        <v>711</v>
      </c>
      <c r="C1205" s="95">
        <v>1984</v>
      </c>
      <c r="D1205" s="88" t="s">
        <v>14</v>
      </c>
      <c r="E1205" s="85" t="s">
        <v>610</v>
      </c>
      <c r="F1205" s="96" t="str">
        <f>IF(D1205="","",IF([3]GARA!$G$17="SI",IF(D1205="F",LOOKUP(C1205,[3]Categorie!$A$2:$A$103,[3]Categorie!$E$2:$E$103),LOOKUP(C1205,[3]Categorie!$A$2:$A$103,[3]Categorie!$D$2:$D$103)),IF(D1205="","",IF(D1205="F",LOOKUP(C1205,[3]Categorie!$A$2:$A$103,[3]Categorie!$C$2:$C$103),LOOKUP(C1205,[3]Categorie!$A$2:$A$103,[3]Categorie!$B$2:$B$103)))))</f>
        <v>D-35 SENIORES MASCH.</v>
      </c>
      <c r="G1205" s="145">
        <f t="shared" si="36"/>
        <v>21.8</v>
      </c>
      <c r="H1205" s="23">
        <f t="shared" si="37"/>
        <v>2</v>
      </c>
      <c r="I1205" s="24">
        <v>6.5</v>
      </c>
      <c r="J1205" s="46">
        <v>15.3</v>
      </c>
      <c r="M1205" s="42"/>
    </row>
    <row r="1206" spans="1:22" ht="18" customHeight="1" x14ac:dyDescent="0.2">
      <c r="A1206" s="85" t="s">
        <v>777</v>
      </c>
      <c r="B1206" s="85" t="s">
        <v>51</v>
      </c>
      <c r="C1206" s="95">
        <v>1975</v>
      </c>
      <c r="D1206" s="88" t="s">
        <v>14</v>
      </c>
      <c r="E1206" s="85" t="s">
        <v>778</v>
      </c>
      <c r="F1206" s="96" t="str">
        <f>IF(D1206="","",IF([3]GARA!$G$17="SI",IF(D1206="F",LOOKUP(C1206,[3]Categorie!$A$2:$A$103,[3]Categorie!$E$2:$E$103),LOOKUP(C1206,[3]Categorie!$A$2:$A$103,[3]Categorie!$D$2:$D$103)),IF(D1206="","",IF(D1206="F",LOOKUP(C1206,[3]Categorie!$A$2:$A$103,[3]Categorie!$C$2:$C$103),LOOKUP(C1206,[3]Categorie!$A$2:$A$103,[3]Categorie!$B$2:$B$103)))))</f>
        <v>E-40 SENIORES MASCH.</v>
      </c>
      <c r="G1206" s="145">
        <f t="shared" si="36"/>
        <v>21.7</v>
      </c>
      <c r="H1206" s="23">
        <f t="shared" si="37"/>
        <v>2</v>
      </c>
      <c r="I1206" s="24">
        <v>5.5</v>
      </c>
      <c r="L1206" s="27">
        <v>16.2</v>
      </c>
    </row>
    <row r="1207" spans="1:22" ht="18" customHeight="1" x14ac:dyDescent="0.2">
      <c r="A1207" s="86" t="s">
        <v>1311</v>
      </c>
      <c r="B1207" s="86" t="s">
        <v>477</v>
      </c>
      <c r="C1207" s="15">
        <v>1980</v>
      </c>
      <c r="D1207" s="15" t="s">
        <v>87</v>
      </c>
      <c r="E1207" s="87" t="s">
        <v>4654</v>
      </c>
      <c r="F1207" s="87" t="s">
        <v>986</v>
      </c>
      <c r="G1207" s="145">
        <f t="shared" si="36"/>
        <v>21.7</v>
      </c>
      <c r="H1207" s="23">
        <f t="shared" si="37"/>
        <v>1</v>
      </c>
      <c r="S1207" s="32">
        <v>21.7</v>
      </c>
    </row>
    <row r="1208" spans="1:22" ht="18" customHeight="1" x14ac:dyDescent="0.2">
      <c r="A1208" s="86" t="s">
        <v>3244</v>
      </c>
      <c r="B1208" s="86" t="s">
        <v>417</v>
      </c>
      <c r="C1208" s="15">
        <v>1963</v>
      </c>
      <c r="D1208" s="15" t="s">
        <v>14</v>
      </c>
      <c r="E1208" s="87" t="s">
        <v>3245</v>
      </c>
      <c r="F1208" s="87" t="s">
        <v>984</v>
      </c>
      <c r="G1208" s="145">
        <f t="shared" si="36"/>
        <v>21.7</v>
      </c>
      <c r="H1208" s="23">
        <f t="shared" si="37"/>
        <v>1</v>
      </c>
      <c r="N1208" s="29">
        <v>21.7</v>
      </c>
    </row>
    <row r="1209" spans="1:22" ht="18" customHeight="1" x14ac:dyDescent="0.2">
      <c r="A1209" s="86" t="s">
        <v>1622</v>
      </c>
      <c r="B1209" s="86" t="s">
        <v>648</v>
      </c>
      <c r="C1209" s="15">
        <v>1968</v>
      </c>
      <c r="D1209" s="15" t="s">
        <v>14</v>
      </c>
      <c r="E1209" s="87" t="s">
        <v>4616</v>
      </c>
      <c r="F1209" s="87" t="s">
        <v>981</v>
      </c>
      <c r="G1209" s="145">
        <f t="shared" si="36"/>
        <v>21.7</v>
      </c>
      <c r="H1209" s="23">
        <f t="shared" si="37"/>
        <v>1</v>
      </c>
      <c r="S1209" s="32">
        <v>21.7</v>
      </c>
    </row>
    <row r="1210" spans="1:22" ht="18" customHeight="1" x14ac:dyDescent="0.2">
      <c r="A1210" s="86" t="s">
        <v>4102</v>
      </c>
      <c r="B1210" s="86" t="s">
        <v>363</v>
      </c>
      <c r="C1210" s="15">
        <v>1988</v>
      </c>
      <c r="D1210" s="15" t="s">
        <v>14</v>
      </c>
      <c r="E1210" s="87" t="s">
        <v>4618</v>
      </c>
      <c r="F1210" s="87" t="s">
        <v>975</v>
      </c>
      <c r="G1210" s="145">
        <f t="shared" si="36"/>
        <v>21.7</v>
      </c>
      <c r="H1210" s="23">
        <f t="shared" si="37"/>
        <v>1</v>
      </c>
      <c r="S1210" s="32">
        <v>21.7</v>
      </c>
    </row>
    <row r="1211" spans="1:22" ht="18" customHeight="1" x14ac:dyDescent="0.2">
      <c r="A1211" s="86" t="s">
        <v>2641</v>
      </c>
      <c r="B1211" s="86" t="s">
        <v>210</v>
      </c>
      <c r="C1211" s="15">
        <v>1962</v>
      </c>
      <c r="D1211" s="34" t="s">
        <v>14</v>
      </c>
      <c r="E1211" s="87" t="s">
        <v>2642</v>
      </c>
      <c r="F1211" s="87" t="s">
        <v>984</v>
      </c>
      <c r="G1211" s="145">
        <f t="shared" si="36"/>
        <v>21.6</v>
      </c>
      <c r="H1211" s="23">
        <f t="shared" si="37"/>
        <v>2</v>
      </c>
      <c r="J1211" s="35"/>
      <c r="K1211" s="26">
        <v>18.5</v>
      </c>
      <c r="V1211" s="35">
        <v>3.1</v>
      </c>
    </row>
    <row r="1212" spans="1:22" ht="18" customHeight="1" x14ac:dyDescent="0.2">
      <c r="A1212" s="86" t="s">
        <v>2129</v>
      </c>
      <c r="B1212" s="86" t="s">
        <v>23</v>
      </c>
      <c r="C1212" s="15">
        <v>1972</v>
      </c>
      <c r="D1212" s="15" t="s">
        <v>14</v>
      </c>
      <c r="E1212" s="87" t="s">
        <v>1603</v>
      </c>
      <c r="F1212" s="87" t="s">
        <v>980</v>
      </c>
      <c r="G1212" s="145">
        <f t="shared" si="36"/>
        <v>21.6</v>
      </c>
      <c r="H1212" s="23">
        <f t="shared" si="37"/>
        <v>2</v>
      </c>
      <c r="J1212" s="25">
        <v>5.4</v>
      </c>
      <c r="L1212" s="27">
        <v>16.2</v>
      </c>
      <c r="M1212" s="42"/>
    </row>
    <row r="1213" spans="1:22" ht="18" customHeight="1" x14ac:dyDescent="0.2">
      <c r="A1213" s="85" t="s">
        <v>2271</v>
      </c>
      <c r="B1213" s="85" t="s">
        <v>166</v>
      </c>
      <c r="C1213" s="88">
        <v>1968</v>
      </c>
      <c r="D1213" s="88" t="s">
        <v>14</v>
      </c>
      <c r="E1213" s="85" t="s">
        <v>2725</v>
      </c>
      <c r="F1213" s="103" t="s">
        <v>981</v>
      </c>
      <c r="G1213" s="145">
        <f t="shared" si="36"/>
        <v>21.6</v>
      </c>
      <c r="H1213" s="23">
        <f t="shared" si="37"/>
        <v>2</v>
      </c>
      <c r="J1213" s="25">
        <v>5.4</v>
      </c>
      <c r="L1213" s="27">
        <v>16.2</v>
      </c>
    </row>
    <row r="1214" spans="1:22" ht="18" customHeight="1" x14ac:dyDescent="0.2">
      <c r="A1214" s="86" t="s">
        <v>2953</v>
      </c>
      <c r="B1214" s="86" t="s">
        <v>81</v>
      </c>
      <c r="C1214" s="15">
        <v>1964</v>
      </c>
      <c r="D1214" s="34" t="s">
        <v>14</v>
      </c>
      <c r="E1214" s="87" t="s">
        <v>3913</v>
      </c>
      <c r="F1214" s="96" t="s">
        <v>984</v>
      </c>
      <c r="G1214" s="145">
        <f t="shared" si="36"/>
        <v>21.6</v>
      </c>
      <c r="H1214" s="23">
        <f t="shared" si="37"/>
        <v>1</v>
      </c>
      <c r="J1214" s="35"/>
      <c r="P1214" s="35">
        <v>21.6</v>
      </c>
    </row>
    <row r="1215" spans="1:22" ht="18" customHeight="1" x14ac:dyDescent="0.2">
      <c r="A1215" s="86" t="s">
        <v>1311</v>
      </c>
      <c r="B1215" s="86" t="s">
        <v>411</v>
      </c>
      <c r="C1215" s="15">
        <v>1981</v>
      </c>
      <c r="D1215" s="15" t="s">
        <v>87</v>
      </c>
      <c r="E1215" s="87" t="s">
        <v>812</v>
      </c>
      <c r="F1215" s="87" t="s">
        <v>986</v>
      </c>
      <c r="G1215" s="145">
        <f t="shared" si="36"/>
        <v>21.6</v>
      </c>
      <c r="H1215" s="23">
        <f t="shared" si="37"/>
        <v>1</v>
      </c>
      <c r="P1215" s="30">
        <v>21.6</v>
      </c>
    </row>
    <row r="1216" spans="1:22" ht="18" customHeight="1" x14ac:dyDescent="0.2">
      <c r="A1216" s="86" t="s">
        <v>3902</v>
      </c>
      <c r="B1216" s="86" t="s">
        <v>53</v>
      </c>
      <c r="C1216" s="15">
        <v>1988</v>
      </c>
      <c r="D1216" s="15" t="s">
        <v>14</v>
      </c>
      <c r="E1216" s="87" t="s">
        <v>1223</v>
      </c>
      <c r="F1216" s="87" t="s">
        <v>975</v>
      </c>
      <c r="G1216" s="145">
        <f t="shared" si="36"/>
        <v>21.6</v>
      </c>
      <c r="H1216" s="23">
        <f t="shared" si="37"/>
        <v>1</v>
      </c>
      <c r="J1216" s="35"/>
      <c r="O1216" s="35"/>
      <c r="P1216" s="30">
        <v>21.6</v>
      </c>
    </row>
    <row r="1217" spans="1:21" ht="18" customHeight="1" x14ac:dyDescent="0.2">
      <c r="A1217" s="86" t="s">
        <v>3947</v>
      </c>
      <c r="B1217" s="86" t="s">
        <v>1842</v>
      </c>
      <c r="C1217" s="15">
        <v>1966</v>
      </c>
      <c r="D1217" s="15" t="s">
        <v>87</v>
      </c>
      <c r="E1217" s="87" t="s">
        <v>3929</v>
      </c>
      <c r="F1217" s="87" t="s">
        <v>987</v>
      </c>
      <c r="G1217" s="145">
        <f t="shared" si="36"/>
        <v>21.6</v>
      </c>
      <c r="H1217" s="23">
        <f t="shared" si="37"/>
        <v>1</v>
      </c>
      <c r="P1217" s="30">
        <v>21.6</v>
      </c>
    </row>
    <row r="1218" spans="1:21" ht="18" customHeight="1" x14ac:dyDescent="0.2">
      <c r="A1218" s="86" t="s">
        <v>3912</v>
      </c>
      <c r="B1218" s="86" t="s">
        <v>34</v>
      </c>
      <c r="C1218" s="15">
        <v>1972</v>
      </c>
      <c r="D1218" s="15" t="s">
        <v>14</v>
      </c>
      <c r="E1218" s="87" t="s">
        <v>2356</v>
      </c>
      <c r="F1218" s="87" t="s">
        <v>980</v>
      </c>
      <c r="G1218" s="145">
        <f t="shared" ref="G1218:G1281" si="38">SUM(I1218:V1218)</f>
        <v>21.6</v>
      </c>
      <c r="H1218" s="23">
        <f t="shared" ref="H1218:H1281" si="39">COUNT(I1218:V1218)</f>
        <v>1</v>
      </c>
      <c r="O1218" s="35"/>
      <c r="P1218" s="30">
        <v>21.6</v>
      </c>
    </row>
    <row r="1219" spans="1:21" ht="18" customHeight="1" x14ac:dyDescent="0.2">
      <c r="A1219" s="86" t="s">
        <v>3908</v>
      </c>
      <c r="B1219" s="86" t="s">
        <v>94</v>
      </c>
      <c r="C1219" s="15">
        <v>1981</v>
      </c>
      <c r="D1219" s="15" t="s">
        <v>14</v>
      </c>
      <c r="E1219" s="87" t="s">
        <v>862</v>
      </c>
      <c r="F1219" s="87" t="s">
        <v>977</v>
      </c>
      <c r="G1219" s="145">
        <f t="shared" si="38"/>
        <v>21.6</v>
      </c>
      <c r="H1219" s="23">
        <f t="shared" si="39"/>
        <v>1</v>
      </c>
      <c r="O1219" s="35"/>
      <c r="P1219" s="35">
        <v>21.6</v>
      </c>
    </row>
    <row r="1220" spans="1:21" ht="18" customHeight="1" x14ac:dyDescent="0.2">
      <c r="A1220" s="97" t="s">
        <v>433</v>
      </c>
      <c r="B1220" s="98" t="s">
        <v>434</v>
      </c>
      <c r="C1220" s="95">
        <v>1974</v>
      </c>
      <c r="D1220" s="88" t="s">
        <v>14</v>
      </c>
      <c r="E1220" s="85" t="s">
        <v>116</v>
      </c>
      <c r="F1220" s="96" t="str">
        <f>IF(D1220="","",IF([3]GARA!$G$17="SI",IF(D1220="F",LOOKUP(C1220,[3]Categorie!$A$2:$A$103,[3]Categorie!$E$2:$E$103),LOOKUP(C1220,[3]Categorie!$A$2:$A$103,[3]Categorie!$D$2:$D$103)),IF(D1220="","",IF(D1220="F",LOOKUP(C1220,[3]Categorie!$A$2:$A$103,[3]Categorie!$C$2:$C$103),LOOKUP(C1220,[3]Categorie!$A$2:$A$103,[3]Categorie!$B$2:$B$103)))))</f>
        <v>F-45 SENIORES MASCH.</v>
      </c>
      <c r="G1220" s="145">
        <f t="shared" si="38"/>
        <v>21.5</v>
      </c>
      <c r="H1220" s="23">
        <f t="shared" si="39"/>
        <v>2</v>
      </c>
      <c r="I1220" s="24">
        <v>3.5</v>
      </c>
      <c r="T1220" s="142">
        <v>18</v>
      </c>
    </row>
    <row r="1221" spans="1:21" ht="18" customHeight="1" x14ac:dyDescent="0.2">
      <c r="A1221" s="86" t="s">
        <v>3578</v>
      </c>
      <c r="B1221" s="86" t="s">
        <v>1484</v>
      </c>
      <c r="C1221" s="15">
        <v>1992</v>
      </c>
      <c r="D1221" s="15" t="s">
        <v>87</v>
      </c>
      <c r="E1221" s="87" t="s">
        <v>3579</v>
      </c>
      <c r="F1221" s="87" t="s">
        <v>1152</v>
      </c>
      <c r="G1221" s="145">
        <f t="shared" si="38"/>
        <v>21.5</v>
      </c>
      <c r="H1221" s="23">
        <f t="shared" si="39"/>
        <v>1</v>
      </c>
      <c r="O1221" s="41">
        <v>21.5</v>
      </c>
    </row>
    <row r="1222" spans="1:21" ht="18" customHeight="1" x14ac:dyDescent="0.2">
      <c r="A1222" s="118" t="s">
        <v>4071</v>
      </c>
      <c r="B1222" s="120" t="s">
        <v>45</v>
      </c>
      <c r="C1222" s="121">
        <v>1975</v>
      </c>
      <c r="D1222" s="122" t="s">
        <v>14</v>
      </c>
      <c r="E1222" s="123" t="s">
        <v>1098</v>
      </c>
      <c r="F1222" s="124" t="s">
        <v>979</v>
      </c>
      <c r="G1222" s="145">
        <f t="shared" si="38"/>
        <v>21.5</v>
      </c>
      <c r="H1222" s="23">
        <f t="shared" si="39"/>
        <v>1</v>
      </c>
      <c r="P1222" s="35"/>
      <c r="Q1222" s="133">
        <v>21.5</v>
      </c>
    </row>
    <row r="1223" spans="1:21" ht="18" customHeight="1" x14ac:dyDescent="0.2">
      <c r="A1223" s="92" t="s">
        <v>3118</v>
      </c>
      <c r="B1223" s="92" t="s">
        <v>912</v>
      </c>
      <c r="C1223" s="93">
        <v>1948</v>
      </c>
      <c r="D1223" s="93" t="s">
        <v>14</v>
      </c>
      <c r="E1223" s="92" t="s">
        <v>3037</v>
      </c>
      <c r="F1223" s="94" t="s">
        <v>991</v>
      </c>
      <c r="G1223" s="145">
        <f t="shared" si="38"/>
        <v>21.5</v>
      </c>
      <c r="H1223" s="23">
        <f t="shared" si="39"/>
        <v>1</v>
      </c>
      <c r="M1223" s="28">
        <v>21.5</v>
      </c>
    </row>
    <row r="1224" spans="1:21" ht="18" customHeight="1" x14ac:dyDescent="0.2">
      <c r="A1224" s="86" t="s">
        <v>36</v>
      </c>
      <c r="B1224" s="86" t="s">
        <v>1940</v>
      </c>
      <c r="C1224" s="15">
        <v>1984</v>
      </c>
      <c r="D1224" s="15" t="s">
        <v>87</v>
      </c>
      <c r="E1224" s="87" t="s">
        <v>1552</v>
      </c>
      <c r="F1224" s="87" t="s">
        <v>986</v>
      </c>
      <c r="G1224" s="145">
        <f t="shared" si="38"/>
        <v>21.5</v>
      </c>
      <c r="H1224" s="23">
        <f t="shared" si="39"/>
        <v>1</v>
      </c>
      <c r="U1224" s="144">
        <v>21.5</v>
      </c>
    </row>
    <row r="1225" spans="1:21" ht="18" customHeight="1" x14ac:dyDescent="0.2">
      <c r="A1225" s="85" t="s">
        <v>853</v>
      </c>
      <c r="B1225" s="85" t="s">
        <v>252</v>
      </c>
      <c r="C1225" s="95">
        <v>1959</v>
      </c>
      <c r="D1225" s="88" t="s">
        <v>14</v>
      </c>
      <c r="E1225" s="85" t="s">
        <v>27</v>
      </c>
      <c r="F1225" s="96" t="str">
        <f>IF(D1225="","",IF([3]GARA!$G$17="SI",IF(D1225="F",LOOKUP(C1225,[3]Categorie!$A$2:$A$103,[3]Categorie!$E$2:$E$103),LOOKUP(C1225,[3]Categorie!$A$2:$A$103,[3]Categorie!$D$2:$D$103)),IF(D1225="","",IF(D1225="F",LOOKUP(C1225,[3]Categorie!$A$2:$A$103,[3]Categorie!$C$2:$C$103),LOOKUP(C1225,[3]Categorie!$A$2:$A$103,[3]Categorie!$B$2:$B$103)))))</f>
        <v>I-60 VETERANI MASCH.</v>
      </c>
      <c r="G1225" s="145">
        <f t="shared" si="38"/>
        <v>21.5</v>
      </c>
      <c r="H1225" s="23">
        <f t="shared" si="39"/>
        <v>1</v>
      </c>
      <c r="I1225" s="24">
        <v>21.5</v>
      </c>
    </row>
    <row r="1226" spans="1:21" ht="18" customHeight="1" x14ac:dyDescent="0.2">
      <c r="A1226" s="86" t="s">
        <v>484</v>
      </c>
      <c r="B1226" s="86" t="s">
        <v>844</v>
      </c>
      <c r="C1226" s="15">
        <v>1991</v>
      </c>
      <c r="D1226" s="15" t="s">
        <v>87</v>
      </c>
      <c r="E1226" s="87" t="s">
        <v>2356</v>
      </c>
      <c r="F1226" s="87" t="s">
        <v>1152</v>
      </c>
      <c r="G1226" s="145">
        <f t="shared" si="38"/>
        <v>21.5</v>
      </c>
      <c r="H1226" s="23">
        <f t="shared" si="39"/>
        <v>1</v>
      </c>
      <c r="K1226" s="26">
        <v>21.5</v>
      </c>
    </row>
    <row r="1227" spans="1:21" ht="18" customHeight="1" x14ac:dyDescent="0.2">
      <c r="A1227" s="119" t="s">
        <v>484</v>
      </c>
      <c r="B1227" s="120" t="s">
        <v>4030</v>
      </c>
      <c r="C1227" s="122">
        <v>1967</v>
      </c>
      <c r="D1227" s="122" t="s">
        <v>87</v>
      </c>
      <c r="E1227" s="123" t="s">
        <v>3053</v>
      </c>
      <c r="F1227" s="124" t="s">
        <v>987</v>
      </c>
      <c r="G1227" s="145">
        <f t="shared" si="38"/>
        <v>21.5</v>
      </c>
      <c r="H1227" s="23">
        <f t="shared" si="39"/>
        <v>1</v>
      </c>
      <c r="Q1227" s="133">
        <v>21.5</v>
      </c>
    </row>
    <row r="1228" spans="1:21" ht="18" customHeight="1" x14ac:dyDescent="0.2">
      <c r="A1228" s="86" t="s">
        <v>4909</v>
      </c>
      <c r="B1228" s="86" t="s">
        <v>4910</v>
      </c>
      <c r="C1228" s="15">
        <v>1958</v>
      </c>
      <c r="D1228" s="15" t="s">
        <v>87</v>
      </c>
      <c r="E1228" s="87" t="s">
        <v>2893</v>
      </c>
      <c r="F1228" s="87" t="s">
        <v>990</v>
      </c>
      <c r="G1228" s="145">
        <f t="shared" si="38"/>
        <v>21.5</v>
      </c>
      <c r="H1228" s="23">
        <f t="shared" si="39"/>
        <v>1</v>
      </c>
      <c r="U1228" s="144">
        <v>21.5</v>
      </c>
    </row>
    <row r="1229" spans="1:21" ht="18" customHeight="1" x14ac:dyDescent="0.2">
      <c r="A1229" s="86" t="s">
        <v>3574</v>
      </c>
      <c r="B1229" s="86" t="s">
        <v>3575</v>
      </c>
      <c r="C1229" s="15">
        <v>1960</v>
      </c>
      <c r="D1229" s="15" t="s">
        <v>14</v>
      </c>
      <c r="E1229" s="87" t="s">
        <v>43</v>
      </c>
      <c r="F1229" s="87" t="s">
        <v>984</v>
      </c>
      <c r="G1229" s="145">
        <f t="shared" si="38"/>
        <v>21.5</v>
      </c>
      <c r="H1229" s="23">
        <f t="shared" si="39"/>
        <v>1</v>
      </c>
      <c r="O1229" s="41">
        <v>21.5</v>
      </c>
    </row>
    <row r="1230" spans="1:21" ht="18" customHeight="1" x14ac:dyDescent="0.2">
      <c r="A1230" s="86" t="s">
        <v>2357</v>
      </c>
      <c r="B1230" s="86" t="s">
        <v>81</v>
      </c>
      <c r="C1230" s="15">
        <v>1984</v>
      </c>
      <c r="D1230" s="15" t="s">
        <v>14</v>
      </c>
      <c r="E1230" s="87" t="s">
        <v>1390</v>
      </c>
      <c r="F1230" s="87" t="s">
        <v>977</v>
      </c>
      <c r="G1230" s="145">
        <f t="shared" si="38"/>
        <v>21.5</v>
      </c>
      <c r="H1230" s="23">
        <f t="shared" si="39"/>
        <v>1</v>
      </c>
      <c r="K1230" s="26">
        <v>21.5</v>
      </c>
    </row>
    <row r="1231" spans="1:21" ht="18" customHeight="1" x14ac:dyDescent="0.2">
      <c r="A1231" s="86" t="s">
        <v>3592</v>
      </c>
      <c r="B1231" s="86" t="s">
        <v>289</v>
      </c>
      <c r="C1231" s="15">
        <v>1988</v>
      </c>
      <c r="D1231" s="15" t="s">
        <v>87</v>
      </c>
      <c r="E1231" s="87" t="s">
        <v>3394</v>
      </c>
      <c r="F1231" s="87" t="s">
        <v>983</v>
      </c>
      <c r="G1231" s="145">
        <f t="shared" si="38"/>
        <v>21.5</v>
      </c>
      <c r="H1231" s="23">
        <f t="shared" si="39"/>
        <v>1</v>
      </c>
      <c r="O1231" s="41">
        <v>21.5</v>
      </c>
    </row>
    <row r="1232" spans="1:21" ht="18" customHeight="1" x14ac:dyDescent="0.2">
      <c r="A1232" s="118" t="s">
        <v>2860</v>
      </c>
      <c r="B1232" s="120" t="s">
        <v>174</v>
      </c>
      <c r="C1232" s="121">
        <v>1964</v>
      </c>
      <c r="D1232" s="122" t="s">
        <v>14</v>
      </c>
      <c r="E1232" s="123" t="s">
        <v>18</v>
      </c>
      <c r="F1232" s="124" t="s">
        <v>984</v>
      </c>
      <c r="G1232" s="145">
        <f t="shared" si="38"/>
        <v>21.5</v>
      </c>
      <c r="H1232" s="23">
        <f t="shared" si="39"/>
        <v>1</v>
      </c>
      <c r="Q1232" s="133">
        <v>21.5</v>
      </c>
    </row>
    <row r="1233" spans="1:21" ht="18" customHeight="1" x14ac:dyDescent="0.2">
      <c r="A1233" s="85" t="s">
        <v>645</v>
      </c>
      <c r="B1233" s="85" t="s">
        <v>199</v>
      </c>
      <c r="C1233" s="95">
        <v>1964</v>
      </c>
      <c r="D1233" s="88" t="s">
        <v>14</v>
      </c>
      <c r="E1233" s="85" t="s">
        <v>646</v>
      </c>
      <c r="F1233" s="96" t="str">
        <f>IF(D1233="","",IF([3]GARA!$G$17="SI",IF(D1233="F",LOOKUP(C1233,[3]Categorie!$A$2:$A$103,[3]Categorie!$E$2:$E$103),LOOKUP(C1233,[3]Categorie!$A$2:$A$103,[3]Categorie!$D$2:$D$103)),IF(D1233="","",IF(D1233="F",LOOKUP(C1233,[3]Categorie!$A$2:$A$103,[3]Categorie!$C$2:$C$103),LOOKUP(C1233,[3]Categorie!$A$2:$A$103,[3]Categorie!$B$2:$B$103)))))</f>
        <v>H-55 VETERANI MASCH.</v>
      </c>
      <c r="G1233" s="145">
        <f t="shared" si="38"/>
        <v>21.5</v>
      </c>
      <c r="H1233" s="23">
        <f t="shared" si="39"/>
        <v>1</v>
      </c>
      <c r="I1233" s="24">
        <v>21.5</v>
      </c>
    </row>
    <row r="1234" spans="1:21" ht="18" customHeight="1" x14ac:dyDescent="0.2">
      <c r="A1234" s="35" t="s">
        <v>2599</v>
      </c>
      <c r="B1234" s="35" t="s">
        <v>2495</v>
      </c>
      <c r="C1234" s="34">
        <v>1993</v>
      </c>
      <c r="D1234" s="34" t="s">
        <v>14</v>
      </c>
      <c r="E1234" s="87" t="s">
        <v>2421</v>
      </c>
      <c r="F1234" s="87" t="s">
        <v>978</v>
      </c>
      <c r="G1234" s="145">
        <f t="shared" si="38"/>
        <v>21.5</v>
      </c>
      <c r="H1234" s="23">
        <f t="shared" si="39"/>
        <v>1</v>
      </c>
      <c r="K1234" s="26">
        <v>21.5</v>
      </c>
    </row>
    <row r="1235" spans="1:21" ht="18" customHeight="1" x14ac:dyDescent="0.2">
      <c r="A1235" s="86" t="s">
        <v>2980</v>
      </c>
      <c r="B1235" s="86" t="s">
        <v>622</v>
      </c>
      <c r="C1235" s="15">
        <v>1980</v>
      </c>
      <c r="D1235" s="15" t="s">
        <v>14</v>
      </c>
      <c r="E1235" s="87" t="s">
        <v>2981</v>
      </c>
      <c r="F1235" s="87" t="s">
        <v>977</v>
      </c>
      <c r="G1235" s="145">
        <f t="shared" si="38"/>
        <v>21.5</v>
      </c>
      <c r="H1235" s="23">
        <f t="shared" si="39"/>
        <v>1</v>
      </c>
      <c r="M1235" s="28">
        <v>21.5</v>
      </c>
    </row>
    <row r="1236" spans="1:21" ht="18" customHeight="1" x14ac:dyDescent="0.2">
      <c r="A1236" s="86" t="s">
        <v>3073</v>
      </c>
      <c r="B1236" s="86" t="s">
        <v>48</v>
      </c>
      <c r="C1236" s="15">
        <v>1965</v>
      </c>
      <c r="D1236" s="15" t="s">
        <v>14</v>
      </c>
      <c r="E1236" s="87" t="s">
        <v>3074</v>
      </c>
      <c r="F1236" s="87" t="s">
        <v>981</v>
      </c>
      <c r="G1236" s="145">
        <f t="shared" si="38"/>
        <v>21.5</v>
      </c>
      <c r="H1236" s="23">
        <f t="shared" si="39"/>
        <v>1</v>
      </c>
      <c r="M1236" s="28">
        <v>21.5</v>
      </c>
    </row>
    <row r="1237" spans="1:21" ht="18" customHeight="1" x14ac:dyDescent="0.2">
      <c r="A1237" s="86" t="s">
        <v>2696</v>
      </c>
      <c r="B1237" s="86" t="s">
        <v>1387</v>
      </c>
      <c r="C1237" s="15">
        <v>1947</v>
      </c>
      <c r="D1237" s="15" t="s">
        <v>14</v>
      </c>
      <c r="E1237" s="87" t="s">
        <v>2697</v>
      </c>
      <c r="F1237" s="87" t="s">
        <v>991</v>
      </c>
      <c r="G1237" s="145">
        <f t="shared" si="38"/>
        <v>21.5</v>
      </c>
      <c r="H1237" s="23">
        <f t="shared" si="39"/>
        <v>1</v>
      </c>
      <c r="K1237" s="26">
        <v>21.5</v>
      </c>
      <c r="M1237" s="42"/>
    </row>
    <row r="1238" spans="1:21" ht="18" customHeight="1" x14ac:dyDescent="0.2">
      <c r="A1238" s="86" t="s">
        <v>2654</v>
      </c>
      <c r="B1238" s="86" t="s">
        <v>145</v>
      </c>
      <c r="C1238" s="15">
        <v>1997</v>
      </c>
      <c r="D1238" s="15" t="s">
        <v>87</v>
      </c>
      <c r="E1238" s="87" t="s">
        <v>2356</v>
      </c>
      <c r="F1238" s="87" t="s">
        <v>1195</v>
      </c>
      <c r="G1238" s="145">
        <f t="shared" si="38"/>
        <v>21.5</v>
      </c>
      <c r="H1238" s="23">
        <f t="shared" si="39"/>
        <v>1</v>
      </c>
      <c r="K1238" s="26">
        <v>21.5</v>
      </c>
    </row>
    <row r="1239" spans="1:21" ht="18" customHeight="1" x14ac:dyDescent="0.2">
      <c r="A1239" s="86" t="s">
        <v>2589</v>
      </c>
      <c r="B1239" s="86" t="s">
        <v>1392</v>
      </c>
      <c r="C1239" s="15">
        <v>1988</v>
      </c>
      <c r="D1239" s="15" t="s">
        <v>14</v>
      </c>
      <c r="E1239" s="87" t="s">
        <v>723</v>
      </c>
      <c r="F1239" s="87" t="s">
        <v>975</v>
      </c>
      <c r="G1239" s="145">
        <f t="shared" si="38"/>
        <v>21.5</v>
      </c>
      <c r="H1239" s="23">
        <f t="shared" si="39"/>
        <v>1</v>
      </c>
      <c r="K1239" s="26">
        <v>21.5</v>
      </c>
    </row>
    <row r="1240" spans="1:21" ht="18" customHeight="1" x14ac:dyDescent="0.2">
      <c r="A1240" s="86" t="s">
        <v>4891</v>
      </c>
      <c r="B1240" s="86" t="s">
        <v>898</v>
      </c>
      <c r="C1240" s="15">
        <v>1959</v>
      </c>
      <c r="D1240" s="15" t="s">
        <v>14</v>
      </c>
      <c r="E1240" s="87" t="s">
        <v>1114</v>
      </c>
      <c r="F1240" s="87" t="s">
        <v>988</v>
      </c>
      <c r="G1240" s="145">
        <f t="shared" si="38"/>
        <v>21.5</v>
      </c>
      <c r="H1240" s="23">
        <f t="shared" si="39"/>
        <v>1</v>
      </c>
      <c r="U1240" s="144">
        <v>21.5</v>
      </c>
    </row>
    <row r="1241" spans="1:21" ht="18" customHeight="1" x14ac:dyDescent="0.2">
      <c r="A1241" s="86" t="s">
        <v>2358</v>
      </c>
      <c r="B1241" s="86" t="s">
        <v>42</v>
      </c>
      <c r="C1241" s="15">
        <v>1972</v>
      </c>
      <c r="D1241" s="15" t="s">
        <v>14</v>
      </c>
      <c r="E1241" s="87" t="s">
        <v>819</v>
      </c>
      <c r="F1241" s="87" t="s">
        <v>980</v>
      </c>
      <c r="G1241" s="145">
        <f t="shared" si="38"/>
        <v>21.5</v>
      </c>
      <c r="H1241" s="23">
        <f t="shared" si="39"/>
        <v>1</v>
      </c>
      <c r="K1241" s="26">
        <v>21.5</v>
      </c>
      <c r="M1241" s="42"/>
    </row>
    <row r="1242" spans="1:21" ht="18" customHeight="1" x14ac:dyDescent="0.2">
      <c r="A1242" s="86" t="s">
        <v>4056</v>
      </c>
      <c r="B1242" s="86" t="s">
        <v>4057</v>
      </c>
      <c r="C1242" s="15">
        <v>1974</v>
      </c>
      <c r="D1242" s="15" t="s">
        <v>14</v>
      </c>
      <c r="E1242" s="87" t="s">
        <v>3657</v>
      </c>
      <c r="F1242" s="87" t="s">
        <v>980</v>
      </c>
      <c r="G1242" s="145">
        <f t="shared" si="38"/>
        <v>21.5</v>
      </c>
      <c r="H1242" s="23">
        <f t="shared" si="39"/>
        <v>1</v>
      </c>
      <c r="O1242" s="35"/>
      <c r="P1242" s="35"/>
      <c r="Q1242" s="133">
        <v>21.5</v>
      </c>
    </row>
    <row r="1243" spans="1:21" ht="18" customHeight="1" x14ac:dyDescent="0.2">
      <c r="A1243" s="86" t="s">
        <v>1175</v>
      </c>
      <c r="B1243" s="86" t="s">
        <v>2706</v>
      </c>
      <c r="C1243" s="15">
        <v>1954</v>
      </c>
      <c r="D1243" s="15" t="s">
        <v>87</v>
      </c>
      <c r="E1243" s="87" t="s">
        <v>1176</v>
      </c>
      <c r="F1243" s="87" t="s">
        <v>2707</v>
      </c>
      <c r="G1243" s="145">
        <f t="shared" si="38"/>
        <v>21.5</v>
      </c>
      <c r="H1243" s="23">
        <f t="shared" si="39"/>
        <v>1</v>
      </c>
      <c r="K1243" s="26">
        <v>21.5</v>
      </c>
      <c r="M1243" s="42"/>
    </row>
    <row r="1244" spans="1:21" ht="18" customHeight="1" x14ac:dyDescent="0.2">
      <c r="A1244" s="97" t="s">
        <v>284</v>
      </c>
      <c r="B1244" s="98" t="s">
        <v>285</v>
      </c>
      <c r="C1244" s="95">
        <v>1962</v>
      </c>
      <c r="D1244" s="88" t="s">
        <v>14</v>
      </c>
      <c r="E1244" s="85" t="s">
        <v>286</v>
      </c>
      <c r="F1244" s="96" t="str">
        <f>IF(D1244="","",IF([3]GARA!$G$17="SI",IF(D1244="F",LOOKUP(C1244,[3]Categorie!$A$2:$A$103,[3]Categorie!$E$2:$E$103),LOOKUP(C1244,[3]Categorie!$A$2:$A$103,[3]Categorie!$D$2:$D$103)),IF(D1244="","",IF(D1244="F",LOOKUP(C1244,[3]Categorie!$A$2:$A$103,[3]Categorie!$C$2:$C$103),LOOKUP(C1244,[3]Categorie!$A$2:$A$103,[3]Categorie!$B$2:$B$103)))))</f>
        <v>H-55 VETERANI MASCH.</v>
      </c>
      <c r="G1244" s="145">
        <f t="shared" si="38"/>
        <v>21.5</v>
      </c>
      <c r="H1244" s="23">
        <f t="shared" si="39"/>
        <v>1</v>
      </c>
      <c r="I1244" s="24">
        <v>21.5</v>
      </c>
      <c r="M1244" s="115"/>
    </row>
    <row r="1245" spans="1:21" ht="18" customHeight="1" x14ac:dyDescent="0.2">
      <c r="A1245" s="86" t="s">
        <v>3152</v>
      </c>
      <c r="B1245" s="86" t="s">
        <v>3153</v>
      </c>
      <c r="C1245" s="15">
        <v>1966</v>
      </c>
      <c r="D1245" s="15" t="s">
        <v>87</v>
      </c>
      <c r="E1245" s="87" t="s">
        <v>2356</v>
      </c>
      <c r="F1245" s="87" t="s">
        <v>987</v>
      </c>
      <c r="G1245" s="145">
        <f t="shared" si="38"/>
        <v>21.5</v>
      </c>
      <c r="H1245" s="23">
        <f t="shared" si="39"/>
        <v>1</v>
      </c>
      <c r="M1245" s="28">
        <v>21.5</v>
      </c>
    </row>
    <row r="1246" spans="1:21" ht="18" customHeight="1" x14ac:dyDescent="0.2">
      <c r="A1246" s="86" t="s">
        <v>3079</v>
      </c>
      <c r="B1246" s="86" t="s">
        <v>53</v>
      </c>
      <c r="C1246" s="15">
        <v>1963</v>
      </c>
      <c r="D1246" s="15" t="s">
        <v>14</v>
      </c>
      <c r="E1246" s="87" t="s">
        <v>3080</v>
      </c>
      <c r="F1246" s="87" t="s">
        <v>984</v>
      </c>
      <c r="G1246" s="145">
        <f t="shared" si="38"/>
        <v>21.5</v>
      </c>
      <c r="H1246" s="23">
        <f t="shared" si="39"/>
        <v>1</v>
      </c>
      <c r="M1246" s="28">
        <v>21.5</v>
      </c>
    </row>
    <row r="1247" spans="1:21" ht="18" customHeight="1" x14ac:dyDescent="0.2">
      <c r="A1247" s="85" t="s">
        <v>919</v>
      </c>
      <c r="B1247" s="85" t="s">
        <v>331</v>
      </c>
      <c r="C1247" s="95">
        <v>1988</v>
      </c>
      <c r="D1247" s="88" t="s">
        <v>87</v>
      </c>
      <c r="E1247" s="85" t="s">
        <v>43</v>
      </c>
      <c r="F1247" s="96" t="str">
        <f>IF(D1247="","",IF([3]GARA!$G$17="SI",IF(D1247="F",LOOKUP(C1247,[3]Categorie!$A$2:$A$103,[3]Categorie!$E$2:$E$103),LOOKUP(C1247,[3]Categorie!$A$2:$A$103,[3]Categorie!$D$2:$D$103)),IF(D1247="","",IF(D1247="F",LOOKUP(C1247,[3]Categorie!$A$2:$A$103,[3]Categorie!$C$2:$C$103),LOOKUP(C1247,[3]Categorie!$A$2:$A$103,[3]Categorie!$B$2:$B$103)))))</f>
        <v>C-30 SENIORES FEMM.</v>
      </c>
      <c r="G1247" s="145">
        <f t="shared" si="38"/>
        <v>21.5</v>
      </c>
      <c r="H1247" s="23">
        <f t="shared" si="39"/>
        <v>1</v>
      </c>
      <c r="I1247" s="24">
        <v>21.5</v>
      </c>
      <c r="M1247" s="58"/>
    </row>
    <row r="1248" spans="1:21" ht="18" customHeight="1" x14ac:dyDescent="0.2">
      <c r="A1248" s="85" t="s">
        <v>718</v>
      </c>
      <c r="B1248" s="85" t="s">
        <v>145</v>
      </c>
      <c r="C1248" s="95">
        <v>1976</v>
      </c>
      <c r="D1248" s="88" t="s">
        <v>87</v>
      </c>
      <c r="E1248" s="85" t="s">
        <v>587</v>
      </c>
      <c r="F1248" s="96" t="str">
        <f>IF(D1248="","",IF([3]GARA!$G$17="SI",IF(D1248="F",LOOKUP(C1248,[3]Categorie!$A$2:$A$103,[3]Categorie!$E$2:$E$103),LOOKUP(C1248,[3]Categorie!$A$2:$A$103,[3]Categorie!$D$2:$D$103)),IF(D1248="","",IF(D1248="F",LOOKUP(C1248,[3]Categorie!$A$2:$A$103,[3]Categorie!$C$2:$C$103),LOOKUP(C1248,[3]Categorie!$A$2:$A$103,[3]Categorie!$B$2:$B$103)))))</f>
        <v>E-40 SENIORES FEMM.</v>
      </c>
      <c r="G1248" s="145">
        <f t="shared" si="38"/>
        <v>21.5</v>
      </c>
      <c r="H1248" s="23">
        <f t="shared" si="39"/>
        <v>1</v>
      </c>
      <c r="I1248" s="24">
        <v>21.5</v>
      </c>
      <c r="J1248" s="46"/>
      <c r="M1248" s="42"/>
    </row>
    <row r="1249" spans="1:21" ht="18" customHeight="1" x14ac:dyDescent="0.2">
      <c r="A1249" s="86" t="s">
        <v>2617</v>
      </c>
      <c r="B1249" s="86" t="s">
        <v>246</v>
      </c>
      <c r="C1249" s="15">
        <v>1960</v>
      </c>
      <c r="D1249" s="15" t="s">
        <v>14</v>
      </c>
      <c r="E1249" s="87" t="s">
        <v>2618</v>
      </c>
      <c r="F1249" s="87" t="s">
        <v>984</v>
      </c>
      <c r="G1249" s="145">
        <f t="shared" si="38"/>
        <v>21.5</v>
      </c>
      <c r="H1249" s="23">
        <f t="shared" si="39"/>
        <v>1</v>
      </c>
      <c r="K1249" s="26">
        <v>21.5</v>
      </c>
    </row>
    <row r="1250" spans="1:21" ht="18" customHeight="1" x14ac:dyDescent="0.2">
      <c r="A1250" s="97" t="s">
        <v>243</v>
      </c>
      <c r="B1250" s="98" t="s">
        <v>244</v>
      </c>
      <c r="C1250" s="95">
        <v>1992</v>
      </c>
      <c r="D1250" s="88" t="s">
        <v>87</v>
      </c>
      <c r="E1250" s="85" t="s">
        <v>18</v>
      </c>
      <c r="F1250" s="96" t="str">
        <f>IF(D1250="","",IF([3]GARA!$G$17="SI",IF(D1250="F",LOOKUP(C1250,[3]Categorie!$A$2:$A$103,[3]Categorie!$E$2:$E$103),LOOKUP(C1250,[3]Categorie!$A$2:$A$103,[3]Categorie!$D$2:$D$103)),IF(D1250="","",IF(D1250="F",LOOKUP(C1250,[3]Categorie!$A$2:$A$103,[3]Categorie!$C$2:$C$103),LOOKUP(C1250,[3]Categorie!$A$2:$A$103,[3]Categorie!$B$2:$B$103)))))</f>
        <v>B-25 SENIORES FEMM.</v>
      </c>
      <c r="G1250" s="145">
        <f t="shared" si="38"/>
        <v>21.5</v>
      </c>
      <c r="H1250" s="23">
        <f t="shared" si="39"/>
        <v>1</v>
      </c>
      <c r="I1250" s="24">
        <v>21.5</v>
      </c>
      <c r="M1250" s="40"/>
    </row>
    <row r="1251" spans="1:21" ht="18" customHeight="1" x14ac:dyDescent="0.2">
      <c r="A1251" s="97" t="s">
        <v>548</v>
      </c>
      <c r="B1251" s="98" t="s">
        <v>549</v>
      </c>
      <c r="C1251" s="95">
        <v>1958</v>
      </c>
      <c r="D1251" s="88" t="s">
        <v>87</v>
      </c>
      <c r="E1251" s="85" t="s">
        <v>38</v>
      </c>
      <c r="F1251" s="96" t="str">
        <f>IF(D1251="","",IF([3]GARA!$G$17="SI",IF(D1251="F",LOOKUP(C1251,[3]Categorie!$A$2:$A$103,[3]Categorie!$E$2:$E$103),LOOKUP(C1251,[3]Categorie!$A$2:$A$103,[3]Categorie!$D$2:$D$103)),IF(D1251="","",IF(D1251="F",LOOKUP(C1251,[3]Categorie!$A$2:$A$103,[3]Categorie!$C$2:$C$103),LOOKUP(C1251,[3]Categorie!$A$2:$A$103,[3]Categorie!$B$2:$B$103)))))</f>
        <v>I-60 VETERANI FEMM.</v>
      </c>
      <c r="G1251" s="145">
        <f t="shared" si="38"/>
        <v>21.5</v>
      </c>
      <c r="H1251" s="23">
        <f t="shared" si="39"/>
        <v>1</v>
      </c>
      <c r="I1251" s="24">
        <v>21.5</v>
      </c>
      <c r="J1251" s="46"/>
    </row>
    <row r="1252" spans="1:21" ht="18" customHeight="1" x14ac:dyDescent="0.2">
      <c r="A1252" s="86" t="s">
        <v>2996</v>
      </c>
      <c r="B1252" s="86" t="s">
        <v>226</v>
      </c>
      <c r="C1252" s="15">
        <v>1966</v>
      </c>
      <c r="D1252" s="15" t="s">
        <v>14</v>
      </c>
      <c r="E1252" s="87" t="s">
        <v>2988</v>
      </c>
      <c r="F1252" s="87" t="s">
        <v>981</v>
      </c>
      <c r="G1252" s="145">
        <f t="shared" si="38"/>
        <v>21.5</v>
      </c>
      <c r="H1252" s="23">
        <f t="shared" si="39"/>
        <v>1</v>
      </c>
      <c r="M1252" s="28">
        <v>21.5</v>
      </c>
    </row>
    <row r="1253" spans="1:21" ht="18" customHeight="1" x14ac:dyDescent="0.2">
      <c r="A1253" s="118" t="s">
        <v>4110</v>
      </c>
      <c r="B1253" s="120" t="s">
        <v>1236</v>
      </c>
      <c r="C1253" s="121">
        <v>1977</v>
      </c>
      <c r="D1253" s="122" t="s">
        <v>87</v>
      </c>
      <c r="E1253" s="123" t="s">
        <v>4111</v>
      </c>
      <c r="F1253" s="124" t="s">
        <v>985</v>
      </c>
      <c r="G1253" s="145">
        <f t="shared" si="38"/>
        <v>21.5</v>
      </c>
      <c r="H1253" s="23">
        <f t="shared" si="39"/>
        <v>1</v>
      </c>
      <c r="Q1253" s="133">
        <v>21.5</v>
      </c>
    </row>
    <row r="1254" spans="1:21" ht="18" customHeight="1" x14ac:dyDescent="0.2">
      <c r="A1254" s="97" t="s">
        <v>110</v>
      </c>
      <c r="B1254" s="98" t="s">
        <v>111</v>
      </c>
      <c r="C1254" s="95">
        <v>1968</v>
      </c>
      <c r="D1254" s="88" t="s">
        <v>14</v>
      </c>
      <c r="E1254" s="85" t="s">
        <v>96</v>
      </c>
      <c r="F1254" s="96" t="str">
        <f>IF(D1254="","",IF([3]GARA!$G$17="SI",IF(D1254="F",LOOKUP(C1254,[3]Categorie!$A$2:$A$103,[3]Categorie!$E$2:$E$103),LOOKUP(C1254,[3]Categorie!$A$2:$A$103,[3]Categorie!$D$2:$D$103)),IF(D1254="","",IF(D1254="F",LOOKUP(C1254,[3]Categorie!$A$2:$A$103,[3]Categorie!$C$2:$C$103),LOOKUP(C1254,[3]Categorie!$A$2:$A$103,[3]Categorie!$B$2:$B$103)))))</f>
        <v>G-50 VETERANI MASCH.</v>
      </c>
      <c r="G1254" s="145">
        <f t="shared" si="38"/>
        <v>21.5</v>
      </c>
      <c r="H1254" s="23">
        <f t="shared" si="39"/>
        <v>1</v>
      </c>
      <c r="I1254" s="24">
        <v>21.5</v>
      </c>
      <c r="M1254" s="58"/>
    </row>
    <row r="1255" spans="1:21" ht="18" customHeight="1" x14ac:dyDescent="0.2">
      <c r="A1255" s="97" t="s">
        <v>33</v>
      </c>
      <c r="B1255" s="98" t="s">
        <v>34</v>
      </c>
      <c r="C1255" s="95">
        <v>1974</v>
      </c>
      <c r="D1255" s="88" t="s">
        <v>14</v>
      </c>
      <c r="E1255" s="85" t="s">
        <v>35</v>
      </c>
      <c r="F1255" s="96" t="str">
        <f>IF(D1255="","",IF([3]GARA!$G$17="SI",IF(D1255="F",LOOKUP(C1255,[3]Categorie!$A$2:$A$103,[3]Categorie!$E$2:$E$103),LOOKUP(C1255,[3]Categorie!$A$2:$A$103,[3]Categorie!$D$2:$D$103)),IF(D1255="","",IF(D1255="F",LOOKUP(C1255,[3]Categorie!$A$2:$A$103,[3]Categorie!$C$2:$C$103),LOOKUP(C1255,[3]Categorie!$A$2:$A$103,[3]Categorie!$B$2:$B$103)))))</f>
        <v>F-45 SENIORES MASCH.</v>
      </c>
      <c r="G1255" s="145">
        <f t="shared" si="38"/>
        <v>21.5</v>
      </c>
      <c r="H1255" s="23">
        <f t="shared" si="39"/>
        <v>1</v>
      </c>
      <c r="I1255" s="24">
        <v>21.5</v>
      </c>
      <c r="M1255" s="42"/>
    </row>
    <row r="1256" spans="1:21" ht="18" customHeight="1" x14ac:dyDescent="0.2">
      <c r="A1256" s="97" t="s">
        <v>413</v>
      </c>
      <c r="B1256" s="98" t="s">
        <v>414</v>
      </c>
      <c r="C1256" s="95">
        <v>1964</v>
      </c>
      <c r="D1256" s="88" t="s">
        <v>87</v>
      </c>
      <c r="E1256" s="85" t="s">
        <v>415</v>
      </c>
      <c r="F1256" s="96" t="str">
        <f>IF(D1256="","",IF([3]GARA!$G$17="SI",IF(D1256="F",LOOKUP(C1256,[3]Categorie!$A$2:$A$103,[3]Categorie!$E$2:$E$103),LOOKUP(C1256,[3]Categorie!$A$2:$A$103,[3]Categorie!$D$2:$D$103)),IF(D1256="","",IF(D1256="F",LOOKUP(C1256,[3]Categorie!$A$2:$A$103,[3]Categorie!$C$2:$C$103),LOOKUP(C1256,[3]Categorie!$A$2:$A$103,[3]Categorie!$B$2:$B$103)))))</f>
        <v>H-55 VETERANI FEMM.</v>
      </c>
      <c r="G1256" s="145">
        <f t="shared" si="38"/>
        <v>21.5</v>
      </c>
      <c r="H1256" s="23">
        <f t="shared" si="39"/>
        <v>1</v>
      </c>
      <c r="I1256" s="24">
        <v>21.5</v>
      </c>
    </row>
    <row r="1257" spans="1:21" ht="18" customHeight="1" x14ac:dyDescent="0.2">
      <c r="A1257" s="86" t="s">
        <v>4859</v>
      </c>
      <c r="B1257" s="86" t="s">
        <v>4860</v>
      </c>
      <c r="C1257" s="15">
        <v>1971</v>
      </c>
      <c r="D1257" s="15" t="s">
        <v>14</v>
      </c>
      <c r="E1257" s="87" t="s">
        <v>49</v>
      </c>
      <c r="F1257" s="87" t="s">
        <v>980</v>
      </c>
      <c r="G1257" s="145">
        <f t="shared" si="38"/>
        <v>21.5</v>
      </c>
      <c r="H1257" s="23">
        <f t="shared" si="39"/>
        <v>1</v>
      </c>
      <c r="U1257" s="144">
        <v>21.5</v>
      </c>
    </row>
    <row r="1258" spans="1:21" ht="18" customHeight="1" x14ac:dyDescent="0.2">
      <c r="A1258" s="86" t="s">
        <v>4915</v>
      </c>
      <c r="B1258" s="86" t="s">
        <v>1940</v>
      </c>
      <c r="C1258" s="15">
        <v>1963</v>
      </c>
      <c r="D1258" s="15" t="s">
        <v>87</v>
      </c>
      <c r="E1258" s="87" t="s">
        <v>2356</v>
      </c>
      <c r="F1258" s="87" t="s">
        <v>1051</v>
      </c>
      <c r="G1258" s="145">
        <f t="shared" si="38"/>
        <v>21.5</v>
      </c>
      <c r="H1258" s="23">
        <f t="shared" si="39"/>
        <v>1</v>
      </c>
      <c r="U1258" s="144">
        <v>21.5</v>
      </c>
    </row>
    <row r="1259" spans="1:21" ht="18" customHeight="1" x14ac:dyDescent="0.2">
      <c r="A1259" s="118" t="s">
        <v>4169</v>
      </c>
      <c r="B1259" s="120" t="s">
        <v>4170</v>
      </c>
      <c r="C1259" s="121">
        <v>1986</v>
      </c>
      <c r="D1259" s="122" t="s">
        <v>87</v>
      </c>
      <c r="E1259" s="136" t="s">
        <v>43</v>
      </c>
      <c r="F1259" s="124" t="s">
        <v>983</v>
      </c>
      <c r="G1259" s="145">
        <f t="shared" si="38"/>
        <v>21.5</v>
      </c>
      <c r="H1259" s="23">
        <f t="shared" si="39"/>
        <v>1</v>
      </c>
      <c r="Q1259" s="133">
        <v>21.5</v>
      </c>
    </row>
    <row r="1260" spans="1:21" ht="18" customHeight="1" x14ac:dyDescent="0.2">
      <c r="A1260" s="85" t="s">
        <v>2978</v>
      </c>
      <c r="B1260" s="85" t="s">
        <v>20</v>
      </c>
      <c r="C1260" s="95">
        <v>1975</v>
      </c>
      <c r="D1260" s="88" t="s">
        <v>14</v>
      </c>
      <c r="E1260" s="85" t="s">
        <v>2979</v>
      </c>
      <c r="F1260" s="96" t="s">
        <v>979</v>
      </c>
      <c r="G1260" s="145">
        <f t="shared" si="38"/>
        <v>21.5</v>
      </c>
      <c r="H1260" s="23">
        <f t="shared" si="39"/>
        <v>1</v>
      </c>
      <c r="M1260" s="28">
        <v>21.5</v>
      </c>
    </row>
    <row r="1261" spans="1:21" ht="18" customHeight="1" x14ac:dyDescent="0.2">
      <c r="A1261" s="86" t="s">
        <v>4913</v>
      </c>
      <c r="B1261" s="86" t="s">
        <v>103</v>
      </c>
      <c r="C1261" s="15">
        <v>1951</v>
      </c>
      <c r="D1261" s="15" t="s">
        <v>14</v>
      </c>
      <c r="E1261" s="87" t="s">
        <v>4914</v>
      </c>
      <c r="F1261" s="87" t="s">
        <v>989</v>
      </c>
      <c r="G1261" s="145">
        <f t="shared" si="38"/>
        <v>21.5</v>
      </c>
      <c r="H1261" s="23">
        <f t="shared" si="39"/>
        <v>1</v>
      </c>
      <c r="U1261" s="144">
        <v>21.5</v>
      </c>
    </row>
    <row r="1262" spans="1:21" ht="18" customHeight="1" x14ac:dyDescent="0.2">
      <c r="A1262" s="86" t="s">
        <v>4879</v>
      </c>
      <c r="B1262" s="86" t="s">
        <v>547</v>
      </c>
      <c r="C1262" s="15">
        <v>1975</v>
      </c>
      <c r="D1262" s="15" t="s">
        <v>87</v>
      </c>
      <c r="E1262" s="87" t="s">
        <v>608</v>
      </c>
      <c r="F1262" s="87" t="s">
        <v>985</v>
      </c>
      <c r="G1262" s="145">
        <f t="shared" si="38"/>
        <v>21.5</v>
      </c>
      <c r="H1262" s="23">
        <f t="shared" si="39"/>
        <v>1</v>
      </c>
      <c r="U1262" s="144">
        <v>21.5</v>
      </c>
    </row>
    <row r="1263" spans="1:21" ht="18" customHeight="1" x14ac:dyDescent="0.2">
      <c r="A1263" s="86" t="s">
        <v>2612</v>
      </c>
      <c r="B1263" s="86" t="s">
        <v>246</v>
      </c>
      <c r="C1263" s="15">
        <v>1954</v>
      </c>
      <c r="D1263" s="15" t="s">
        <v>14</v>
      </c>
      <c r="E1263" s="87" t="s">
        <v>2613</v>
      </c>
      <c r="F1263" s="87" t="s">
        <v>989</v>
      </c>
      <c r="G1263" s="145">
        <f t="shared" si="38"/>
        <v>21.5</v>
      </c>
      <c r="H1263" s="23">
        <f t="shared" si="39"/>
        <v>1</v>
      </c>
      <c r="K1263" s="26">
        <v>21.5</v>
      </c>
    </row>
    <row r="1264" spans="1:21" ht="18" customHeight="1" x14ac:dyDescent="0.2">
      <c r="A1264" s="97" t="s">
        <v>39</v>
      </c>
      <c r="B1264" s="98" t="s">
        <v>40</v>
      </c>
      <c r="C1264" s="95">
        <v>1995</v>
      </c>
      <c r="D1264" s="88" t="s">
        <v>14</v>
      </c>
      <c r="E1264" s="85" t="s">
        <v>18</v>
      </c>
      <c r="F1264" s="96" t="str">
        <f>IF(D1264="","",IF([3]GARA!$G$17="SI",IF(D1264="F",LOOKUP(C1264,[3]Categorie!$A$2:$A$103,[3]Categorie!$E$2:$E$103),LOOKUP(C1264,[3]Categorie!$A$2:$A$103,[3]Categorie!$D$2:$D$103)),IF(D1264="","",IF(D1264="F",LOOKUP(C1264,[3]Categorie!$A$2:$A$103,[3]Categorie!$C$2:$C$103),LOOKUP(C1264,[3]Categorie!$A$2:$A$103,[3]Categorie!$B$2:$B$103)))))</f>
        <v>A-20 SENIORES MASCH.</v>
      </c>
      <c r="G1264" s="145">
        <f t="shared" si="38"/>
        <v>21.5</v>
      </c>
      <c r="H1264" s="23">
        <f t="shared" si="39"/>
        <v>1</v>
      </c>
      <c r="I1264" s="24">
        <v>21.5</v>
      </c>
    </row>
    <row r="1265" spans="1:21" ht="18" customHeight="1" x14ac:dyDescent="0.2">
      <c r="A1265" s="119" t="s">
        <v>4171</v>
      </c>
      <c r="B1265" s="120" t="s">
        <v>4172</v>
      </c>
      <c r="C1265" s="122">
        <v>1954</v>
      </c>
      <c r="D1265" s="122" t="s">
        <v>14</v>
      </c>
      <c r="E1265" s="120" t="s">
        <v>43</v>
      </c>
      <c r="F1265" s="124" t="s">
        <v>989</v>
      </c>
      <c r="G1265" s="145">
        <f t="shared" si="38"/>
        <v>21.5</v>
      </c>
      <c r="H1265" s="23">
        <f t="shared" si="39"/>
        <v>1</v>
      </c>
      <c r="Q1265" s="133">
        <v>21.5</v>
      </c>
    </row>
    <row r="1266" spans="1:21" ht="18" customHeight="1" x14ac:dyDescent="0.2">
      <c r="A1266" s="92" t="s">
        <v>2602</v>
      </c>
      <c r="B1266" s="92" t="s">
        <v>42</v>
      </c>
      <c r="C1266" s="93">
        <v>1996</v>
      </c>
      <c r="D1266" s="93" t="s">
        <v>14</v>
      </c>
      <c r="E1266" s="92" t="s">
        <v>2356</v>
      </c>
      <c r="F1266" s="94" t="s">
        <v>976</v>
      </c>
      <c r="G1266" s="145">
        <f t="shared" si="38"/>
        <v>21.5</v>
      </c>
      <c r="H1266" s="23">
        <f t="shared" si="39"/>
        <v>1</v>
      </c>
      <c r="K1266" s="26">
        <v>21.5</v>
      </c>
    </row>
    <row r="1267" spans="1:21" ht="18" customHeight="1" x14ac:dyDescent="0.2">
      <c r="A1267" s="86" t="s">
        <v>3143</v>
      </c>
      <c r="B1267" s="86" t="s">
        <v>155</v>
      </c>
      <c r="C1267" s="15">
        <v>1972</v>
      </c>
      <c r="D1267" s="15" t="s">
        <v>87</v>
      </c>
      <c r="E1267" s="87" t="s">
        <v>2993</v>
      </c>
      <c r="F1267" s="87" t="s">
        <v>982</v>
      </c>
      <c r="G1267" s="145">
        <f t="shared" si="38"/>
        <v>21.5</v>
      </c>
      <c r="H1267" s="23">
        <f t="shared" si="39"/>
        <v>1</v>
      </c>
      <c r="M1267" s="28">
        <v>21.5</v>
      </c>
    </row>
    <row r="1268" spans="1:21" ht="18" customHeight="1" x14ac:dyDescent="0.2">
      <c r="A1268" s="97" t="s">
        <v>183</v>
      </c>
      <c r="B1268" s="98" t="s">
        <v>184</v>
      </c>
      <c r="C1268" s="95">
        <v>1976</v>
      </c>
      <c r="D1268" s="88" t="s">
        <v>87</v>
      </c>
      <c r="E1268" s="85" t="s">
        <v>185</v>
      </c>
      <c r="F1268" s="96" t="str">
        <f>IF(D1268="","",IF([3]GARA!$G$17="SI",IF(D1268="F",LOOKUP(C1268,[3]Categorie!$A$2:$A$103,[3]Categorie!$E$2:$E$103),LOOKUP(C1268,[3]Categorie!$A$2:$A$103,[3]Categorie!$D$2:$D$103)),IF(D1268="","",IF(D1268="F",LOOKUP(C1268,[3]Categorie!$A$2:$A$103,[3]Categorie!$C$2:$C$103),LOOKUP(C1268,[3]Categorie!$A$2:$A$103,[3]Categorie!$B$2:$B$103)))))</f>
        <v>E-40 SENIORES FEMM.</v>
      </c>
      <c r="G1268" s="145">
        <f t="shared" si="38"/>
        <v>21.5</v>
      </c>
      <c r="H1268" s="23">
        <f t="shared" si="39"/>
        <v>1</v>
      </c>
      <c r="I1268" s="24">
        <v>21.5</v>
      </c>
    </row>
    <row r="1269" spans="1:21" ht="18" customHeight="1" x14ac:dyDescent="0.2">
      <c r="A1269" s="85" t="s">
        <v>658</v>
      </c>
      <c r="B1269" s="85" t="s">
        <v>659</v>
      </c>
      <c r="C1269" s="95">
        <v>1968</v>
      </c>
      <c r="D1269" s="88" t="s">
        <v>14</v>
      </c>
      <c r="E1269" s="85" t="s">
        <v>660</v>
      </c>
      <c r="F1269" s="96" t="str">
        <f>IF(D1269="","",IF([3]GARA!$G$17="SI",IF(D1269="F",LOOKUP(C1269,[3]Categorie!$A$2:$A$103,[3]Categorie!$E$2:$E$103),LOOKUP(C1269,[3]Categorie!$A$2:$A$103,[3]Categorie!$D$2:$D$103)),IF(D1269="","",IF(D1269="F",LOOKUP(C1269,[3]Categorie!$A$2:$A$103,[3]Categorie!$C$2:$C$103),LOOKUP(C1269,[3]Categorie!$A$2:$A$103,[3]Categorie!$B$2:$B$103)))))</f>
        <v>G-50 VETERANI MASCH.</v>
      </c>
      <c r="G1269" s="145">
        <f t="shared" si="38"/>
        <v>21.5</v>
      </c>
      <c r="H1269" s="23">
        <f t="shared" si="39"/>
        <v>1</v>
      </c>
      <c r="I1269" s="24">
        <v>21.5</v>
      </c>
      <c r="J1269" s="46"/>
      <c r="M1269" s="42"/>
    </row>
    <row r="1270" spans="1:21" ht="18" customHeight="1" x14ac:dyDescent="0.2">
      <c r="A1270" s="35" t="s">
        <v>3149</v>
      </c>
      <c r="B1270" s="35" t="s">
        <v>436</v>
      </c>
      <c r="C1270" s="90">
        <v>1958</v>
      </c>
      <c r="D1270" s="91" t="s">
        <v>87</v>
      </c>
      <c r="E1270" s="87" t="s">
        <v>3037</v>
      </c>
      <c r="F1270" s="87" t="s">
        <v>990</v>
      </c>
      <c r="G1270" s="145">
        <f t="shared" si="38"/>
        <v>21.5</v>
      </c>
      <c r="H1270" s="23">
        <f t="shared" si="39"/>
        <v>1</v>
      </c>
      <c r="M1270" s="28">
        <v>21.5</v>
      </c>
    </row>
    <row r="1271" spans="1:21" ht="18" customHeight="1" x14ac:dyDescent="0.2">
      <c r="A1271" s="86" t="s">
        <v>682</v>
      </c>
      <c r="B1271" s="86" t="s">
        <v>2020</v>
      </c>
      <c r="C1271" s="15">
        <v>1995</v>
      </c>
      <c r="D1271" s="15" t="s">
        <v>14</v>
      </c>
      <c r="E1271" s="87" t="s">
        <v>3394</v>
      </c>
      <c r="F1271" s="87" t="s">
        <v>976</v>
      </c>
      <c r="G1271" s="145">
        <f t="shared" si="38"/>
        <v>21.5</v>
      </c>
      <c r="H1271" s="23">
        <f t="shared" si="39"/>
        <v>1</v>
      </c>
      <c r="O1271" s="41">
        <v>21.5</v>
      </c>
    </row>
    <row r="1272" spans="1:21" ht="18" customHeight="1" x14ac:dyDescent="0.2">
      <c r="A1272" s="86" t="s">
        <v>3584</v>
      </c>
      <c r="B1272" s="86" t="s">
        <v>493</v>
      </c>
      <c r="D1272" s="15" t="s">
        <v>87</v>
      </c>
      <c r="E1272" s="87" t="s">
        <v>2356</v>
      </c>
      <c r="F1272" s="87" t="e">
        <v>#N/A</v>
      </c>
      <c r="G1272" s="145">
        <f t="shared" si="38"/>
        <v>21.5</v>
      </c>
      <c r="H1272" s="23">
        <f t="shared" si="39"/>
        <v>1</v>
      </c>
      <c r="O1272" s="30">
        <v>21.5</v>
      </c>
    </row>
    <row r="1273" spans="1:21" ht="18" customHeight="1" x14ac:dyDescent="0.2">
      <c r="A1273" s="35" t="s">
        <v>2386</v>
      </c>
      <c r="B1273" s="35" t="s">
        <v>42</v>
      </c>
      <c r="C1273" s="34">
        <v>1967</v>
      </c>
      <c r="D1273" s="34" t="s">
        <v>14</v>
      </c>
      <c r="E1273" s="35" t="s">
        <v>2387</v>
      </c>
      <c r="F1273" s="87" t="s">
        <v>981</v>
      </c>
      <c r="G1273" s="145">
        <f t="shared" si="38"/>
        <v>21.5</v>
      </c>
      <c r="H1273" s="23">
        <f t="shared" si="39"/>
        <v>1</v>
      </c>
      <c r="K1273" s="26">
        <v>21.5</v>
      </c>
      <c r="M1273" s="42"/>
    </row>
    <row r="1274" spans="1:21" ht="18" customHeight="1" x14ac:dyDescent="0.2">
      <c r="A1274" s="85" t="s">
        <v>2390</v>
      </c>
      <c r="B1274" s="85" t="s">
        <v>207</v>
      </c>
      <c r="C1274" s="88">
        <v>1960</v>
      </c>
      <c r="D1274" s="88" t="s">
        <v>14</v>
      </c>
      <c r="E1274" s="87" t="s">
        <v>2391</v>
      </c>
      <c r="F1274" s="87" t="s">
        <v>984</v>
      </c>
      <c r="G1274" s="145">
        <f t="shared" si="38"/>
        <v>21.5</v>
      </c>
      <c r="H1274" s="23">
        <f t="shared" si="39"/>
        <v>1</v>
      </c>
      <c r="K1274" s="26">
        <v>21.5</v>
      </c>
    </row>
    <row r="1275" spans="1:21" ht="18" customHeight="1" x14ac:dyDescent="0.2">
      <c r="A1275" s="97" t="s">
        <v>41</v>
      </c>
      <c r="B1275" s="98" t="s">
        <v>42</v>
      </c>
      <c r="C1275" s="95">
        <v>1982</v>
      </c>
      <c r="D1275" s="88" t="s">
        <v>14</v>
      </c>
      <c r="E1275" s="85" t="s">
        <v>43</v>
      </c>
      <c r="F1275" s="96" t="str">
        <f>IF(D1275="","",IF([3]GARA!$G$17="SI",IF(D1275="F",LOOKUP(C1275,[3]Categorie!$A$2:$A$103,[3]Categorie!$E$2:$E$103),LOOKUP(C1275,[3]Categorie!$A$2:$A$103,[3]Categorie!$D$2:$D$103)),IF(D1275="","",IF(D1275="F",LOOKUP(C1275,[3]Categorie!$A$2:$A$103,[3]Categorie!$C$2:$C$103),LOOKUP(C1275,[3]Categorie!$A$2:$A$103,[3]Categorie!$B$2:$B$103)))))</f>
        <v>D-35 SENIORES MASCH.</v>
      </c>
      <c r="G1275" s="145">
        <f t="shared" si="38"/>
        <v>21.5</v>
      </c>
      <c r="H1275" s="23">
        <f t="shared" si="39"/>
        <v>1</v>
      </c>
      <c r="I1275" s="24">
        <v>21.5</v>
      </c>
      <c r="M1275" s="42"/>
    </row>
    <row r="1276" spans="1:21" ht="18" customHeight="1" x14ac:dyDescent="0.2">
      <c r="A1276" s="86" t="s">
        <v>2634</v>
      </c>
      <c r="B1276" s="86" t="s">
        <v>1186</v>
      </c>
      <c r="C1276" s="15">
        <v>1983</v>
      </c>
      <c r="D1276" s="15" t="s">
        <v>87</v>
      </c>
      <c r="E1276" s="87" t="s">
        <v>300</v>
      </c>
      <c r="F1276" s="87" t="s">
        <v>986</v>
      </c>
      <c r="G1276" s="145">
        <f t="shared" si="38"/>
        <v>21.5</v>
      </c>
      <c r="H1276" s="23">
        <f t="shared" si="39"/>
        <v>1</v>
      </c>
      <c r="K1276" s="26">
        <v>21.5</v>
      </c>
    </row>
    <row r="1277" spans="1:21" ht="18" customHeight="1" x14ac:dyDescent="0.2">
      <c r="A1277" s="85" t="s">
        <v>597</v>
      </c>
      <c r="B1277" s="85" t="s">
        <v>37</v>
      </c>
      <c r="C1277" s="95">
        <v>1998</v>
      </c>
      <c r="D1277" s="88" t="s">
        <v>14</v>
      </c>
      <c r="E1277" s="85" t="s">
        <v>598</v>
      </c>
      <c r="F1277" s="96" t="str">
        <f>IF(D1277="","",IF([3]GARA!$G$17="SI",IF(D1277="F",LOOKUP(C1277,[3]Categorie!$A$2:$A$103,[3]Categorie!$E$2:$E$103),LOOKUP(C1277,[3]Categorie!$A$2:$A$103,[3]Categorie!$D$2:$D$103)),IF(D1277="","",IF(D1277="F",LOOKUP(C1277,[3]Categorie!$A$2:$A$103,[3]Categorie!$C$2:$C$103),LOOKUP(C1277,[3]Categorie!$A$2:$A$103,[3]Categorie!$B$2:$B$103)))))</f>
        <v>A-20 SENIORES MASCH.</v>
      </c>
      <c r="G1277" s="145">
        <f t="shared" si="38"/>
        <v>21.5</v>
      </c>
      <c r="H1277" s="23">
        <f t="shared" si="39"/>
        <v>1</v>
      </c>
      <c r="I1277" s="24">
        <v>21.5</v>
      </c>
      <c r="M1277" s="42"/>
    </row>
    <row r="1278" spans="1:21" ht="18" customHeight="1" x14ac:dyDescent="0.2">
      <c r="A1278" s="92" t="s">
        <v>3063</v>
      </c>
      <c r="B1278" s="92" t="s">
        <v>3064</v>
      </c>
      <c r="C1278" s="93">
        <v>1976</v>
      </c>
      <c r="D1278" s="93" t="s">
        <v>87</v>
      </c>
      <c r="E1278" s="92" t="s">
        <v>3065</v>
      </c>
      <c r="F1278" s="94" t="s">
        <v>985</v>
      </c>
      <c r="G1278" s="145">
        <f t="shared" si="38"/>
        <v>21.5</v>
      </c>
      <c r="H1278" s="23">
        <f t="shared" si="39"/>
        <v>1</v>
      </c>
      <c r="M1278" s="28">
        <v>21.5</v>
      </c>
    </row>
    <row r="1279" spans="1:21" ht="18" customHeight="1" x14ac:dyDescent="0.2">
      <c r="A1279" s="35" t="s">
        <v>3090</v>
      </c>
      <c r="B1279" s="35" t="s">
        <v>446</v>
      </c>
      <c r="C1279" s="15">
        <v>1958</v>
      </c>
      <c r="D1279" s="15" t="s">
        <v>14</v>
      </c>
      <c r="E1279" s="87" t="s">
        <v>3091</v>
      </c>
      <c r="F1279" s="87" t="s">
        <v>988</v>
      </c>
      <c r="G1279" s="145">
        <f t="shared" si="38"/>
        <v>21.5</v>
      </c>
      <c r="H1279" s="23">
        <f t="shared" si="39"/>
        <v>1</v>
      </c>
      <c r="M1279" s="28">
        <v>21.5</v>
      </c>
    </row>
    <row r="1280" spans="1:21" ht="18" customHeight="1" x14ac:dyDescent="0.2">
      <c r="A1280" s="86" t="s">
        <v>4888</v>
      </c>
      <c r="B1280" s="86" t="s">
        <v>529</v>
      </c>
      <c r="C1280" s="15">
        <v>1986</v>
      </c>
      <c r="D1280" s="15" t="s">
        <v>87</v>
      </c>
      <c r="E1280" s="87" t="s">
        <v>4889</v>
      </c>
      <c r="F1280" s="87" t="s">
        <v>983</v>
      </c>
      <c r="G1280" s="145">
        <f t="shared" si="38"/>
        <v>21.5</v>
      </c>
      <c r="H1280" s="23">
        <f t="shared" si="39"/>
        <v>1</v>
      </c>
      <c r="U1280" s="144">
        <v>21.5</v>
      </c>
    </row>
    <row r="1281" spans="1:21" ht="18" customHeight="1" x14ac:dyDescent="0.2">
      <c r="A1281" s="99" t="s">
        <v>240</v>
      </c>
      <c r="B1281" s="98" t="s">
        <v>241</v>
      </c>
      <c r="C1281" s="95">
        <v>1980</v>
      </c>
      <c r="D1281" s="88" t="s">
        <v>87</v>
      </c>
      <c r="E1281" s="85" t="s">
        <v>43</v>
      </c>
      <c r="F1281" s="96" t="str">
        <f>IF(D1281="","",IF([3]GARA!$G$17="SI",IF(D1281="F",LOOKUP(C1281,[3]Categorie!$A$2:$A$103,[3]Categorie!$E$2:$E$103),LOOKUP(C1281,[3]Categorie!$A$2:$A$103,[3]Categorie!$D$2:$D$103)),IF(D1281="","",IF(D1281="F",LOOKUP(C1281,[3]Categorie!$A$2:$A$103,[3]Categorie!$C$2:$C$103),LOOKUP(C1281,[3]Categorie!$A$2:$A$103,[3]Categorie!$B$2:$B$103)))))</f>
        <v>D-35 SENIORES FEMM.</v>
      </c>
      <c r="G1281" s="145">
        <f t="shared" si="38"/>
        <v>21.5</v>
      </c>
      <c r="H1281" s="23">
        <f t="shared" si="39"/>
        <v>1</v>
      </c>
      <c r="I1281" s="24">
        <v>21.5</v>
      </c>
      <c r="M1281" s="42"/>
    </row>
    <row r="1282" spans="1:21" ht="18" customHeight="1" x14ac:dyDescent="0.2">
      <c r="A1282" s="85" t="s">
        <v>1103</v>
      </c>
      <c r="B1282" s="85" t="s">
        <v>465</v>
      </c>
      <c r="C1282" s="91">
        <v>1981</v>
      </c>
      <c r="D1282" s="91" t="s">
        <v>14</v>
      </c>
      <c r="E1282" s="85" t="s">
        <v>481</v>
      </c>
      <c r="F1282" s="96" t="s">
        <v>977</v>
      </c>
      <c r="G1282" s="145">
        <f t="shared" ref="G1282:G1345" si="40">SUM(I1282:V1282)</f>
        <v>21.4</v>
      </c>
      <c r="H1282" s="23">
        <f t="shared" ref="H1282:H1345" si="41">COUNT(I1282:V1282)</f>
        <v>2</v>
      </c>
      <c r="I1282" s="24">
        <v>16</v>
      </c>
      <c r="J1282" s="25">
        <v>5.4</v>
      </c>
    </row>
    <row r="1283" spans="1:21" ht="18" customHeight="1" x14ac:dyDescent="0.2">
      <c r="A1283" s="85" t="s">
        <v>1138</v>
      </c>
      <c r="B1283" s="85" t="s">
        <v>622</v>
      </c>
      <c r="C1283" s="88">
        <v>1980</v>
      </c>
      <c r="D1283" s="88" t="s">
        <v>14</v>
      </c>
      <c r="E1283" s="85" t="s">
        <v>201</v>
      </c>
      <c r="F1283" s="103" t="s">
        <v>977</v>
      </c>
      <c r="G1283" s="145">
        <f t="shared" si="40"/>
        <v>21.4</v>
      </c>
      <c r="H1283" s="23">
        <f t="shared" si="41"/>
        <v>2</v>
      </c>
      <c r="I1283" s="24">
        <v>16</v>
      </c>
      <c r="J1283" s="25">
        <v>5.4</v>
      </c>
    </row>
    <row r="1284" spans="1:21" ht="18" customHeight="1" x14ac:dyDescent="0.2">
      <c r="A1284" s="35" t="s">
        <v>2258</v>
      </c>
      <c r="B1284" s="35" t="s">
        <v>2259</v>
      </c>
      <c r="C1284" s="34">
        <v>1980</v>
      </c>
      <c r="D1284" s="34" t="s">
        <v>87</v>
      </c>
      <c r="E1284" s="35" t="s">
        <v>631</v>
      </c>
      <c r="F1284" s="87" t="s">
        <v>986</v>
      </c>
      <c r="G1284" s="145">
        <f t="shared" si="40"/>
        <v>21.4</v>
      </c>
      <c r="H1284" s="23">
        <f t="shared" si="41"/>
        <v>1</v>
      </c>
      <c r="J1284" s="25">
        <v>21.4</v>
      </c>
      <c r="M1284" s="42"/>
    </row>
    <row r="1285" spans="1:21" ht="18" customHeight="1" x14ac:dyDescent="0.2">
      <c r="A1285" s="86" t="s">
        <v>1539</v>
      </c>
      <c r="B1285" s="86" t="s">
        <v>48</v>
      </c>
      <c r="C1285" s="15">
        <v>1979</v>
      </c>
      <c r="D1285" s="15" t="s">
        <v>14</v>
      </c>
      <c r="E1285" s="87" t="s">
        <v>1552</v>
      </c>
      <c r="F1285" s="87" t="s">
        <v>979</v>
      </c>
      <c r="G1285" s="145">
        <f t="shared" si="40"/>
        <v>21.4</v>
      </c>
      <c r="H1285" s="23">
        <f t="shared" si="41"/>
        <v>1</v>
      </c>
      <c r="U1285" s="144">
        <v>21.4</v>
      </c>
    </row>
    <row r="1286" spans="1:21" ht="18" customHeight="1" x14ac:dyDescent="0.2">
      <c r="A1286" s="86" t="s">
        <v>2108</v>
      </c>
      <c r="B1286" s="86" t="s">
        <v>64</v>
      </c>
      <c r="C1286" s="107">
        <v>1963</v>
      </c>
      <c r="D1286" s="107" t="s">
        <v>14</v>
      </c>
      <c r="E1286" s="108" t="s">
        <v>1018</v>
      </c>
      <c r="F1286" s="96" t="s">
        <v>984</v>
      </c>
      <c r="G1286" s="145">
        <f t="shared" si="40"/>
        <v>21.4</v>
      </c>
      <c r="H1286" s="23">
        <f t="shared" si="41"/>
        <v>1</v>
      </c>
      <c r="J1286" s="25">
        <v>21.4</v>
      </c>
    </row>
    <row r="1287" spans="1:21" ht="18" customHeight="1" x14ac:dyDescent="0.2">
      <c r="A1287" s="86" t="s">
        <v>4580</v>
      </c>
      <c r="B1287" s="86" t="s">
        <v>53</v>
      </c>
      <c r="C1287" s="15">
        <v>1986</v>
      </c>
      <c r="D1287" s="15" t="s">
        <v>14</v>
      </c>
      <c r="E1287" s="87" t="s">
        <v>2670</v>
      </c>
      <c r="F1287" s="87" t="s">
        <v>975</v>
      </c>
      <c r="G1287" s="145">
        <f t="shared" si="40"/>
        <v>21.4</v>
      </c>
      <c r="H1287" s="23">
        <f t="shared" si="41"/>
        <v>1</v>
      </c>
      <c r="S1287" s="32">
        <v>21.4</v>
      </c>
    </row>
    <row r="1288" spans="1:21" ht="18" customHeight="1" x14ac:dyDescent="0.2">
      <c r="A1288" s="86" t="s">
        <v>2182</v>
      </c>
      <c r="B1288" s="86" t="s">
        <v>504</v>
      </c>
      <c r="C1288" s="15">
        <v>1966</v>
      </c>
      <c r="D1288" s="15" t="s">
        <v>87</v>
      </c>
      <c r="E1288" s="87" t="s">
        <v>1676</v>
      </c>
      <c r="F1288" s="87" t="s">
        <v>987</v>
      </c>
      <c r="G1288" s="145">
        <f t="shared" si="40"/>
        <v>21.4</v>
      </c>
      <c r="H1288" s="23">
        <f t="shared" si="41"/>
        <v>1</v>
      </c>
      <c r="J1288" s="25">
        <v>21.4</v>
      </c>
    </row>
    <row r="1289" spans="1:21" ht="18" customHeight="1" x14ac:dyDescent="0.2">
      <c r="A1289" s="86" t="s">
        <v>2059</v>
      </c>
      <c r="B1289" s="86" t="s">
        <v>285</v>
      </c>
      <c r="C1289" s="15">
        <v>1969</v>
      </c>
      <c r="D1289" s="15" t="s">
        <v>14</v>
      </c>
      <c r="E1289" s="87" t="s">
        <v>2060</v>
      </c>
      <c r="F1289" s="87" t="s">
        <v>981</v>
      </c>
      <c r="G1289" s="145">
        <f t="shared" si="40"/>
        <v>21.4</v>
      </c>
      <c r="H1289" s="23">
        <f t="shared" si="41"/>
        <v>1</v>
      </c>
      <c r="J1289" s="25">
        <v>21.4</v>
      </c>
    </row>
    <row r="1290" spans="1:21" ht="18" customHeight="1" x14ac:dyDescent="0.2">
      <c r="A1290" s="86" t="s">
        <v>2046</v>
      </c>
      <c r="B1290" s="86" t="s">
        <v>174</v>
      </c>
      <c r="C1290" s="15">
        <v>1986</v>
      </c>
      <c r="D1290" s="15" t="s">
        <v>14</v>
      </c>
      <c r="E1290" s="87" t="s">
        <v>2047</v>
      </c>
      <c r="F1290" s="87" t="s">
        <v>975</v>
      </c>
      <c r="G1290" s="145">
        <f t="shared" si="40"/>
        <v>21.4</v>
      </c>
      <c r="H1290" s="23">
        <f t="shared" si="41"/>
        <v>1</v>
      </c>
      <c r="J1290" s="25">
        <v>21.4</v>
      </c>
    </row>
    <row r="1291" spans="1:21" ht="18" customHeight="1" x14ac:dyDescent="0.2">
      <c r="A1291" s="86" t="s">
        <v>2040</v>
      </c>
      <c r="B1291" s="86" t="s">
        <v>13</v>
      </c>
      <c r="C1291" s="15">
        <v>1982</v>
      </c>
      <c r="D1291" s="15" t="s">
        <v>14</v>
      </c>
      <c r="E1291" s="87" t="s">
        <v>429</v>
      </c>
      <c r="F1291" s="87" t="s">
        <v>977</v>
      </c>
      <c r="G1291" s="145">
        <f t="shared" si="40"/>
        <v>21.4</v>
      </c>
      <c r="H1291" s="23">
        <f t="shared" si="41"/>
        <v>1</v>
      </c>
      <c r="J1291" s="25">
        <v>21.4</v>
      </c>
    </row>
    <row r="1292" spans="1:21" ht="18" customHeight="1" x14ac:dyDescent="0.2">
      <c r="A1292" s="92" t="s">
        <v>2036</v>
      </c>
      <c r="B1292" s="92" t="s">
        <v>2037</v>
      </c>
      <c r="C1292" s="93">
        <v>1975</v>
      </c>
      <c r="D1292" s="93" t="s">
        <v>14</v>
      </c>
      <c r="E1292" s="92" t="s">
        <v>1225</v>
      </c>
      <c r="F1292" s="94" t="s">
        <v>979</v>
      </c>
      <c r="G1292" s="145">
        <f t="shared" si="40"/>
        <v>21.4</v>
      </c>
      <c r="H1292" s="23">
        <f t="shared" si="41"/>
        <v>1</v>
      </c>
      <c r="J1292" s="46">
        <v>21.4</v>
      </c>
      <c r="M1292" s="42"/>
    </row>
    <row r="1293" spans="1:21" ht="18" customHeight="1" x14ac:dyDescent="0.2">
      <c r="A1293" s="86" t="s">
        <v>4947</v>
      </c>
      <c r="B1293" s="86" t="s">
        <v>2440</v>
      </c>
      <c r="C1293" s="15">
        <v>1949</v>
      </c>
      <c r="D1293" s="15" t="s">
        <v>14</v>
      </c>
      <c r="E1293" s="87" t="s">
        <v>950</v>
      </c>
      <c r="F1293" s="87" t="s">
        <v>991</v>
      </c>
      <c r="G1293" s="145">
        <f t="shared" si="40"/>
        <v>21.4</v>
      </c>
      <c r="H1293" s="23">
        <f t="shared" si="41"/>
        <v>1</v>
      </c>
      <c r="U1293" s="144">
        <v>21.4</v>
      </c>
    </row>
    <row r="1294" spans="1:21" ht="18" customHeight="1" x14ac:dyDescent="0.2">
      <c r="A1294" s="85" t="s">
        <v>2577</v>
      </c>
      <c r="B1294" s="85" t="s">
        <v>210</v>
      </c>
      <c r="C1294" s="88">
        <v>1952</v>
      </c>
      <c r="D1294" s="88" t="s">
        <v>14</v>
      </c>
      <c r="E1294" s="85" t="s">
        <v>2431</v>
      </c>
      <c r="F1294" s="103" t="s">
        <v>989</v>
      </c>
      <c r="G1294" s="145">
        <f t="shared" si="40"/>
        <v>21.4</v>
      </c>
      <c r="H1294" s="23">
        <f t="shared" si="41"/>
        <v>1</v>
      </c>
      <c r="K1294" s="26">
        <v>21.4</v>
      </c>
    </row>
    <row r="1295" spans="1:21" ht="18" customHeight="1" x14ac:dyDescent="0.2">
      <c r="A1295" s="92" t="s">
        <v>2041</v>
      </c>
      <c r="B1295" s="92" t="s">
        <v>2042</v>
      </c>
      <c r="C1295" s="93">
        <v>1973</v>
      </c>
      <c r="D1295" s="93" t="s">
        <v>14</v>
      </c>
      <c r="E1295" s="92" t="s">
        <v>43</v>
      </c>
      <c r="F1295" s="94" t="s">
        <v>980</v>
      </c>
      <c r="G1295" s="145">
        <f t="shared" si="40"/>
        <v>21.4</v>
      </c>
      <c r="H1295" s="23">
        <f t="shared" si="41"/>
        <v>1</v>
      </c>
      <c r="J1295" s="25">
        <v>21.4</v>
      </c>
    </row>
    <row r="1296" spans="1:21" ht="18" customHeight="1" x14ac:dyDescent="0.2">
      <c r="A1296" s="86" t="s">
        <v>2551</v>
      </c>
      <c r="B1296" s="86" t="s">
        <v>2552</v>
      </c>
      <c r="C1296" s="15">
        <v>1965</v>
      </c>
      <c r="D1296" s="15" t="s">
        <v>87</v>
      </c>
      <c r="E1296" s="87" t="s">
        <v>390</v>
      </c>
      <c r="F1296" s="87" t="s">
        <v>987</v>
      </c>
      <c r="G1296" s="145">
        <f t="shared" si="40"/>
        <v>21.4</v>
      </c>
      <c r="H1296" s="23">
        <f t="shared" si="41"/>
        <v>1</v>
      </c>
      <c r="K1296" s="26">
        <v>21.4</v>
      </c>
    </row>
    <row r="1297" spans="1:21" ht="18" customHeight="1" x14ac:dyDescent="0.2">
      <c r="A1297" s="86" t="s">
        <v>2168</v>
      </c>
      <c r="B1297" s="86" t="s">
        <v>277</v>
      </c>
      <c r="C1297" s="15">
        <v>1987</v>
      </c>
      <c r="D1297" s="15" t="s">
        <v>87</v>
      </c>
      <c r="E1297" s="87" t="s">
        <v>2169</v>
      </c>
      <c r="F1297" s="87" t="s">
        <v>983</v>
      </c>
      <c r="G1297" s="145">
        <f t="shared" si="40"/>
        <v>21.4</v>
      </c>
      <c r="H1297" s="23">
        <f t="shared" si="41"/>
        <v>1</v>
      </c>
      <c r="J1297" s="25">
        <v>21.4</v>
      </c>
      <c r="M1297" s="58"/>
    </row>
    <row r="1298" spans="1:21" ht="18" customHeight="1" x14ac:dyDescent="0.2">
      <c r="A1298" s="86" t="s">
        <v>2480</v>
      </c>
      <c r="B1298" s="86" t="s">
        <v>331</v>
      </c>
      <c r="C1298" s="15">
        <v>1963</v>
      </c>
      <c r="D1298" s="15" t="s">
        <v>87</v>
      </c>
      <c r="E1298" s="87" t="s">
        <v>390</v>
      </c>
      <c r="F1298" s="87" t="s">
        <v>1051</v>
      </c>
      <c r="G1298" s="145">
        <f t="shared" si="40"/>
        <v>21.4</v>
      </c>
      <c r="H1298" s="23">
        <f t="shared" si="41"/>
        <v>1</v>
      </c>
      <c r="K1298" s="26">
        <v>21.4</v>
      </c>
      <c r="M1298" s="42"/>
    </row>
    <row r="1299" spans="1:21" ht="18" customHeight="1" x14ac:dyDescent="0.2">
      <c r="A1299" s="35" t="s">
        <v>2127</v>
      </c>
      <c r="B1299" s="35" t="s">
        <v>2128</v>
      </c>
      <c r="C1299" s="15">
        <v>1977</v>
      </c>
      <c r="D1299" s="15" t="s">
        <v>87</v>
      </c>
      <c r="E1299" s="87" t="s">
        <v>43</v>
      </c>
      <c r="F1299" s="87" t="s">
        <v>985</v>
      </c>
      <c r="G1299" s="145">
        <f t="shared" si="40"/>
        <v>21.4</v>
      </c>
      <c r="H1299" s="23">
        <f t="shared" si="41"/>
        <v>1</v>
      </c>
      <c r="J1299" s="25">
        <v>21.4</v>
      </c>
      <c r="M1299" s="40"/>
    </row>
    <row r="1300" spans="1:21" ht="18" customHeight="1" x14ac:dyDescent="0.2">
      <c r="A1300" s="86" t="s">
        <v>2080</v>
      </c>
      <c r="B1300" s="86" t="s">
        <v>81</v>
      </c>
      <c r="C1300" s="15">
        <v>1992</v>
      </c>
      <c r="D1300" s="15" t="s">
        <v>14</v>
      </c>
      <c r="E1300" s="87" t="s">
        <v>1676</v>
      </c>
      <c r="F1300" s="87" t="s">
        <v>978</v>
      </c>
      <c r="G1300" s="145">
        <f t="shared" si="40"/>
        <v>21.4</v>
      </c>
      <c r="H1300" s="23">
        <f t="shared" si="41"/>
        <v>1</v>
      </c>
      <c r="J1300" s="25">
        <v>21.4</v>
      </c>
    </row>
    <row r="1301" spans="1:21" ht="18" customHeight="1" x14ac:dyDescent="0.2">
      <c r="A1301" s="86" t="s">
        <v>2558</v>
      </c>
      <c r="B1301" s="86" t="s">
        <v>13</v>
      </c>
      <c r="C1301" s="15">
        <v>1991</v>
      </c>
      <c r="D1301" s="15" t="s">
        <v>14</v>
      </c>
      <c r="E1301" s="87" t="s">
        <v>230</v>
      </c>
      <c r="F1301" s="87" t="s">
        <v>978</v>
      </c>
      <c r="G1301" s="145">
        <f t="shared" si="40"/>
        <v>21.4</v>
      </c>
      <c r="H1301" s="23">
        <f t="shared" si="41"/>
        <v>1</v>
      </c>
      <c r="K1301" s="26">
        <v>21.4</v>
      </c>
    </row>
    <row r="1302" spans="1:21" ht="18" customHeight="1" x14ac:dyDescent="0.2">
      <c r="A1302" s="86" t="s">
        <v>2102</v>
      </c>
      <c r="B1302" s="86" t="s">
        <v>2103</v>
      </c>
      <c r="C1302" s="15">
        <v>1974</v>
      </c>
      <c r="D1302" s="15" t="s">
        <v>87</v>
      </c>
      <c r="E1302" s="87" t="s">
        <v>2104</v>
      </c>
      <c r="F1302" s="87" t="s">
        <v>982</v>
      </c>
      <c r="G1302" s="145">
        <f t="shared" si="40"/>
        <v>21.4</v>
      </c>
      <c r="H1302" s="23">
        <f t="shared" si="41"/>
        <v>1</v>
      </c>
      <c r="J1302" s="25">
        <v>21.4</v>
      </c>
      <c r="M1302" s="42"/>
    </row>
    <row r="1303" spans="1:21" ht="18" customHeight="1" x14ac:dyDescent="0.2">
      <c r="A1303" s="86" t="s">
        <v>4610</v>
      </c>
      <c r="B1303" s="86" t="s">
        <v>744</v>
      </c>
      <c r="C1303" s="15">
        <v>1962</v>
      </c>
      <c r="D1303" s="15" t="s">
        <v>87</v>
      </c>
      <c r="E1303" s="87" t="s">
        <v>4611</v>
      </c>
      <c r="F1303" s="87" t="s">
        <v>1051</v>
      </c>
      <c r="G1303" s="145">
        <f t="shared" si="40"/>
        <v>21.4</v>
      </c>
      <c r="H1303" s="23">
        <f t="shared" si="41"/>
        <v>1</v>
      </c>
      <c r="S1303" s="32">
        <v>21.4</v>
      </c>
    </row>
    <row r="1304" spans="1:21" ht="18" customHeight="1" x14ac:dyDescent="0.2">
      <c r="A1304" s="86" t="s">
        <v>802</v>
      </c>
      <c r="B1304" s="86" t="s">
        <v>210</v>
      </c>
      <c r="C1304" s="15">
        <v>1954</v>
      </c>
      <c r="D1304" s="15" t="s">
        <v>14</v>
      </c>
      <c r="E1304" s="87" t="s">
        <v>2325</v>
      </c>
      <c r="F1304" s="87" t="s">
        <v>989</v>
      </c>
      <c r="G1304" s="145">
        <f t="shared" si="40"/>
        <v>21.4</v>
      </c>
      <c r="H1304" s="23">
        <f t="shared" si="41"/>
        <v>1</v>
      </c>
      <c r="J1304" s="25">
        <v>21.4</v>
      </c>
    </row>
    <row r="1305" spans="1:21" ht="18" customHeight="1" x14ac:dyDescent="0.2">
      <c r="A1305" s="35" t="s">
        <v>2481</v>
      </c>
      <c r="B1305" s="35" t="s">
        <v>13</v>
      </c>
      <c r="C1305" s="34">
        <v>1969</v>
      </c>
      <c r="D1305" s="34" t="s">
        <v>14</v>
      </c>
      <c r="E1305" s="35" t="s">
        <v>2356</v>
      </c>
      <c r="F1305" s="87" t="s">
        <v>981</v>
      </c>
      <c r="G1305" s="145">
        <f t="shared" si="40"/>
        <v>21.4</v>
      </c>
      <c r="H1305" s="23">
        <f t="shared" si="41"/>
        <v>1</v>
      </c>
      <c r="K1305" s="26">
        <v>21.4</v>
      </c>
      <c r="M1305" s="42"/>
    </row>
    <row r="1306" spans="1:21" ht="18" customHeight="1" x14ac:dyDescent="0.2">
      <c r="A1306" s="85" t="s">
        <v>2538</v>
      </c>
      <c r="B1306" s="85" t="s">
        <v>1453</v>
      </c>
      <c r="C1306" s="88">
        <v>1973</v>
      </c>
      <c r="D1306" s="88" t="s">
        <v>87</v>
      </c>
      <c r="E1306" s="85" t="s">
        <v>2523</v>
      </c>
      <c r="F1306" s="103" t="s">
        <v>982</v>
      </c>
      <c r="G1306" s="145">
        <f t="shared" si="40"/>
        <v>21.4</v>
      </c>
      <c r="H1306" s="23">
        <f t="shared" si="41"/>
        <v>1</v>
      </c>
      <c r="K1306" s="26">
        <v>21.4</v>
      </c>
    </row>
    <row r="1307" spans="1:21" ht="18" customHeight="1" x14ac:dyDescent="0.2">
      <c r="A1307" s="86" t="s">
        <v>4102</v>
      </c>
      <c r="B1307" s="86" t="s">
        <v>20</v>
      </c>
      <c r="C1307" s="15">
        <v>1981</v>
      </c>
      <c r="D1307" s="15" t="s">
        <v>14</v>
      </c>
      <c r="E1307" s="87" t="s">
        <v>1087</v>
      </c>
      <c r="F1307" s="87" t="s">
        <v>977</v>
      </c>
      <c r="G1307" s="145">
        <f t="shared" si="40"/>
        <v>21.4</v>
      </c>
      <c r="H1307" s="23">
        <f t="shared" si="41"/>
        <v>1</v>
      </c>
      <c r="U1307" s="144">
        <v>21.4</v>
      </c>
    </row>
    <row r="1308" spans="1:21" ht="18" customHeight="1" x14ac:dyDescent="0.2">
      <c r="A1308" s="92" t="s">
        <v>2517</v>
      </c>
      <c r="B1308" s="92" t="s">
        <v>1736</v>
      </c>
      <c r="C1308" s="93">
        <v>1960</v>
      </c>
      <c r="D1308" s="93" t="s">
        <v>14</v>
      </c>
      <c r="E1308" s="92" t="s">
        <v>2518</v>
      </c>
      <c r="F1308" s="94" t="s">
        <v>984</v>
      </c>
      <c r="G1308" s="145">
        <f t="shared" si="40"/>
        <v>21.4</v>
      </c>
      <c r="H1308" s="23">
        <f t="shared" si="41"/>
        <v>1</v>
      </c>
      <c r="K1308" s="26">
        <v>21.4</v>
      </c>
    </row>
    <row r="1309" spans="1:21" ht="18" customHeight="1" x14ac:dyDescent="0.2">
      <c r="A1309" s="86" t="s">
        <v>4756</v>
      </c>
      <c r="B1309" s="86" t="s">
        <v>4757</v>
      </c>
      <c r="C1309" s="15">
        <v>1986</v>
      </c>
      <c r="D1309" s="15" t="s">
        <v>14</v>
      </c>
      <c r="E1309" s="87" t="s">
        <v>4758</v>
      </c>
      <c r="F1309" s="87" t="s">
        <v>975</v>
      </c>
      <c r="G1309" s="145">
        <f t="shared" si="40"/>
        <v>21.3</v>
      </c>
      <c r="H1309" s="23">
        <f t="shared" si="41"/>
        <v>1</v>
      </c>
      <c r="T1309" s="142">
        <v>21.3</v>
      </c>
    </row>
    <row r="1310" spans="1:21" ht="18" customHeight="1" x14ac:dyDescent="0.2">
      <c r="A1310" s="85" t="s">
        <v>3180</v>
      </c>
      <c r="B1310" s="85" t="s">
        <v>1186</v>
      </c>
      <c r="C1310" s="88">
        <v>1984</v>
      </c>
      <c r="D1310" s="88" t="s">
        <v>87</v>
      </c>
      <c r="F1310" s="87" t="s">
        <v>986</v>
      </c>
      <c r="G1310" s="145">
        <f t="shared" si="40"/>
        <v>21.3</v>
      </c>
      <c r="H1310" s="23">
        <f t="shared" si="41"/>
        <v>1</v>
      </c>
      <c r="N1310" s="29">
        <v>21.3</v>
      </c>
    </row>
    <row r="1311" spans="1:21" ht="18" customHeight="1" x14ac:dyDescent="0.2">
      <c r="A1311" s="86" t="s">
        <v>25</v>
      </c>
      <c r="B1311" s="86" t="s">
        <v>1466</v>
      </c>
      <c r="C1311" s="15">
        <v>1948</v>
      </c>
      <c r="D1311" s="15" t="s">
        <v>14</v>
      </c>
      <c r="E1311" s="87" t="s">
        <v>156</v>
      </c>
      <c r="F1311" s="87" t="s">
        <v>991</v>
      </c>
      <c r="G1311" s="145">
        <f t="shared" si="40"/>
        <v>21.3</v>
      </c>
      <c r="H1311" s="23">
        <f t="shared" si="41"/>
        <v>1</v>
      </c>
      <c r="J1311" s="25">
        <v>21.3</v>
      </c>
    </row>
    <row r="1312" spans="1:21" ht="18" customHeight="1" x14ac:dyDescent="0.2">
      <c r="A1312" s="86" t="s">
        <v>1267</v>
      </c>
      <c r="B1312" s="86" t="s">
        <v>48</v>
      </c>
      <c r="C1312" s="15">
        <v>1956</v>
      </c>
      <c r="D1312" s="15" t="s">
        <v>14</v>
      </c>
      <c r="E1312" s="87" t="s">
        <v>1234</v>
      </c>
      <c r="F1312" s="87" t="s">
        <v>988</v>
      </c>
      <c r="G1312" s="145">
        <f t="shared" si="40"/>
        <v>21.3</v>
      </c>
      <c r="H1312" s="23">
        <f t="shared" si="41"/>
        <v>1</v>
      </c>
      <c r="J1312" s="25">
        <v>21.3</v>
      </c>
    </row>
    <row r="1313" spans="1:20" ht="18" customHeight="1" x14ac:dyDescent="0.2">
      <c r="A1313" s="118" t="s">
        <v>4523</v>
      </c>
      <c r="B1313" s="120" t="s">
        <v>277</v>
      </c>
      <c r="C1313" s="121">
        <v>1959</v>
      </c>
      <c r="D1313" s="122" t="s">
        <v>87</v>
      </c>
      <c r="E1313" s="123" t="s">
        <v>759</v>
      </c>
      <c r="F1313" s="124" t="s">
        <v>990</v>
      </c>
      <c r="G1313" s="145">
        <f t="shared" si="40"/>
        <v>21.3</v>
      </c>
      <c r="H1313" s="23">
        <f t="shared" si="41"/>
        <v>1</v>
      </c>
      <c r="P1313" s="35"/>
      <c r="R1313" s="31">
        <v>21.3</v>
      </c>
    </row>
    <row r="1314" spans="1:20" ht="18" customHeight="1" x14ac:dyDescent="0.2">
      <c r="A1314" s="86" t="s">
        <v>3201</v>
      </c>
      <c r="B1314" s="86" t="s">
        <v>120</v>
      </c>
      <c r="C1314" s="15">
        <v>1985</v>
      </c>
      <c r="D1314" s="15" t="s">
        <v>14</v>
      </c>
      <c r="E1314" s="87" t="s">
        <v>18</v>
      </c>
      <c r="F1314" s="87" t="s">
        <v>975</v>
      </c>
      <c r="G1314" s="145">
        <f t="shared" si="40"/>
        <v>21.3</v>
      </c>
      <c r="H1314" s="23">
        <f t="shared" si="41"/>
        <v>1</v>
      </c>
      <c r="N1314" s="29">
        <v>21.3</v>
      </c>
    </row>
    <row r="1315" spans="1:20" ht="18" customHeight="1" x14ac:dyDescent="0.2">
      <c r="A1315" s="86" t="s">
        <v>921</v>
      </c>
      <c r="B1315" s="86" t="s">
        <v>120</v>
      </c>
      <c r="C1315" s="15">
        <v>1998</v>
      </c>
      <c r="D1315" s="34" t="s">
        <v>14</v>
      </c>
      <c r="E1315" s="87" t="s">
        <v>1222</v>
      </c>
      <c r="F1315" s="87" t="s">
        <v>976</v>
      </c>
      <c r="G1315" s="145">
        <f t="shared" si="40"/>
        <v>21.3</v>
      </c>
      <c r="H1315" s="23">
        <f t="shared" si="41"/>
        <v>1</v>
      </c>
      <c r="J1315" s="25">
        <v>21.3</v>
      </c>
    </row>
    <row r="1316" spans="1:20" ht="18" customHeight="1" x14ac:dyDescent="0.2">
      <c r="A1316" s="35" t="s">
        <v>3176</v>
      </c>
      <c r="B1316" s="35" t="s">
        <v>79</v>
      </c>
      <c r="C1316" s="15">
        <v>1977</v>
      </c>
      <c r="D1316" s="15" t="s">
        <v>14</v>
      </c>
      <c r="F1316" s="87" t="s">
        <v>979</v>
      </c>
      <c r="G1316" s="145">
        <f t="shared" si="40"/>
        <v>21.3</v>
      </c>
      <c r="H1316" s="23">
        <f t="shared" si="41"/>
        <v>1</v>
      </c>
      <c r="N1316" s="29">
        <v>21.3</v>
      </c>
    </row>
    <row r="1317" spans="1:20" ht="18" customHeight="1" x14ac:dyDescent="0.2">
      <c r="A1317" s="86" t="s">
        <v>4752</v>
      </c>
      <c r="B1317" s="86" t="s">
        <v>53</v>
      </c>
      <c r="C1317" s="15">
        <v>1982</v>
      </c>
      <c r="D1317" s="15" t="s">
        <v>14</v>
      </c>
      <c r="E1317" s="87" t="s">
        <v>4753</v>
      </c>
      <c r="F1317" s="87" t="s">
        <v>977</v>
      </c>
      <c r="G1317" s="145">
        <f t="shared" si="40"/>
        <v>21.3</v>
      </c>
      <c r="H1317" s="23">
        <f t="shared" si="41"/>
        <v>1</v>
      </c>
      <c r="T1317" s="142">
        <v>21.3</v>
      </c>
    </row>
    <row r="1318" spans="1:20" ht="18" customHeight="1" x14ac:dyDescent="0.2">
      <c r="A1318" s="85" t="s">
        <v>1522</v>
      </c>
      <c r="B1318" s="85" t="s">
        <v>392</v>
      </c>
      <c r="C1318" s="112">
        <v>1982</v>
      </c>
      <c r="D1318" s="113" t="s">
        <v>14</v>
      </c>
      <c r="E1318" s="103" t="s">
        <v>1213</v>
      </c>
      <c r="F1318" s="96" t="s">
        <v>977</v>
      </c>
      <c r="G1318" s="145">
        <f t="shared" si="40"/>
        <v>21.3</v>
      </c>
      <c r="H1318" s="23">
        <f t="shared" si="41"/>
        <v>1</v>
      </c>
      <c r="J1318" s="46">
        <v>21.3</v>
      </c>
      <c r="L1318" s="35"/>
      <c r="M1318" s="58"/>
    </row>
    <row r="1319" spans="1:20" ht="18" customHeight="1" x14ac:dyDescent="0.2">
      <c r="A1319" s="100" t="s">
        <v>1258</v>
      </c>
      <c r="B1319" s="100" t="s">
        <v>716</v>
      </c>
      <c r="C1319" s="15">
        <v>1963</v>
      </c>
      <c r="D1319" s="101" t="s">
        <v>14</v>
      </c>
      <c r="E1319" s="102" t="s">
        <v>43</v>
      </c>
      <c r="F1319" s="87" t="s">
        <v>984</v>
      </c>
      <c r="G1319" s="145">
        <f t="shared" si="40"/>
        <v>21.3</v>
      </c>
      <c r="H1319" s="23">
        <f t="shared" si="41"/>
        <v>1</v>
      </c>
      <c r="J1319" s="25">
        <v>21.3</v>
      </c>
    </row>
    <row r="1320" spans="1:20" ht="18" customHeight="1" x14ac:dyDescent="0.2">
      <c r="A1320" s="35" t="s">
        <v>3164</v>
      </c>
      <c r="B1320" s="35" t="s">
        <v>103</v>
      </c>
      <c r="C1320" s="34">
        <v>1997</v>
      </c>
      <c r="D1320" s="34" t="s">
        <v>14</v>
      </c>
      <c r="E1320" s="87" t="s">
        <v>432</v>
      </c>
      <c r="F1320" s="87" t="s">
        <v>976</v>
      </c>
      <c r="G1320" s="145">
        <f t="shared" si="40"/>
        <v>21.3</v>
      </c>
      <c r="H1320" s="23">
        <f t="shared" si="41"/>
        <v>1</v>
      </c>
      <c r="N1320" s="29">
        <v>21.3</v>
      </c>
    </row>
    <row r="1321" spans="1:20" ht="18" customHeight="1" x14ac:dyDescent="0.2">
      <c r="A1321" s="86" t="s">
        <v>1367</v>
      </c>
      <c r="B1321" s="86" t="s">
        <v>1368</v>
      </c>
      <c r="C1321" s="15">
        <v>1963</v>
      </c>
      <c r="D1321" s="15" t="s">
        <v>87</v>
      </c>
      <c r="E1321" s="87" t="s">
        <v>57</v>
      </c>
      <c r="F1321" s="87" t="s">
        <v>1051</v>
      </c>
      <c r="G1321" s="145">
        <f t="shared" si="40"/>
        <v>21.3</v>
      </c>
      <c r="H1321" s="23">
        <f t="shared" si="41"/>
        <v>1</v>
      </c>
      <c r="J1321" s="25">
        <v>21.3</v>
      </c>
    </row>
    <row r="1322" spans="1:20" ht="18" customHeight="1" x14ac:dyDescent="0.2">
      <c r="A1322" s="97" t="s">
        <v>3183</v>
      </c>
      <c r="B1322" s="98" t="s">
        <v>333</v>
      </c>
      <c r="C1322" s="88">
        <v>1989</v>
      </c>
      <c r="D1322" s="91" t="s">
        <v>87</v>
      </c>
      <c r="E1322" s="85" t="s">
        <v>43</v>
      </c>
      <c r="F1322" s="96" t="s">
        <v>983</v>
      </c>
      <c r="G1322" s="145">
        <f t="shared" si="40"/>
        <v>21.3</v>
      </c>
      <c r="H1322" s="23">
        <f t="shared" si="41"/>
        <v>1</v>
      </c>
      <c r="N1322" s="29">
        <v>21.3</v>
      </c>
    </row>
    <row r="1323" spans="1:20" ht="18" customHeight="1" x14ac:dyDescent="0.2">
      <c r="A1323" s="86" t="s">
        <v>3209</v>
      </c>
      <c r="B1323" s="86" t="s">
        <v>3210</v>
      </c>
      <c r="C1323" s="15">
        <v>1961</v>
      </c>
      <c r="D1323" s="15" t="s">
        <v>14</v>
      </c>
      <c r="E1323" s="87" t="s">
        <v>43</v>
      </c>
      <c r="F1323" s="87" t="s">
        <v>984</v>
      </c>
      <c r="G1323" s="145">
        <f t="shared" si="40"/>
        <v>21.3</v>
      </c>
      <c r="H1323" s="23">
        <f t="shared" si="41"/>
        <v>1</v>
      </c>
      <c r="N1323" s="29">
        <v>21.3</v>
      </c>
    </row>
    <row r="1324" spans="1:20" ht="18" customHeight="1" x14ac:dyDescent="0.2">
      <c r="A1324" s="86" t="s">
        <v>4767</v>
      </c>
      <c r="B1324" s="86" t="s">
        <v>81</v>
      </c>
      <c r="C1324" s="15">
        <v>1961</v>
      </c>
      <c r="D1324" s="15" t="s">
        <v>14</v>
      </c>
      <c r="E1324" s="87" t="s">
        <v>4768</v>
      </c>
      <c r="F1324" s="87" t="s">
        <v>984</v>
      </c>
      <c r="G1324" s="145">
        <f t="shared" si="40"/>
        <v>21.3</v>
      </c>
      <c r="H1324" s="23">
        <f t="shared" si="41"/>
        <v>1</v>
      </c>
      <c r="T1324" s="142">
        <v>21.3</v>
      </c>
    </row>
    <row r="1325" spans="1:20" ht="18" customHeight="1" x14ac:dyDescent="0.2">
      <c r="A1325" s="86" t="s">
        <v>3755</v>
      </c>
      <c r="B1325" s="86" t="s">
        <v>531</v>
      </c>
      <c r="C1325" s="15">
        <v>1963</v>
      </c>
      <c r="D1325" s="15" t="s">
        <v>87</v>
      </c>
      <c r="E1325" s="87" t="s">
        <v>3756</v>
      </c>
      <c r="F1325" s="87" t="s">
        <v>1051</v>
      </c>
      <c r="G1325" s="145">
        <f t="shared" si="40"/>
        <v>21.3</v>
      </c>
      <c r="H1325" s="23">
        <f t="shared" si="41"/>
        <v>1</v>
      </c>
      <c r="O1325" s="41">
        <v>21.3</v>
      </c>
    </row>
    <row r="1326" spans="1:20" ht="18" customHeight="1" x14ac:dyDescent="0.2">
      <c r="A1326" s="86" t="s">
        <v>3182</v>
      </c>
      <c r="B1326" s="86" t="s">
        <v>255</v>
      </c>
      <c r="C1326" s="15">
        <v>1966</v>
      </c>
      <c r="D1326" s="15" t="s">
        <v>87</v>
      </c>
      <c r="E1326" s="87" t="s">
        <v>869</v>
      </c>
      <c r="F1326" s="87" t="s">
        <v>987</v>
      </c>
      <c r="G1326" s="145">
        <f t="shared" si="40"/>
        <v>21.3</v>
      </c>
      <c r="H1326" s="23">
        <f t="shared" si="41"/>
        <v>1</v>
      </c>
      <c r="N1326" s="29">
        <v>21.3</v>
      </c>
    </row>
    <row r="1327" spans="1:20" ht="18" customHeight="1" x14ac:dyDescent="0.2">
      <c r="A1327" s="92" t="s">
        <v>1299</v>
      </c>
      <c r="B1327" s="92" t="s">
        <v>331</v>
      </c>
      <c r="C1327" s="93">
        <v>1988</v>
      </c>
      <c r="D1327" s="93" t="s">
        <v>87</v>
      </c>
      <c r="E1327" s="92" t="s">
        <v>1300</v>
      </c>
      <c r="F1327" s="94" t="s">
        <v>983</v>
      </c>
      <c r="G1327" s="145">
        <f t="shared" si="40"/>
        <v>21.3</v>
      </c>
      <c r="H1327" s="23">
        <f t="shared" si="41"/>
        <v>1</v>
      </c>
      <c r="J1327" s="25">
        <v>21.3</v>
      </c>
      <c r="M1327" s="40"/>
    </row>
    <row r="1328" spans="1:20" ht="18" customHeight="1" x14ac:dyDescent="0.2">
      <c r="A1328" s="86" t="s">
        <v>3194</v>
      </c>
      <c r="B1328" s="86" t="s">
        <v>37</v>
      </c>
      <c r="C1328" s="15">
        <v>1982</v>
      </c>
      <c r="D1328" s="15" t="s">
        <v>14</v>
      </c>
      <c r="F1328" s="87" t="s">
        <v>977</v>
      </c>
      <c r="G1328" s="145">
        <f t="shared" si="40"/>
        <v>21.3</v>
      </c>
      <c r="H1328" s="23">
        <f t="shared" si="41"/>
        <v>1</v>
      </c>
      <c r="N1328" s="29">
        <v>21.3</v>
      </c>
    </row>
    <row r="1329" spans="1:20" ht="18" customHeight="1" x14ac:dyDescent="0.2">
      <c r="A1329" s="86" t="s">
        <v>2310</v>
      </c>
      <c r="B1329" s="86" t="s">
        <v>37</v>
      </c>
      <c r="C1329" s="15">
        <v>1995</v>
      </c>
      <c r="D1329" s="15" t="s">
        <v>14</v>
      </c>
      <c r="E1329" s="87" t="s">
        <v>1125</v>
      </c>
      <c r="F1329" s="87" t="s">
        <v>976</v>
      </c>
      <c r="G1329" s="145">
        <f t="shared" si="40"/>
        <v>21.3</v>
      </c>
      <c r="H1329" s="23">
        <f t="shared" si="41"/>
        <v>1</v>
      </c>
      <c r="M1329" s="58"/>
      <c r="N1329" s="29">
        <v>21.3</v>
      </c>
    </row>
    <row r="1330" spans="1:20" ht="18" customHeight="1" x14ac:dyDescent="0.2">
      <c r="A1330" s="86" t="s">
        <v>4538</v>
      </c>
      <c r="B1330" s="86" t="s">
        <v>59</v>
      </c>
      <c r="C1330" s="15">
        <v>1943</v>
      </c>
      <c r="D1330" s="15" t="s">
        <v>14</v>
      </c>
      <c r="E1330" s="87" t="s">
        <v>4491</v>
      </c>
      <c r="F1330" s="87" t="s">
        <v>991</v>
      </c>
      <c r="G1330" s="145">
        <f t="shared" si="40"/>
        <v>21.3</v>
      </c>
      <c r="H1330" s="23">
        <f t="shared" si="41"/>
        <v>1</v>
      </c>
      <c r="R1330" s="31">
        <v>21.3</v>
      </c>
    </row>
    <row r="1331" spans="1:20" ht="18" customHeight="1" x14ac:dyDescent="0.2">
      <c r="A1331" s="86" t="s">
        <v>1638</v>
      </c>
      <c r="B1331" s="86" t="s">
        <v>331</v>
      </c>
      <c r="C1331" s="15">
        <v>1990</v>
      </c>
      <c r="D1331" s="15" t="s">
        <v>87</v>
      </c>
      <c r="E1331" s="87" t="s">
        <v>43</v>
      </c>
      <c r="F1331" s="87" t="s">
        <v>1152</v>
      </c>
      <c r="G1331" s="145">
        <f t="shared" si="40"/>
        <v>21.3</v>
      </c>
      <c r="H1331" s="23">
        <f t="shared" si="41"/>
        <v>1</v>
      </c>
      <c r="J1331" s="25">
        <v>21.3</v>
      </c>
    </row>
    <row r="1332" spans="1:20" ht="18" customHeight="1" x14ac:dyDescent="0.2">
      <c r="A1332" s="99" t="s">
        <v>3199</v>
      </c>
      <c r="B1332" s="98" t="s">
        <v>23</v>
      </c>
      <c r="C1332" s="91">
        <v>1994</v>
      </c>
      <c r="D1332" s="91" t="s">
        <v>14</v>
      </c>
      <c r="E1332" s="85" t="s">
        <v>432</v>
      </c>
      <c r="F1332" s="96" t="s">
        <v>978</v>
      </c>
      <c r="G1332" s="145">
        <f t="shared" si="40"/>
        <v>21.3</v>
      </c>
      <c r="H1332" s="23">
        <f t="shared" si="41"/>
        <v>1</v>
      </c>
      <c r="N1332" s="29">
        <v>21.3</v>
      </c>
    </row>
    <row r="1333" spans="1:20" ht="18" customHeight="1" x14ac:dyDescent="0.2">
      <c r="A1333" s="118" t="s">
        <v>4480</v>
      </c>
      <c r="B1333" s="120" t="s">
        <v>42</v>
      </c>
      <c r="C1333" s="121">
        <v>1982</v>
      </c>
      <c r="D1333" s="122" t="s">
        <v>14</v>
      </c>
      <c r="E1333" s="137" t="s">
        <v>148</v>
      </c>
      <c r="F1333" s="124" t="s">
        <v>977</v>
      </c>
      <c r="G1333" s="145">
        <f t="shared" si="40"/>
        <v>21.3</v>
      </c>
      <c r="H1333" s="23">
        <f t="shared" si="41"/>
        <v>1</v>
      </c>
      <c r="R1333" s="31">
        <v>21.3</v>
      </c>
    </row>
    <row r="1334" spans="1:20" ht="18" customHeight="1" x14ac:dyDescent="0.2">
      <c r="A1334" s="86" t="s">
        <v>4500</v>
      </c>
      <c r="B1334" s="86" t="s">
        <v>529</v>
      </c>
      <c r="C1334" s="15">
        <v>1977</v>
      </c>
      <c r="D1334" s="15" t="s">
        <v>87</v>
      </c>
      <c r="E1334" s="87" t="s">
        <v>91</v>
      </c>
      <c r="F1334" s="87" t="s">
        <v>985</v>
      </c>
      <c r="G1334" s="145">
        <f t="shared" si="40"/>
        <v>21.3</v>
      </c>
      <c r="H1334" s="23">
        <f t="shared" si="41"/>
        <v>1</v>
      </c>
      <c r="R1334" s="31">
        <v>21.3</v>
      </c>
    </row>
    <row r="1335" spans="1:20" ht="18" customHeight="1" x14ac:dyDescent="0.2">
      <c r="A1335" s="86" t="s">
        <v>4485</v>
      </c>
      <c r="B1335" s="86" t="s">
        <v>45</v>
      </c>
      <c r="C1335" s="15">
        <v>1967</v>
      </c>
      <c r="D1335" s="15" t="s">
        <v>14</v>
      </c>
      <c r="E1335" s="87" t="s">
        <v>1349</v>
      </c>
      <c r="F1335" s="87" t="s">
        <v>981</v>
      </c>
      <c r="G1335" s="145">
        <f t="shared" si="40"/>
        <v>21.3</v>
      </c>
      <c r="H1335" s="23">
        <f t="shared" si="41"/>
        <v>1</v>
      </c>
      <c r="R1335" s="31">
        <v>21.3</v>
      </c>
    </row>
    <row r="1336" spans="1:20" ht="18" customHeight="1" x14ac:dyDescent="0.2">
      <c r="A1336" s="86" t="s">
        <v>3456</v>
      </c>
      <c r="B1336" s="86" t="s">
        <v>207</v>
      </c>
      <c r="C1336" s="15">
        <v>1964</v>
      </c>
      <c r="D1336" s="15" t="s">
        <v>14</v>
      </c>
      <c r="E1336" s="87" t="s">
        <v>3457</v>
      </c>
      <c r="F1336" s="87" t="s">
        <v>984</v>
      </c>
      <c r="G1336" s="145">
        <f t="shared" si="40"/>
        <v>21.3</v>
      </c>
      <c r="H1336" s="23">
        <f t="shared" si="41"/>
        <v>1</v>
      </c>
      <c r="O1336" s="41">
        <v>21.3</v>
      </c>
    </row>
    <row r="1337" spans="1:20" ht="18" customHeight="1" x14ac:dyDescent="0.2">
      <c r="A1337" s="86" t="s">
        <v>4804</v>
      </c>
      <c r="B1337" s="86" t="s">
        <v>1600</v>
      </c>
      <c r="C1337" s="15">
        <v>1950</v>
      </c>
      <c r="D1337" s="15" t="s">
        <v>14</v>
      </c>
      <c r="E1337" s="87" t="s">
        <v>4735</v>
      </c>
      <c r="F1337" s="87" t="s">
        <v>989</v>
      </c>
      <c r="G1337" s="145">
        <f t="shared" si="40"/>
        <v>21.3</v>
      </c>
      <c r="H1337" s="23">
        <f t="shared" si="41"/>
        <v>1</v>
      </c>
      <c r="T1337" s="142">
        <v>21.3</v>
      </c>
    </row>
    <row r="1338" spans="1:20" ht="18" customHeight="1" x14ac:dyDescent="0.2">
      <c r="A1338" s="86" t="s">
        <v>3810</v>
      </c>
      <c r="B1338" s="86" t="s">
        <v>3811</v>
      </c>
      <c r="C1338" s="15">
        <v>1959</v>
      </c>
      <c r="D1338" s="15" t="s">
        <v>14</v>
      </c>
      <c r="E1338" s="87" t="s">
        <v>3362</v>
      </c>
      <c r="F1338" s="87" t="s">
        <v>988</v>
      </c>
      <c r="G1338" s="145">
        <f t="shared" si="40"/>
        <v>21.3</v>
      </c>
      <c r="H1338" s="23">
        <f t="shared" si="41"/>
        <v>1</v>
      </c>
      <c r="O1338" s="41">
        <v>21.3</v>
      </c>
    </row>
    <row r="1339" spans="1:20" ht="18" customHeight="1" x14ac:dyDescent="0.2">
      <c r="A1339" s="86" t="s">
        <v>3686</v>
      </c>
      <c r="B1339" s="86" t="s">
        <v>411</v>
      </c>
      <c r="C1339" s="15">
        <v>1978</v>
      </c>
      <c r="D1339" s="15" t="s">
        <v>87</v>
      </c>
      <c r="E1339" s="87" t="s">
        <v>862</v>
      </c>
      <c r="F1339" s="87" t="s">
        <v>985</v>
      </c>
      <c r="G1339" s="145">
        <f t="shared" si="40"/>
        <v>21.3</v>
      </c>
      <c r="H1339" s="23">
        <f t="shared" si="41"/>
        <v>1</v>
      </c>
      <c r="O1339" s="41">
        <v>21.3</v>
      </c>
    </row>
    <row r="1340" spans="1:20" ht="18" customHeight="1" x14ac:dyDescent="0.2">
      <c r="A1340" s="86" t="s">
        <v>4520</v>
      </c>
      <c r="B1340" s="86" t="s">
        <v>1354</v>
      </c>
      <c r="C1340" s="15">
        <v>1964</v>
      </c>
      <c r="D1340" s="15" t="s">
        <v>87</v>
      </c>
      <c r="E1340" s="87" t="s">
        <v>263</v>
      </c>
      <c r="F1340" s="87" t="s">
        <v>1051</v>
      </c>
      <c r="G1340" s="145">
        <f t="shared" si="40"/>
        <v>21.3</v>
      </c>
      <c r="H1340" s="23">
        <f t="shared" si="41"/>
        <v>1</v>
      </c>
      <c r="R1340" s="31">
        <v>21.3</v>
      </c>
    </row>
    <row r="1341" spans="1:20" ht="18" customHeight="1" x14ac:dyDescent="0.2">
      <c r="A1341" s="92" t="s">
        <v>1657</v>
      </c>
      <c r="B1341" s="92" t="s">
        <v>79</v>
      </c>
      <c r="C1341" s="93">
        <v>1960</v>
      </c>
      <c r="D1341" s="93" t="s">
        <v>14</v>
      </c>
      <c r="E1341" s="92" t="s">
        <v>522</v>
      </c>
      <c r="F1341" s="94" t="s">
        <v>984</v>
      </c>
      <c r="G1341" s="145">
        <f t="shared" si="40"/>
        <v>21.3</v>
      </c>
      <c r="H1341" s="23">
        <f t="shared" si="41"/>
        <v>1</v>
      </c>
      <c r="N1341" s="29">
        <v>21.3</v>
      </c>
    </row>
    <row r="1342" spans="1:20" ht="18" customHeight="1" x14ac:dyDescent="0.2">
      <c r="A1342" s="86" t="s">
        <v>4780</v>
      </c>
      <c r="B1342" s="86" t="s">
        <v>1940</v>
      </c>
      <c r="C1342" s="15">
        <v>1987</v>
      </c>
      <c r="D1342" s="15" t="s">
        <v>87</v>
      </c>
      <c r="E1342" s="87" t="s">
        <v>43</v>
      </c>
      <c r="F1342" s="87" t="s">
        <v>983</v>
      </c>
      <c r="G1342" s="145">
        <f t="shared" si="40"/>
        <v>21.3</v>
      </c>
      <c r="H1342" s="23">
        <f t="shared" si="41"/>
        <v>1</v>
      </c>
      <c r="T1342" s="142">
        <v>21.3</v>
      </c>
    </row>
    <row r="1343" spans="1:20" ht="18" customHeight="1" x14ac:dyDescent="0.2">
      <c r="A1343" s="97" t="s">
        <v>3197</v>
      </c>
      <c r="B1343" s="98" t="s">
        <v>23</v>
      </c>
      <c r="C1343" s="88">
        <v>1977</v>
      </c>
      <c r="D1343" s="91" t="s">
        <v>14</v>
      </c>
      <c r="E1343" s="85" t="s">
        <v>3198</v>
      </c>
      <c r="F1343" s="96" t="s">
        <v>979</v>
      </c>
      <c r="G1343" s="145">
        <f t="shared" si="40"/>
        <v>21.3</v>
      </c>
      <c r="H1343" s="23">
        <f t="shared" si="41"/>
        <v>1</v>
      </c>
      <c r="N1343" s="29">
        <v>21.3</v>
      </c>
    </row>
    <row r="1344" spans="1:20" ht="18" customHeight="1" x14ac:dyDescent="0.2">
      <c r="A1344" s="86" t="s">
        <v>4786</v>
      </c>
      <c r="B1344" s="86" t="s">
        <v>4787</v>
      </c>
      <c r="C1344" s="15">
        <v>1983</v>
      </c>
      <c r="D1344" s="15" t="s">
        <v>87</v>
      </c>
      <c r="E1344" s="87" t="s">
        <v>18</v>
      </c>
      <c r="F1344" s="87" t="s">
        <v>986</v>
      </c>
      <c r="G1344" s="145">
        <f t="shared" si="40"/>
        <v>21.3</v>
      </c>
      <c r="H1344" s="23">
        <f t="shared" si="41"/>
        <v>1</v>
      </c>
      <c r="T1344" s="142">
        <v>21.3</v>
      </c>
    </row>
    <row r="1345" spans="1:20" ht="18" customHeight="1" x14ac:dyDescent="0.2">
      <c r="A1345" s="35" t="s">
        <v>462</v>
      </c>
      <c r="B1345" s="35" t="s">
        <v>563</v>
      </c>
      <c r="C1345" s="15">
        <v>1983</v>
      </c>
      <c r="D1345" s="105" t="s">
        <v>14</v>
      </c>
      <c r="E1345" s="106" t="s">
        <v>18</v>
      </c>
      <c r="F1345" s="87" t="s">
        <v>977</v>
      </c>
      <c r="G1345" s="145">
        <f t="shared" si="40"/>
        <v>21.3</v>
      </c>
      <c r="H1345" s="23">
        <f t="shared" si="41"/>
        <v>1</v>
      </c>
      <c r="J1345" s="25">
        <v>21.3</v>
      </c>
    </row>
    <row r="1346" spans="1:20" ht="18" customHeight="1" x14ac:dyDescent="0.2">
      <c r="A1346" s="86" t="s">
        <v>3646</v>
      </c>
      <c r="B1346" s="86" t="s">
        <v>34</v>
      </c>
      <c r="C1346" s="15">
        <v>1969</v>
      </c>
      <c r="D1346" s="15" t="s">
        <v>14</v>
      </c>
      <c r="E1346" s="87" t="s">
        <v>3253</v>
      </c>
      <c r="F1346" s="87" t="s">
        <v>981</v>
      </c>
      <c r="G1346" s="145">
        <f t="shared" ref="G1346:G1409" si="42">SUM(I1346:V1346)</f>
        <v>21.3</v>
      </c>
      <c r="H1346" s="23">
        <f t="shared" ref="H1346:H1409" si="43">COUNT(I1346:V1346)</f>
        <v>1</v>
      </c>
      <c r="O1346" s="41">
        <v>21.3</v>
      </c>
    </row>
    <row r="1347" spans="1:20" ht="18" customHeight="1" x14ac:dyDescent="0.2">
      <c r="A1347" s="86" t="s">
        <v>1624</v>
      </c>
      <c r="B1347" s="86" t="s">
        <v>289</v>
      </c>
      <c r="C1347" s="15">
        <v>1989</v>
      </c>
      <c r="D1347" s="15" t="s">
        <v>87</v>
      </c>
      <c r="E1347" s="87" t="s">
        <v>43</v>
      </c>
      <c r="F1347" s="87" t="s">
        <v>983</v>
      </c>
      <c r="G1347" s="145">
        <f t="shared" si="42"/>
        <v>21.3</v>
      </c>
      <c r="H1347" s="23">
        <f t="shared" si="43"/>
        <v>1</v>
      </c>
      <c r="J1347" s="25">
        <v>21.3</v>
      </c>
    </row>
    <row r="1348" spans="1:20" ht="18" customHeight="1" x14ac:dyDescent="0.2">
      <c r="A1348" s="86" t="s">
        <v>3696</v>
      </c>
      <c r="B1348" s="86" t="s">
        <v>3697</v>
      </c>
      <c r="C1348" s="15">
        <v>1968</v>
      </c>
      <c r="D1348" s="15" t="s">
        <v>87</v>
      </c>
      <c r="E1348" s="87" t="s">
        <v>1590</v>
      </c>
      <c r="F1348" s="87" t="s">
        <v>987</v>
      </c>
      <c r="G1348" s="145">
        <f t="shared" si="42"/>
        <v>21.3</v>
      </c>
      <c r="H1348" s="23">
        <f t="shared" si="43"/>
        <v>1</v>
      </c>
      <c r="O1348" s="41">
        <v>21.3</v>
      </c>
    </row>
    <row r="1349" spans="1:20" ht="18" customHeight="1" x14ac:dyDescent="0.2">
      <c r="A1349" s="86" t="s">
        <v>1536</v>
      </c>
      <c r="B1349" s="86" t="s">
        <v>1416</v>
      </c>
      <c r="C1349" s="15">
        <v>1972</v>
      </c>
      <c r="D1349" s="15" t="s">
        <v>14</v>
      </c>
      <c r="E1349" s="87" t="s">
        <v>1216</v>
      </c>
      <c r="F1349" s="87" t="s">
        <v>980</v>
      </c>
      <c r="G1349" s="145">
        <f t="shared" si="42"/>
        <v>21.3</v>
      </c>
      <c r="H1349" s="23">
        <f t="shared" si="43"/>
        <v>1</v>
      </c>
      <c r="J1349" s="25">
        <v>21.3</v>
      </c>
    </row>
    <row r="1350" spans="1:20" ht="18" customHeight="1" x14ac:dyDescent="0.2">
      <c r="A1350" s="86" t="s">
        <v>4794</v>
      </c>
      <c r="B1350" s="86" t="s">
        <v>4795</v>
      </c>
      <c r="C1350" s="15">
        <v>1957</v>
      </c>
      <c r="D1350" s="15" t="s">
        <v>14</v>
      </c>
      <c r="E1350" s="87" t="s">
        <v>4735</v>
      </c>
      <c r="F1350" s="87" t="s">
        <v>988</v>
      </c>
      <c r="G1350" s="145">
        <f t="shared" si="42"/>
        <v>21.3</v>
      </c>
      <c r="H1350" s="23">
        <f t="shared" si="43"/>
        <v>1</v>
      </c>
      <c r="T1350" s="142">
        <v>21.3</v>
      </c>
    </row>
    <row r="1351" spans="1:20" ht="18" customHeight="1" x14ac:dyDescent="0.2">
      <c r="A1351" s="86" t="s">
        <v>3670</v>
      </c>
      <c r="B1351" s="86" t="s">
        <v>3671</v>
      </c>
      <c r="C1351" s="15">
        <v>1988</v>
      </c>
      <c r="D1351" s="15" t="s">
        <v>14</v>
      </c>
      <c r="E1351" s="87" t="s">
        <v>3253</v>
      </c>
      <c r="F1351" s="87" t="s">
        <v>975</v>
      </c>
      <c r="G1351" s="145">
        <f t="shared" si="42"/>
        <v>21.3</v>
      </c>
      <c r="H1351" s="23">
        <f t="shared" si="43"/>
        <v>1</v>
      </c>
      <c r="O1351" s="41">
        <v>21.3</v>
      </c>
    </row>
    <row r="1352" spans="1:20" ht="18" customHeight="1" x14ac:dyDescent="0.2">
      <c r="A1352" s="86" t="s">
        <v>3350</v>
      </c>
      <c r="B1352" s="86" t="s">
        <v>23</v>
      </c>
      <c r="C1352" s="15">
        <v>1975</v>
      </c>
      <c r="D1352" s="15" t="s">
        <v>14</v>
      </c>
      <c r="E1352" s="87" t="s">
        <v>3351</v>
      </c>
      <c r="F1352" s="87" t="s">
        <v>979</v>
      </c>
      <c r="G1352" s="145">
        <f t="shared" si="42"/>
        <v>21.3</v>
      </c>
      <c r="H1352" s="23">
        <f t="shared" si="43"/>
        <v>1</v>
      </c>
      <c r="O1352" s="41">
        <v>21.3</v>
      </c>
      <c r="Q1352" s="134"/>
    </row>
    <row r="1353" spans="1:20" ht="18" customHeight="1" x14ac:dyDescent="0.2">
      <c r="A1353" s="86" t="s">
        <v>1656</v>
      </c>
      <c r="B1353" s="86" t="s">
        <v>246</v>
      </c>
      <c r="C1353" s="15">
        <v>1954</v>
      </c>
      <c r="D1353" s="15" t="s">
        <v>14</v>
      </c>
      <c r="E1353" s="87" t="s">
        <v>522</v>
      </c>
      <c r="F1353" s="87" t="s">
        <v>989</v>
      </c>
      <c r="G1353" s="145">
        <f t="shared" si="42"/>
        <v>21.3</v>
      </c>
      <c r="H1353" s="23">
        <f t="shared" si="43"/>
        <v>1</v>
      </c>
      <c r="J1353" s="25">
        <v>21.3</v>
      </c>
    </row>
    <row r="1354" spans="1:20" ht="18" customHeight="1" x14ac:dyDescent="0.2">
      <c r="A1354" s="97" t="s">
        <v>3179</v>
      </c>
      <c r="B1354" s="98" t="s">
        <v>285</v>
      </c>
      <c r="C1354" s="88">
        <v>1953</v>
      </c>
      <c r="D1354" s="91" t="s">
        <v>14</v>
      </c>
      <c r="E1354" s="85"/>
      <c r="F1354" s="96" t="s">
        <v>989</v>
      </c>
      <c r="G1354" s="145">
        <f t="shared" si="42"/>
        <v>21.3</v>
      </c>
      <c r="H1354" s="23">
        <f t="shared" si="43"/>
        <v>1</v>
      </c>
      <c r="N1354" s="29">
        <v>21.3</v>
      </c>
    </row>
    <row r="1355" spans="1:20" ht="18" customHeight="1" x14ac:dyDescent="0.2">
      <c r="A1355" s="86" t="s">
        <v>3370</v>
      </c>
      <c r="B1355" s="86" t="s">
        <v>479</v>
      </c>
      <c r="C1355" s="15">
        <v>1977</v>
      </c>
      <c r="D1355" s="15" t="s">
        <v>87</v>
      </c>
      <c r="E1355" s="87" t="s">
        <v>3501</v>
      </c>
      <c r="F1355" s="87" t="s">
        <v>985</v>
      </c>
      <c r="G1355" s="145">
        <f t="shared" si="42"/>
        <v>21.3</v>
      </c>
      <c r="H1355" s="23">
        <f t="shared" si="43"/>
        <v>1</v>
      </c>
      <c r="O1355" s="41">
        <v>21.3</v>
      </c>
    </row>
    <row r="1356" spans="1:20" ht="18" customHeight="1" x14ac:dyDescent="0.2">
      <c r="A1356" s="86" t="s">
        <v>3744</v>
      </c>
      <c r="B1356" s="86" t="s">
        <v>3745</v>
      </c>
      <c r="C1356" s="15">
        <v>1974</v>
      </c>
      <c r="D1356" s="15" t="s">
        <v>87</v>
      </c>
      <c r="E1356" s="87" t="s">
        <v>3465</v>
      </c>
      <c r="F1356" s="87" t="s">
        <v>982</v>
      </c>
      <c r="G1356" s="145">
        <f t="shared" si="42"/>
        <v>21.3</v>
      </c>
      <c r="H1356" s="23">
        <f t="shared" si="43"/>
        <v>1</v>
      </c>
      <c r="O1356" s="41">
        <v>21.3</v>
      </c>
    </row>
    <row r="1357" spans="1:20" ht="18" customHeight="1" x14ac:dyDescent="0.2">
      <c r="A1357" s="86" t="s">
        <v>3620</v>
      </c>
      <c r="B1357" s="86" t="s">
        <v>17</v>
      </c>
      <c r="C1357" s="15">
        <v>1984</v>
      </c>
      <c r="D1357" s="15" t="s">
        <v>14</v>
      </c>
      <c r="E1357" s="87" t="s">
        <v>3253</v>
      </c>
      <c r="F1357" s="87" t="s">
        <v>977</v>
      </c>
      <c r="G1357" s="145">
        <f t="shared" si="42"/>
        <v>21.3</v>
      </c>
      <c r="H1357" s="23">
        <f t="shared" si="43"/>
        <v>1</v>
      </c>
      <c r="O1357" s="41">
        <v>21.3</v>
      </c>
    </row>
    <row r="1358" spans="1:20" ht="18" customHeight="1" x14ac:dyDescent="0.2">
      <c r="A1358" s="86" t="s">
        <v>3405</v>
      </c>
      <c r="B1358" s="86" t="s">
        <v>123</v>
      </c>
      <c r="C1358" s="15">
        <v>1969</v>
      </c>
      <c r="D1358" s="15" t="s">
        <v>14</v>
      </c>
      <c r="E1358" s="87" t="s">
        <v>43</v>
      </c>
      <c r="F1358" s="87" t="s">
        <v>981</v>
      </c>
      <c r="G1358" s="145">
        <f t="shared" si="42"/>
        <v>21.3</v>
      </c>
      <c r="H1358" s="23">
        <f t="shared" si="43"/>
        <v>1</v>
      </c>
      <c r="O1358" s="41">
        <v>21.3</v>
      </c>
      <c r="Q1358" s="134"/>
    </row>
    <row r="1359" spans="1:20" ht="18" customHeight="1" x14ac:dyDescent="0.2">
      <c r="A1359" s="97" t="s">
        <v>3231</v>
      </c>
      <c r="B1359" s="97" t="s">
        <v>23</v>
      </c>
      <c r="C1359" s="112">
        <v>2019</v>
      </c>
      <c r="D1359" s="113" t="s">
        <v>14</v>
      </c>
      <c r="E1359" s="103" t="s">
        <v>18</v>
      </c>
      <c r="F1359" s="96" t="s">
        <v>3204</v>
      </c>
      <c r="G1359" s="145">
        <f t="shared" si="42"/>
        <v>21.3</v>
      </c>
      <c r="H1359" s="23">
        <f t="shared" si="43"/>
        <v>1</v>
      </c>
      <c r="J1359" s="46"/>
      <c r="N1359" s="29">
        <v>21.3</v>
      </c>
    </row>
    <row r="1360" spans="1:20" ht="18" customHeight="1" x14ac:dyDescent="0.2">
      <c r="A1360" s="99" t="s">
        <v>1518</v>
      </c>
      <c r="B1360" s="99" t="s">
        <v>56</v>
      </c>
      <c r="C1360" s="90">
        <v>1977</v>
      </c>
      <c r="D1360" s="91" t="s">
        <v>14</v>
      </c>
      <c r="E1360" s="89" t="s">
        <v>1519</v>
      </c>
      <c r="F1360" s="96" t="s">
        <v>979</v>
      </c>
      <c r="G1360" s="145">
        <f t="shared" si="42"/>
        <v>21.3</v>
      </c>
      <c r="H1360" s="23">
        <f t="shared" si="43"/>
        <v>1</v>
      </c>
      <c r="J1360" s="25">
        <v>21.3</v>
      </c>
    </row>
    <row r="1361" spans="1:21" ht="18" customHeight="1" x14ac:dyDescent="0.2">
      <c r="A1361" s="86" t="s">
        <v>4751</v>
      </c>
      <c r="B1361" s="86" t="s">
        <v>81</v>
      </c>
      <c r="C1361" s="15">
        <v>1973</v>
      </c>
      <c r="D1361" s="15" t="s">
        <v>14</v>
      </c>
      <c r="E1361" s="87" t="s">
        <v>4217</v>
      </c>
      <c r="F1361" s="87" t="s">
        <v>980</v>
      </c>
      <c r="G1361" s="145">
        <f t="shared" si="42"/>
        <v>21.3</v>
      </c>
      <c r="H1361" s="23">
        <f t="shared" si="43"/>
        <v>1</v>
      </c>
      <c r="T1361" s="142">
        <v>21.3</v>
      </c>
    </row>
    <row r="1362" spans="1:21" ht="18" customHeight="1" x14ac:dyDescent="0.2">
      <c r="A1362" s="86" t="s">
        <v>1454</v>
      </c>
      <c r="B1362" s="86" t="s">
        <v>1455</v>
      </c>
      <c r="C1362" s="15">
        <v>1957</v>
      </c>
      <c r="D1362" s="15" t="s">
        <v>87</v>
      </c>
      <c r="E1362" s="87" t="s">
        <v>1422</v>
      </c>
      <c r="F1362" s="87" t="s">
        <v>990</v>
      </c>
      <c r="G1362" s="145">
        <f t="shared" si="42"/>
        <v>21.3</v>
      </c>
      <c r="H1362" s="23">
        <f t="shared" si="43"/>
        <v>1</v>
      </c>
      <c r="J1362" s="25">
        <v>21.3</v>
      </c>
    </row>
    <row r="1363" spans="1:21" ht="18" customHeight="1" x14ac:dyDescent="0.2">
      <c r="A1363" s="86" t="s">
        <v>1548</v>
      </c>
      <c r="B1363" s="86" t="s">
        <v>1549</v>
      </c>
      <c r="C1363" s="15">
        <v>1995</v>
      </c>
      <c r="D1363" s="15" t="s">
        <v>14</v>
      </c>
      <c r="E1363" s="87" t="s">
        <v>43</v>
      </c>
      <c r="F1363" s="87" t="s">
        <v>976</v>
      </c>
      <c r="G1363" s="145">
        <f t="shared" si="42"/>
        <v>21.3</v>
      </c>
      <c r="H1363" s="23">
        <f t="shared" si="43"/>
        <v>1</v>
      </c>
      <c r="J1363" s="25">
        <v>21.3</v>
      </c>
    </row>
    <row r="1364" spans="1:21" ht="18" customHeight="1" x14ac:dyDescent="0.2">
      <c r="A1364" s="86" t="s">
        <v>3387</v>
      </c>
      <c r="B1364" s="86" t="s">
        <v>81</v>
      </c>
      <c r="C1364" s="15">
        <v>1971</v>
      </c>
      <c r="D1364" s="15" t="s">
        <v>14</v>
      </c>
      <c r="E1364" s="87" t="s">
        <v>316</v>
      </c>
      <c r="F1364" s="87" t="s">
        <v>980</v>
      </c>
      <c r="G1364" s="145">
        <f t="shared" si="42"/>
        <v>21.3</v>
      </c>
      <c r="H1364" s="23">
        <f t="shared" si="43"/>
        <v>1</v>
      </c>
      <c r="O1364" s="41">
        <v>21.3</v>
      </c>
      <c r="Q1364" s="134"/>
    </row>
    <row r="1365" spans="1:21" ht="18" customHeight="1" x14ac:dyDescent="0.2">
      <c r="A1365" s="97" t="s">
        <v>2865</v>
      </c>
      <c r="B1365" s="98" t="s">
        <v>244</v>
      </c>
      <c r="C1365" s="88">
        <v>1980</v>
      </c>
      <c r="D1365" s="91" t="s">
        <v>87</v>
      </c>
      <c r="E1365" s="85" t="s">
        <v>2806</v>
      </c>
      <c r="F1365" s="96" t="s">
        <v>986</v>
      </c>
      <c r="G1365" s="145">
        <f t="shared" si="42"/>
        <v>21.2</v>
      </c>
      <c r="H1365" s="23">
        <f t="shared" si="43"/>
        <v>1</v>
      </c>
      <c r="L1365" s="27">
        <v>21.2</v>
      </c>
    </row>
    <row r="1366" spans="1:21" ht="18" customHeight="1" x14ac:dyDescent="0.2">
      <c r="A1366" s="86" t="s">
        <v>2953</v>
      </c>
      <c r="B1366" s="86" t="s">
        <v>2954</v>
      </c>
      <c r="C1366" s="15">
        <v>1944</v>
      </c>
      <c r="D1366" s="15" t="s">
        <v>87</v>
      </c>
      <c r="E1366" s="87" t="s">
        <v>2955</v>
      </c>
      <c r="F1366" s="87" t="s">
        <v>2707</v>
      </c>
      <c r="G1366" s="145">
        <f t="shared" si="42"/>
        <v>21.2</v>
      </c>
      <c r="H1366" s="23">
        <f t="shared" si="43"/>
        <v>1</v>
      </c>
      <c r="L1366" s="27">
        <v>21.2</v>
      </c>
    </row>
    <row r="1367" spans="1:21" ht="18" customHeight="1" x14ac:dyDescent="0.2">
      <c r="A1367" s="86" t="s">
        <v>1970</v>
      </c>
      <c r="B1367" s="86" t="s">
        <v>392</v>
      </c>
      <c r="C1367" s="15">
        <v>1978</v>
      </c>
      <c r="D1367" s="15" t="s">
        <v>14</v>
      </c>
      <c r="E1367" s="87" t="s">
        <v>948</v>
      </c>
      <c r="F1367" s="87" t="s">
        <v>979</v>
      </c>
      <c r="G1367" s="145">
        <f t="shared" si="42"/>
        <v>21.2</v>
      </c>
      <c r="H1367" s="23">
        <f t="shared" si="43"/>
        <v>1</v>
      </c>
      <c r="U1367" s="144">
        <v>21.2</v>
      </c>
    </row>
    <row r="1368" spans="1:21" ht="18" customHeight="1" x14ac:dyDescent="0.2">
      <c r="A1368" s="86" t="s">
        <v>4632</v>
      </c>
      <c r="B1368" s="86" t="s">
        <v>68</v>
      </c>
      <c r="C1368" s="15">
        <v>1988</v>
      </c>
      <c r="D1368" s="15" t="s">
        <v>14</v>
      </c>
      <c r="E1368" s="87" t="s">
        <v>43</v>
      </c>
      <c r="F1368" s="87" t="s">
        <v>975</v>
      </c>
      <c r="G1368" s="145">
        <f t="shared" si="42"/>
        <v>21.2</v>
      </c>
      <c r="H1368" s="23">
        <f t="shared" si="43"/>
        <v>1</v>
      </c>
      <c r="U1368" s="144">
        <v>21.2</v>
      </c>
    </row>
    <row r="1369" spans="1:21" ht="18" customHeight="1" x14ac:dyDescent="0.2">
      <c r="A1369" s="35" t="s">
        <v>2821</v>
      </c>
      <c r="B1369" s="35" t="s">
        <v>226</v>
      </c>
      <c r="C1369" s="34">
        <v>1963</v>
      </c>
      <c r="D1369" s="34" t="s">
        <v>14</v>
      </c>
      <c r="E1369" s="35" t="s">
        <v>2822</v>
      </c>
      <c r="F1369" s="87" t="s">
        <v>984</v>
      </c>
      <c r="G1369" s="145">
        <f t="shared" si="42"/>
        <v>21.2</v>
      </c>
      <c r="H1369" s="23">
        <f t="shared" si="43"/>
        <v>1</v>
      </c>
      <c r="L1369" s="27">
        <v>21.2</v>
      </c>
      <c r="M1369" s="42"/>
    </row>
    <row r="1370" spans="1:21" ht="18" customHeight="1" x14ac:dyDescent="0.2">
      <c r="A1370" s="86" t="s">
        <v>2823</v>
      </c>
      <c r="B1370" s="86" t="s">
        <v>120</v>
      </c>
      <c r="C1370" s="15">
        <v>1985</v>
      </c>
      <c r="D1370" s="15" t="s">
        <v>14</v>
      </c>
      <c r="E1370" s="87" t="s">
        <v>2736</v>
      </c>
      <c r="F1370" s="87" t="s">
        <v>975</v>
      </c>
      <c r="G1370" s="145">
        <f t="shared" si="42"/>
        <v>21.2</v>
      </c>
      <c r="H1370" s="23">
        <f t="shared" si="43"/>
        <v>1</v>
      </c>
      <c r="L1370" s="27">
        <v>21.2</v>
      </c>
    </row>
    <row r="1371" spans="1:21" ht="18" customHeight="1" x14ac:dyDescent="0.2">
      <c r="A1371" s="86" t="s">
        <v>2737</v>
      </c>
      <c r="B1371" s="86" t="s">
        <v>834</v>
      </c>
      <c r="C1371" s="15">
        <v>1965</v>
      </c>
      <c r="D1371" s="15" t="s">
        <v>14</v>
      </c>
      <c r="E1371" s="87" t="s">
        <v>2738</v>
      </c>
      <c r="F1371" s="87" t="s">
        <v>981</v>
      </c>
      <c r="G1371" s="145">
        <f t="shared" si="42"/>
        <v>21.2</v>
      </c>
      <c r="H1371" s="23">
        <f t="shared" si="43"/>
        <v>1</v>
      </c>
      <c r="L1371" s="27">
        <v>21.2</v>
      </c>
    </row>
    <row r="1372" spans="1:21" ht="18" customHeight="1" x14ac:dyDescent="0.2">
      <c r="A1372" s="86" t="s">
        <v>4567</v>
      </c>
      <c r="B1372" s="86" t="s">
        <v>4568</v>
      </c>
      <c r="C1372" s="15">
        <v>1955</v>
      </c>
      <c r="D1372" s="15" t="s">
        <v>14</v>
      </c>
      <c r="E1372" s="87" t="s">
        <v>4162</v>
      </c>
      <c r="F1372" s="87" t="s">
        <v>988</v>
      </c>
      <c r="G1372" s="145">
        <f t="shared" si="42"/>
        <v>21.2</v>
      </c>
      <c r="H1372" s="23">
        <f t="shared" si="43"/>
        <v>1</v>
      </c>
      <c r="R1372" s="31">
        <v>21.2</v>
      </c>
    </row>
    <row r="1373" spans="1:21" ht="18" customHeight="1" x14ac:dyDescent="0.2">
      <c r="A1373" s="86" t="s">
        <v>4913</v>
      </c>
      <c r="B1373" s="86" t="s">
        <v>207</v>
      </c>
      <c r="C1373" s="15">
        <v>1983</v>
      </c>
      <c r="D1373" s="15" t="s">
        <v>14</v>
      </c>
      <c r="E1373" s="87" t="s">
        <v>4914</v>
      </c>
      <c r="F1373" s="87" t="s">
        <v>977</v>
      </c>
      <c r="G1373" s="145">
        <f t="shared" si="42"/>
        <v>21.2</v>
      </c>
      <c r="H1373" s="23">
        <f t="shared" si="43"/>
        <v>1</v>
      </c>
      <c r="U1373" s="144">
        <v>21.2</v>
      </c>
    </row>
    <row r="1374" spans="1:21" ht="18" customHeight="1" x14ac:dyDescent="0.2">
      <c r="A1374" s="99" t="s">
        <v>2925</v>
      </c>
      <c r="B1374" s="98" t="s">
        <v>1384</v>
      </c>
      <c r="C1374" s="91">
        <v>1964</v>
      </c>
      <c r="D1374" s="91" t="s">
        <v>87</v>
      </c>
      <c r="E1374" s="85" t="s">
        <v>2910</v>
      </c>
      <c r="F1374" s="96" t="s">
        <v>1051</v>
      </c>
      <c r="G1374" s="145">
        <f t="shared" si="42"/>
        <v>21.2</v>
      </c>
      <c r="H1374" s="23">
        <f t="shared" si="43"/>
        <v>1</v>
      </c>
      <c r="L1374" s="27">
        <v>21.2</v>
      </c>
    </row>
    <row r="1375" spans="1:21" ht="18" customHeight="1" x14ac:dyDescent="0.2">
      <c r="A1375" s="85" t="s">
        <v>2728</v>
      </c>
      <c r="B1375" s="85" t="s">
        <v>207</v>
      </c>
      <c r="C1375" s="15">
        <v>1982</v>
      </c>
      <c r="D1375" s="15" t="s">
        <v>14</v>
      </c>
      <c r="E1375" s="87" t="s">
        <v>2729</v>
      </c>
      <c r="F1375" s="87" t="s">
        <v>977</v>
      </c>
      <c r="G1375" s="145">
        <f t="shared" si="42"/>
        <v>21.2</v>
      </c>
      <c r="H1375" s="23">
        <f t="shared" si="43"/>
        <v>1</v>
      </c>
      <c r="L1375" s="35">
        <v>21.2</v>
      </c>
      <c r="M1375" s="58"/>
    </row>
    <row r="1376" spans="1:21" ht="18" customHeight="1" x14ac:dyDescent="0.2">
      <c r="A1376" s="104" t="s">
        <v>1339</v>
      </c>
      <c r="B1376" s="104" t="s">
        <v>210</v>
      </c>
      <c r="C1376" s="15">
        <v>1969</v>
      </c>
      <c r="D1376" s="105" t="s">
        <v>14</v>
      </c>
      <c r="E1376" s="106" t="s">
        <v>2765</v>
      </c>
      <c r="F1376" s="87" t="s">
        <v>981</v>
      </c>
      <c r="G1376" s="145">
        <f t="shared" si="42"/>
        <v>21.2</v>
      </c>
      <c r="H1376" s="23">
        <f t="shared" si="43"/>
        <v>1</v>
      </c>
      <c r="L1376" s="27">
        <v>21.2</v>
      </c>
      <c r="M1376" s="42"/>
    </row>
    <row r="1377" spans="1:22" ht="18" customHeight="1" x14ac:dyDescent="0.2">
      <c r="A1377" s="85" t="s">
        <v>2883</v>
      </c>
      <c r="B1377" s="85" t="s">
        <v>1054</v>
      </c>
      <c r="C1377" s="88">
        <v>1971</v>
      </c>
      <c r="D1377" s="88" t="s">
        <v>87</v>
      </c>
      <c r="E1377" s="85" t="s">
        <v>2849</v>
      </c>
      <c r="F1377" s="103" t="s">
        <v>982</v>
      </c>
      <c r="G1377" s="145">
        <f t="shared" si="42"/>
        <v>21.2</v>
      </c>
      <c r="H1377" s="23">
        <f t="shared" si="43"/>
        <v>1</v>
      </c>
      <c r="L1377" s="27">
        <v>21.2</v>
      </c>
      <c r="M1377" s="58"/>
    </row>
    <row r="1378" spans="1:22" ht="18" customHeight="1" x14ac:dyDescent="0.2">
      <c r="A1378" s="86" t="s">
        <v>2675</v>
      </c>
      <c r="B1378" s="86" t="s">
        <v>248</v>
      </c>
      <c r="C1378" s="15">
        <v>1964</v>
      </c>
      <c r="D1378" s="15" t="s">
        <v>14</v>
      </c>
      <c r="E1378" s="87" t="s">
        <v>1118</v>
      </c>
      <c r="F1378" s="87" t="s">
        <v>984</v>
      </c>
      <c r="G1378" s="145">
        <f t="shared" si="42"/>
        <v>21.2</v>
      </c>
      <c r="H1378" s="23">
        <f t="shared" si="43"/>
        <v>1</v>
      </c>
      <c r="U1378" s="144">
        <v>21.2</v>
      </c>
    </row>
    <row r="1379" spans="1:22" ht="18" customHeight="1" x14ac:dyDescent="0.2">
      <c r="A1379" s="35" t="s">
        <v>2753</v>
      </c>
      <c r="B1379" s="35" t="s">
        <v>174</v>
      </c>
      <c r="C1379" s="34">
        <v>1960</v>
      </c>
      <c r="D1379" s="34" t="s">
        <v>14</v>
      </c>
      <c r="E1379" s="87" t="s">
        <v>2726</v>
      </c>
      <c r="F1379" s="87" t="s">
        <v>984</v>
      </c>
      <c r="G1379" s="145">
        <f t="shared" si="42"/>
        <v>21.2</v>
      </c>
      <c r="H1379" s="23">
        <f t="shared" si="43"/>
        <v>1</v>
      </c>
      <c r="J1379" s="46"/>
      <c r="L1379" s="27">
        <v>21.2</v>
      </c>
    </row>
    <row r="1380" spans="1:22" ht="18" customHeight="1" x14ac:dyDescent="0.2">
      <c r="A1380" s="86" t="s">
        <v>4544</v>
      </c>
      <c r="B1380" s="86" t="s">
        <v>81</v>
      </c>
      <c r="C1380" s="15">
        <v>1975</v>
      </c>
      <c r="D1380" s="15" t="s">
        <v>14</v>
      </c>
      <c r="E1380" s="87" t="s">
        <v>148</v>
      </c>
      <c r="F1380" s="87" t="s">
        <v>979</v>
      </c>
      <c r="G1380" s="145">
        <f t="shared" si="42"/>
        <v>21.2</v>
      </c>
      <c r="H1380" s="23">
        <f t="shared" si="43"/>
        <v>1</v>
      </c>
      <c r="R1380" s="31">
        <v>21.2</v>
      </c>
    </row>
    <row r="1381" spans="1:22" ht="18" customHeight="1" x14ac:dyDescent="0.2">
      <c r="A1381" s="86" t="s">
        <v>4545</v>
      </c>
      <c r="B1381" s="86" t="s">
        <v>120</v>
      </c>
      <c r="C1381" s="15">
        <v>1966</v>
      </c>
      <c r="D1381" s="15" t="s">
        <v>14</v>
      </c>
      <c r="E1381" s="87" t="s">
        <v>1207</v>
      </c>
      <c r="F1381" s="87" t="s">
        <v>981</v>
      </c>
      <c r="G1381" s="145">
        <f t="shared" si="42"/>
        <v>21.2</v>
      </c>
      <c r="H1381" s="23">
        <f t="shared" si="43"/>
        <v>1</v>
      </c>
      <c r="R1381" s="31">
        <v>21.2</v>
      </c>
    </row>
    <row r="1382" spans="1:22" ht="18" customHeight="1" x14ac:dyDescent="0.2">
      <c r="A1382" s="86" t="s">
        <v>440</v>
      </c>
      <c r="B1382" s="86" t="s">
        <v>153</v>
      </c>
      <c r="C1382" s="15">
        <v>1958</v>
      </c>
      <c r="D1382" s="15" t="s">
        <v>14</v>
      </c>
      <c r="E1382" s="87" t="s">
        <v>2773</v>
      </c>
      <c r="F1382" s="87" t="s">
        <v>988</v>
      </c>
      <c r="G1382" s="145">
        <f t="shared" si="42"/>
        <v>21.2</v>
      </c>
      <c r="H1382" s="23">
        <f t="shared" si="43"/>
        <v>1</v>
      </c>
      <c r="L1382" s="27">
        <v>21.2</v>
      </c>
    </row>
    <row r="1383" spans="1:22" ht="18" customHeight="1" x14ac:dyDescent="0.2">
      <c r="A1383" s="119" t="s">
        <v>4191</v>
      </c>
      <c r="B1383" s="120" t="s">
        <v>246</v>
      </c>
      <c r="C1383" s="122">
        <v>1965</v>
      </c>
      <c r="D1383" s="122" t="s">
        <v>14</v>
      </c>
      <c r="E1383" s="120" t="s">
        <v>4192</v>
      </c>
      <c r="F1383" s="124" t="s">
        <v>981</v>
      </c>
      <c r="G1383" s="145">
        <f t="shared" si="42"/>
        <v>21.1</v>
      </c>
      <c r="H1383" s="23">
        <f t="shared" si="43"/>
        <v>1</v>
      </c>
      <c r="Q1383" s="133">
        <v>21.1</v>
      </c>
    </row>
    <row r="1384" spans="1:22" ht="18" customHeight="1" x14ac:dyDescent="0.2">
      <c r="A1384" s="86" t="s">
        <v>4377</v>
      </c>
      <c r="B1384" s="86" t="s">
        <v>285</v>
      </c>
      <c r="C1384" s="15">
        <v>1951</v>
      </c>
      <c r="D1384" s="15" t="s">
        <v>14</v>
      </c>
      <c r="E1384" s="87" t="s">
        <v>1032</v>
      </c>
      <c r="F1384" s="87" t="s">
        <v>989</v>
      </c>
      <c r="G1384" s="145">
        <f t="shared" si="42"/>
        <v>21.1</v>
      </c>
      <c r="H1384" s="23">
        <f t="shared" si="43"/>
        <v>1</v>
      </c>
      <c r="Q1384" s="133">
        <v>21.1</v>
      </c>
    </row>
    <row r="1385" spans="1:22" ht="18" customHeight="1" x14ac:dyDescent="0.2">
      <c r="A1385" s="86" t="s">
        <v>4237</v>
      </c>
      <c r="B1385" s="86" t="s">
        <v>4238</v>
      </c>
      <c r="C1385" s="15">
        <v>1984</v>
      </c>
      <c r="D1385" s="15" t="s">
        <v>87</v>
      </c>
      <c r="E1385" s="87" t="s">
        <v>43</v>
      </c>
      <c r="F1385" s="87" t="s">
        <v>986</v>
      </c>
      <c r="G1385" s="145">
        <f t="shared" si="42"/>
        <v>21.1</v>
      </c>
      <c r="H1385" s="23">
        <f t="shared" si="43"/>
        <v>1</v>
      </c>
      <c r="Q1385" s="133">
        <v>21.1</v>
      </c>
    </row>
    <row r="1386" spans="1:22" ht="18" customHeight="1" x14ac:dyDescent="0.2">
      <c r="A1386" s="86" t="s">
        <v>5255</v>
      </c>
      <c r="B1386" s="86" t="s">
        <v>5256</v>
      </c>
      <c r="C1386" s="15">
        <v>1962</v>
      </c>
      <c r="D1386" s="15" t="s">
        <v>87</v>
      </c>
      <c r="E1386" s="87" t="s">
        <v>5168</v>
      </c>
      <c r="F1386" s="87" t="s">
        <v>1051</v>
      </c>
      <c r="G1386" s="145">
        <f t="shared" si="42"/>
        <v>21.1</v>
      </c>
      <c r="H1386" s="23">
        <f t="shared" si="43"/>
        <v>1</v>
      </c>
      <c r="V1386" s="35">
        <v>21.1</v>
      </c>
    </row>
    <row r="1387" spans="1:22" ht="18" customHeight="1" x14ac:dyDescent="0.2">
      <c r="A1387" s="119" t="s">
        <v>4224</v>
      </c>
      <c r="B1387" s="120" t="s">
        <v>3314</v>
      </c>
      <c r="C1387" s="122">
        <v>1997</v>
      </c>
      <c r="D1387" s="122" t="s">
        <v>87</v>
      </c>
      <c r="E1387" s="120" t="s">
        <v>43</v>
      </c>
      <c r="F1387" s="124" t="s">
        <v>1195</v>
      </c>
      <c r="G1387" s="145">
        <f t="shared" si="42"/>
        <v>21.1</v>
      </c>
      <c r="H1387" s="23">
        <f t="shared" si="43"/>
        <v>1</v>
      </c>
      <c r="Q1387" s="133">
        <v>21.1</v>
      </c>
    </row>
    <row r="1388" spans="1:22" ht="18" customHeight="1" x14ac:dyDescent="0.2">
      <c r="A1388" s="86" t="s">
        <v>1509</v>
      </c>
      <c r="B1388" s="86" t="s">
        <v>504</v>
      </c>
      <c r="C1388" s="15">
        <v>1963</v>
      </c>
      <c r="D1388" s="15" t="s">
        <v>87</v>
      </c>
      <c r="E1388" s="87" t="s">
        <v>359</v>
      </c>
      <c r="F1388" s="87" t="s">
        <v>1051</v>
      </c>
      <c r="G1388" s="145">
        <f t="shared" si="42"/>
        <v>21.1</v>
      </c>
      <c r="H1388" s="23">
        <f t="shared" si="43"/>
        <v>1</v>
      </c>
      <c r="Q1388" s="133">
        <v>21.1</v>
      </c>
    </row>
    <row r="1389" spans="1:22" ht="18" customHeight="1" x14ac:dyDescent="0.2">
      <c r="A1389" s="86" t="s">
        <v>4270</v>
      </c>
      <c r="B1389" s="86" t="s">
        <v>3437</v>
      </c>
      <c r="C1389" s="15">
        <v>1978</v>
      </c>
      <c r="D1389" s="15" t="s">
        <v>87</v>
      </c>
      <c r="E1389" s="87" t="s">
        <v>43</v>
      </c>
      <c r="F1389" s="87" t="s">
        <v>985</v>
      </c>
      <c r="G1389" s="145">
        <f t="shared" si="42"/>
        <v>21.1</v>
      </c>
      <c r="H1389" s="23">
        <f t="shared" si="43"/>
        <v>1</v>
      </c>
      <c r="Q1389" s="133">
        <v>21.1</v>
      </c>
    </row>
    <row r="1390" spans="1:22" ht="18" customHeight="1" x14ac:dyDescent="0.2">
      <c r="A1390" s="86" t="s">
        <v>5057</v>
      </c>
      <c r="B1390" s="86" t="s">
        <v>5020</v>
      </c>
      <c r="C1390" s="15">
        <v>1992</v>
      </c>
      <c r="D1390" s="15" t="s">
        <v>14</v>
      </c>
      <c r="E1390" s="87" t="s">
        <v>5053</v>
      </c>
      <c r="F1390" s="87" t="s">
        <v>978</v>
      </c>
      <c r="G1390" s="145">
        <f t="shared" si="42"/>
        <v>21.1</v>
      </c>
      <c r="H1390" s="23">
        <f t="shared" si="43"/>
        <v>1</v>
      </c>
      <c r="V1390" s="35">
        <v>21.1</v>
      </c>
    </row>
    <row r="1391" spans="1:22" ht="18" customHeight="1" x14ac:dyDescent="0.2">
      <c r="A1391" s="86" t="s">
        <v>4211</v>
      </c>
      <c r="B1391" s="86" t="s">
        <v>4239</v>
      </c>
      <c r="C1391" s="15">
        <v>1957</v>
      </c>
      <c r="D1391" s="15" t="s">
        <v>14</v>
      </c>
      <c r="E1391" s="87" t="s">
        <v>43</v>
      </c>
      <c r="F1391" s="87" t="s">
        <v>988</v>
      </c>
      <c r="G1391" s="145">
        <f t="shared" si="42"/>
        <v>21.1</v>
      </c>
      <c r="H1391" s="23">
        <f t="shared" si="43"/>
        <v>1</v>
      </c>
      <c r="Q1391" s="133">
        <v>21.1</v>
      </c>
    </row>
    <row r="1392" spans="1:22" ht="18" customHeight="1" x14ac:dyDescent="0.2">
      <c r="A1392" s="118" t="s">
        <v>4211</v>
      </c>
      <c r="B1392" s="120" t="s">
        <v>3626</v>
      </c>
      <c r="C1392" s="121">
        <v>1990</v>
      </c>
      <c r="D1392" s="122" t="s">
        <v>14</v>
      </c>
      <c r="E1392" s="137" t="s">
        <v>43</v>
      </c>
      <c r="F1392" s="124" t="s">
        <v>978</v>
      </c>
      <c r="G1392" s="145">
        <f t="shared" si="42"/>
        <v>21.1</v>
      </c>
      <c r="H1392" s="23">
        <f t="shared" si="43"/>
        <v>1</v>
      </c>
      <c r="Q1392" s="133">
        <v>21.1</v>
      </c>
    </row>
    <row r="1393" spans="1:22" ht="18" customHeight="1" x14ac:dyDescent="0.2">
      <c r="A1393" s="86" t="s">
        <v>5152</v>
      </c>
      <c r="B1393" s="86" t="s">
        <v>5153</v>
      </c>
      <c r="C1393" s="15">
        <v>1978</v>
      </c>
      <c r="D1393" s="15" t="s">
        <v>87</v>
      </c>
      <c r="E1393" s="87" t="s">
        <v>5154</v>
      </c>
      <c r="F1393" s="87" t="s">
        <v>985</v>
      </c>
      <c r="G1393" s="145">
        <f t="shared" si="42"/>
        <v>21.1</v>
      </c>
      <c r="H1393" s="23">
        <f t="shared" si="43"/>
        <v>1</v>
      </c>
      <c r="V1393" s="35">
        <v>21.1</v>
      </c>
    </row>
    <row r="1394" spans="1:22" ht="18" customHeight="1" x14ac:dyDescent="0.2">
      <c r="A1394" s="86" t="s">
        <v>4328</v>
      </c>
      <c r="B1394" s="86" t="s">
        <v>277</v>
      </c>
      <c r="C1394" s="15">
        <v>1957</v>
      </c>
      <c r="D1394" s="15" t="s">
        <v>87</v>
      </c>
      <c r="E1394" s="87" t="s">
        <v>4048</v>
      </c>
      <c r="F1394" s="87" t="s">
        <v>990</v>
      </c>
      <c r="G1394" s="145">
        <f t="shared" si="42"/>
        <v>21.1</v>
      </c>
      <c r="H1394" s="23">
        <f t="shared" si="43"/>
        <v>1</v>
      </c>
      <c r="Q1394" s="133">
        <v>21.1</v>
      </c>
    </row>
    <row r="1395" spans="1:22" ht="18" customHeight="1" x14ac:dyDescent="0.2">
      <c r="A1395" s="118" t="s">
        <v>4185</v>
      </c>
      <c r="B1395" s="120" t="s">
        <v>4186</v>
      </c>
      <c r="C1395" s="121">
        <v>1980</v>
      </c>
      <c r="D1395" s="122" t="s">
        <v>14</v>
      </c>
      <c r="E1395" s="136" t="s">
        <v>4162</v>
      </c>
      <c r="F1395" s="124" t="s">
        <v>977</v>
      </c>
      <c r="G1395" s="145">
        <f t="shared" si="42"/>
        <v>21.1</v>
      </c>
      <c r="H1395" s="23">
        <f t="shared" si="43"/>
        <v>1</v>
      </c>
      <c r="Q1395" s="133">
        <v>21.1</v>
      </c>
    </row>
    <row r="1396" spans="1:22" ht="18" customHeight="1" x14ac:dyDescent="0.2">
      <c r="A1396" s="86" t="s">
        <v>5018</v>
      </c>
      <c r="B1396" s="86" t="s">
        <v>5019</v>
      </c>
      <c r="C1396" s="15">
        <v>1986</v>
      </c>
      <c r="D1396" s="15" t="s">
        <v>14</v>
      </c>
      <c r="E1396" s="87" t="s">
        <v>5012</v>
      </c>
      <c r="F1396" s="87" t="s">
        <v>975</v>
      </c>
      <c r="G1396" s="145">
        <f t="shared" si="42"/>
        <v>21.1</v>
      </c>
      <c r="H1396" s="23">
        <f t="shared" si="43"/>
        <v>1</v>
      </c>
      <c r="V1396" s="35">
        <v>21.1</v>
      </c>
    </row>
    <row r="1397" spans="1:22" ht="18" customHeight="1" x14ac:dyDescent="0.2">
      <c r="A1397" s="118" t="s">
        <v>4193</v>
      </c>
      <c r="B1397" s="120" t="s">
        <v>94</v>
      </c>
      <c r="C1397" s="121">
        <v>1986</v>
      </c>
      <c r="D1397" s="122" t="s">
        <v>14</v>
      </c>
      <c r="E1397" s="136" t="s">
        <v>522</v>
      </c>
      <c r="F1397" s="124" t="s">
        <v>975</v>
      </c>
      <c r="G1397" s="145">
        <f t="shared" si="42"/>
        <v>21.1</v>
      </c>
      <c r="H1397" s="23">
        <f t="shared" si="43"/>
        <v>1</v>
      </c>
      <c r="Q1397" s="133">
        <v>21.1</v>
      </c>
    </row>
    <row r="1398" spans="1:22" ht="18" customHeight="1" x14ac:dyDescent="0.2">
      <c r="A1398" s="86" t="s">
        <v>5259</v>
      </c>
      <c r="B1398" s="86" t="s">
        <v>5115</v>
      </c>
      <c r="C1398" s="15">
        <v>1954</v>
      </c>
      <c r="D1398" s="15" t="s">
        <v>14</v>
      </c>
      <c r="E1398" s="87" t="s">
        <v>5260</v>
      </c>
      <c r="F1398" s="87" t="s">
        <v>989</v>
      </c>
      <c r="G1398" s="145">
        <f t="shared" si="42"/>
        <v>21.1</v>
      </c>
      <c r="H1398" s="23">
        <f t="shared" si="43"/>
        <v>1</v>
      </c>
      <c r="V1398" s="35">
        <v>21.1</v>
      </c>
    </row>
    <row r="1399" spans="1:22" ht="18" customHeight="1" x14ac:dyDescent="0.2">
      <c r="A1399" s="86" t="s">
        <v>5060</v>
      </c>
      <c r="B1399" s="86" t="s">
        <v>5061</v>
      </c>
      <c r="C1399" s="15">
        <v>1964</v>
      </c>
      <c r="D1399" s="15" t="s">
        <v>14</v>
      </c>
      <c r="E1399" s="87" t="s">
        <v>5021</v>
      </c>
      <c r="F1399" s="87" t="s">
        <v>984</v>
      </c>
      <c r="G1399" s="145">
        <f t="shared" si="42"/>
        <v>21.1</v>
      </c>
      <c r="H1399" s="23">
        <f t="shared" si="43"/>
        <v>1</v>
      </c>
      <c r="V1399" s="35">
        <v>21.1</v>
      </c>
    </row>
    <row r="1400" spans="1:22" ht="18" customHeight="1" x14ac:dyDescent="0.2">
      <c r="A1400" s="86" t="s">
        <v>4352</v>
      </c>
      <c r="B1400" s="86" t="s">
        <v>3350</v>
      </c>
      <c r="C1400" s="15">
        <v>1954</v>
      </c>
      <c r="D1400" s="15" t="s">
        <v>87</v>
      </c>
      <c r="E1400" s="87" t="s">
        <v>43</v>
      </c>
      <c r="F1400" s="87" t="s">
        <v>2707</v>
      </c>
      <c r="G1400" s="145">
        <f t="shared" si="42"/>
        <v>21.1</v>
      </c>
      <c r="H1400" s="23">
        <f t="shared" si="43"/>
        <v>1</v>
      </c>
      <c r="Q1400" s="133">
        <v>21.1</v>
      </c>
    </row>
    <row r="1401" spans="1:22" ht="18" customHeight="1" x14ac:dyDescent="0.2">
      <c r="A1401" s="86" t="s">
        <v>4409</v>
      </c>
      <c r="B1401" s="86" t="s">
        <v>4410</v>
      </c>
      <c r="C1401" s="15">
        <v>1996</v>
      </c>
      <c r="D1401" s="15" t="s">
        <v>14</v>
      </c>
      <c r="E1401" s="87" t="s">
        <v>43</v>
      </c>
      <c r="F1401" s="87" t="s">
        <v>976</v>
      </c>
      <c r="G1401" s="145">
        <f t="shared" si="42"/>
        <v>21.1</v>
      </c>
      <c r="H1401" s="23">
        <f t="shared" si="43"/>
        <v>1</v>
      </c>
      <c r="Q1401" s="133">
        <v>21.1</v>
      </c>
    </row>
    <row r="1402" spans="1:22" ht="18" customHeight="1" x14ac:dyDescent="0.2">
      <c r="A1402" s="86" t="s">
        <v>4349</v>
      </c>
      <c r="B1402" s="86" t="s">
        <v>4350</v>
      </c>
      <c r="C1402" s="15">
        <v>1986</v>
      </c>
      <c r="D1402" s="15" t="s">
        <v>87</v>
      </c>
      <c r="E1402" s="87" t="s">
        <v>43</v>
      </c>
      <c r="F1402" s="87" t="s">
        <v>983</v>
      </c>
      <c r="G1402" s="145">
        <f t="shared" si="42"/>
        <v>21.1</v>
      </c>
      <c r="H1402" s="23">
        <f t="shared" si="43"/>
        <v>1</v>
      </c>
      <c r="Q1402" s="133">
        <v>21.1</v>
      </c>
    </row>
    <row r="1403" spans="1:22" ht="18" customHeight="1" x14ac:dyDescent="0.2">
      <c r="A1403" s="86" t="s">
        <v>5337</v>
      </c>
      <c r="B1403" s="86" t="s">
        <v>5208</v>
      </c>
      <c r="C1403" s="15">
        <v>1982</v>
      </c>
      <c r="D1403" s="15" t="s">
        <v>87</v>
      </c>
      <c r="E1403" s="87" t="s">
        <v>5154</v>
      </c>
      <c r="F1403" s="87" t="s">
        <v>986</v>
      </c>
      <c r="G1403" s="145">
        <f t="shared" si="42"/>
        <v>21.1</v>
      </c>
      <c r="H1403" s="23">
        <f t="shared" si="43"/>
        <v>1</v>
      </c>
      <c r="V1403" s="35">
        <v>21.1</v>
      </c>
    </row>
    <row r="1404" spans="1:22" ht="18" customHeight="1" x14ac:dyDescent="0.2">
      <c r="A1404" s="97" t="s">
        <v>291</v>
      </c>
      <c r="B1404" s="98" t="s">
        <v>34</v>
      </c>
      <c r="C1404" s="95">
        <v>1972</v>
      </c>
      <c r="D1404" s="88" t="s">
        <v>14</v>
      </c>
      <c r="E1404" s="85" t="s">
        <v>38</v>
      </c>
      <c r="F1404" s="96" t="str">
        <f>IF(D1404="","",IF([3]GARA!$G$17="SI",IF(D1404="F",LOOKUP(C1404,[3]Categorie!$A$2:$A$103,[3]Categorie!$E$2:$E$103),LOOKUP(C1404,[3]Categorie!$A$2:$A$103,[3]Categorie!$D$2:$D$103)),IF(D1404="","",IF(D1404="F",LOOKUP(C1404,[3]Categorie!$A$2:$A$103,[3]Categorie!$C$2:$C$103),LOOKUP(C1404,[3]Categorie!$A$2:$A$103,[3]Categorie!$B$2:$B$103)))))</f>
        <v>F-45 SENIORES MASCH.</v>
      </c>
      <c r="G1404" s="145">
        <f t="shared" si="42"/>
        <v>21</v>
      </c>
      <c r="H1404" s="23">
        <f t="shared" si="43"/>
        <v>3</v>
      </c>
      <c r="I1404" s="24">
        <v>6.5</v>
      </c>
      <c r="K1404" s="26">
        <v>11.4</v>
      </c>
      <c r="V1404" s="35">
        <v>3.1</v>
      </c>
    </row>
    <row r="1405" spans="1:22" ht="18" customHeight="1" x14ac:dyDescent="0.2">
      <c r="A1405" s="92" t="s">
        <v>1019</v>
      </c>
      <c r="B1405" s="92" t="s">
        <v>1008</v>
      </c>
      <c r="C1405" s="93">
        <v>1980</v>
      </c>
      <c r="D1405" s="93" t="s">
        <v>14</v>
      </c>
      <c r="E1405" s="92" t="s">
        <v>1020</v>
      </c>
      <c r="F1405" s="94" t="s">
        <v>977</v>
      </c>
      <c r="G1405" s="145">
        <f t="shared" si="42"/>
        <v>21</v>
      </c>
      <c r="H1405" s="23">
        <f t="shared" si="43"/>
        <v>1</v>
      </c>
      <c r="I1405" s="24">
        <v>21</v>
      </c>
    </row>
    <row r="1406" spans="1:22" ht="18" customHeight="1" x14ac:dyDescent="0.2">
      <c r="A1406" s="118" t="s">
        <v>382</v>
      </c>
      <c r="B1406" s="120" t="s">
        <v>120</v>
      </c>
      <c r="C1406" s="121">
        <v>1969</v>
      </c>
      <c r="D1406" s="122" t="s">
        <v>14</v>
      </c>
      <c r="E1406" s="123"/>
      <c r="F1406" s="124" t="s">
        <v>981</v>
      </c>
      <c r="G1406" s="145">
        <f t="shared" si="42"/>
        <v>21</v>
      </c>
      <c r="H1406" s="23">
        <f t="shared" si="43"/>
        <v>1</v>
      </c>
      <c r="P1406" s="30">
        <v>21</v>
      </c>
    </row>
    <row r="1407" spans="1:22" ht="18" customHeight="1" x14ac:dyDescent="0.2">
      <c r="A1407" s="118" t="s">
        <v>3983</v>
      </c>
      <c r="B1407" s="120" t="s">
        <v>876</v>
      </c>
      <c r="C1407" s="121">
        <v>1979</v>
      </c>
      <c r="D1407" s="122" t="s">
        <v>87</v>
      </c>
      <c r="E1407" s="123" t="s">
        <v>862</v>
      </c>
      <c r="F1407" s="124" t="s">
        <v>985</v>
      </c>
      <c r="G1407" s="145">
        <f t="shared" si="42"/>
        <v>21</v>
      </c>
      <c r="H1407" s="23">
        <f t="shared" si="43"/>
        <v>1</v>
      </c>
      <c r="P1407" s="30">
        <v>21</v>
      </c>
    </row>
    <row r="1408" spans="1:22" ht="18" customHeight="1" x14ac:dyDescent="0.2">
      <c r="A1408" s="86" t="s">
        <v>1198</v>
      </c>
      <c r="B1408" s="86" t="s">
        <v>750</v>
      </c>
      <c r="C1408" s="15">
        <v>1948</v>
      </c>
      <c r="D1408" s="15" t="s">
        <v>14</v>
      </c>
      <c r="E1408" s="87" t="s">
        <v>286</v>
      </c>
      <c r="F1408" s="87" t="s">
        <v>991</v>
      </c>
      <c r="G1408" s="145">
        <f t="shared" si="42"/>
        <v>21</v>
      </c>
      <c r="H1408" s="23">
        <f t="shared" si="43"/>
        <v>1</v>
      </c>
      <c r="I1408" s="24">
        <v>21</v>
      </c>
      <c r="M1408" s="42"/>
    </row>
    <row r="1409" spans="1:22" ht="18" customHeight="1" x14ac:dyDescent="0.2">
      <c r="A1409" s="118" t="s">
        <v>3982</v>
      </c>
      <c r="B1409" s="120" t="s">
        <v>411</v>
      </c>
      <c r="C1409" s="121">
        <v>1972</v>
      </c>
      <c r="D1409" s="122" t="s">
        <v>87</v>
      </c>
      <c r="E1409" s="123" t="s">
        <v>862</v>
      </c>
      <c r="F1409" s="124" t="s">
        <v>982</v>
      </c>
      <c r="G1409" s="145">
        <f t="shared" si="42"/>
        <v>21</v>
      </c>
      <c r="H1409" s="23">
        <f t="shared" si="43"/>
        <v>1</v>
      </c>
      <c r="P1409" s="30">
        <v>21</v>
      </c>
    </row>
    <row r="1410" spans="1:22" ht="18" customHeight="1" x14ac:dyDescent="0.2">
      <c r="A1410" s="86" t="s">
        <v>1192</v>
      </c>
      <c r="B1410" s="86" t="s">
        <v>1193</v>
      </c>
      <c r="C1410" s="15">
        <v>1953</v>
      </c>
      <c r="D1410" s="15" t="s">
        <v>14</v>
      </c>
      <c r="E1410" s="87" t="s">
        <v>43</v>
      </c>
      <c r="F1410" s="87" t="s">
        <v>989</v>
      </c>
      <c r="G1410" s="145">
        <f t="shared" ref="G1410:G1473" si="44">SUM(I1410:V1410)</f>
        <v>21</v>
      </c>
      <c r="H1410" s="23">
        <f t="shared" ref="H1410:H1473" si="45">COUNT(I1410:V1410)</f>
        <v>1</v>
      </c>
      <c r="I1410" s="24">
        <v>21</v>
      </c>
    </row>
    <row r="1411" spans="1:22" ht="18" customHeight="1" x14ac:dyDescent="0.2">
      <c r="A1411" s="86" t="s">
        <v>1201</v>
      </c>
      <c r="B1411" s="86" t="s">
        <v>1202</v>
      </c>
      <c r="C1411" s="15">
        <v>1951</v>
      </c>
      <c r="D1411" s="15" t="s">
        <v>87</v>
      </c>
      <c r="E1411" s="87" t="s">
        <v>286</v>
      </c>
      <c r="F1411" s="87" t="s">
        <v>992</v>
      </c>
      <c r="G1411" s="145">
        <f t="shared" si="44"/>
        <v>21</v>
      </c>
      <c r="H1411" s="23">
        <f t="shared" si="45"/>
        <v>1</v>
      </c>
      <c r="I1411" s="24">
        <v>21</v>
      </c>
    </row>
    <row r="1412" spans="1:22" ht="18" customHeight="1" x14ac:dyDescent="0.2">
      <c r="A1412" s="85" t="s">
        <v>301</v>
      </c>
      <c r="B1412" s="85" t="s">
        <v>302</v>
      </c>
      <c r="C1412" s="88">
        <v>1960</v>
      </c>
      <c r="D1412" s="88" t="s">
        <v>14</v>
      </c>
      <c r="E1412" s="85" t="s">
        <v>303</v>
      </c>
      <c r="F1412" s="103" t="s">
        <v>984</v>
      </c>
      <c r="G1412" s="145">
        <f t="shared" si="44"/>
        <v>21</v>
      </c>
      <c r="H1412" s="23">
        <f t="shared" si="45"/>
        <v>1</v>
      </c>
      <c r="I1412" s="24">
        <v>21</v>
      </c>
    </row>
    <row r="1413" spans="1:22" ht="18" customHeight="1" x14ac:dyDescent="0.2">
      <c r="A1413" s="118" t="s">
        <v>3959</v>
      </c>
      <c r="B1413" s="120" t="s">
        <v>392</v>
      </c>
      <c r="C1413" s="121">
        <v>1962</v>
      </c>
      <c r="D1413" s="122" t="s">
        <v>14</v>
      </c>
      <c r="E1413" s="123" t="s">
        <v>2178</v>
      </c>
      <c r="F1413" s="124" t="s">
        <v>984</v>
      </c>
      <c r="G1413" s="145">
        <f t="shared" si="44"/>
        <v>21</v>
      </c>
      <c r="H1413" s="23">
        <f t="shared" si="45"/>
        <v>1</v>
      </c>
      <c r="P1413" s="30">
        <v>21</v>
      </c>
    </row>
    <row r="1414" spans="1:22" ht="18" customHeight="1" x14ac:dyDescent="0.2">
      <c r="A1414" s="86" t="s">
        <v>1139</v>
      </c>
      <c r="B1414" s="86" t="s">
        <v>133</v>
      </c>
      <c r="C1414" s="15">
        <v>1992</v>
      </c>
      <c r="D1414" s="15" t="s">
        <v>14</v>
      </c>
      <c r="E1414" s="87" t="s">
        <v>43</v>
      </c>
      <c r="F1414" s="87" t="s">
        <v>978</v>
      </c>
      <c r="G1414" s="145">
        <f t="shared" si="44"/>
        <v>21</v>
      </c>
      <c r="H1414" s="23">
        <f t="shared" si="45"/>
        <v>1</v>
      </c>
      <c r="I1414" s="24">
        <v>21</v>
      </c>
    </row>
    <row r="1415" spans="1:22" ht="18" customHeight="1" x14ac:dyDescent="0.2">
      <c r="A1415" s="118" t="s">
        <v>4000</v>
      </c>
      <c r="B1415" s="120" t="s">
        <v>4001</v>
      </c>
      <c r="C1415" s="121">
        <v>1952</v>
      </c>
      <c r="D1415" s="122" t="s">
        <v>14</v>
      </c>
      <c r="E1415" s="123"/>
      <c r="F1415" s="124" t="s">
        <v>989</v>
      </c>
      <c r="G1415" s="145">
        <f t="shared" si="44"/>
        <v>21</v>
      </c>
      <c r="H1415" s="23">
        <f t="shared" si="45"/>
        <v>1</v>
      </c>
      <c r="P1415" s="30">
        <v>21</v>
      </c>
    </row>
    <row r="1416" spans="1:22" ht="18" customHeight="1" x14ac:dyDescent="0.2">
      <c r="A1416" s="118" t="s">
        <v>3945</v>
      </c>
      <c r="B1416" s="120" t="s">
        <v>493</v>
      </c>
      <c r="C1416" s="121">
        <v>1965</v>
      </c>
      <c r="D1416" s="122" t="s">
        <v>87</v>
      </c>
      <c r="E1416" s="123" t="s">
        <v>862</v>
      </c>
      <c r="F1416" s="124" t="s">
        <v>987</v>
      </c>
      <c r="G1416" s="145">
        <f t="shared" si="44"/>
        <v>21</v>
      </c>
      <c r="H1416" s="23">
        <f t="shared" si="45"/>
        <v>1</v>
      </c>
      <c r="P1416" s="30">
        <v>21</v>
      </c>
    </row>
    <row r="1417" spans="1:22" ht="18" customHeight="1" x14ac:dyDescent="0.2">
      <c r="A1417" s="119" t="s">
        <v>3972</v>
      </c>
      <c r="B1417" s="120" t="s">
        <v>59</v>
      </c>
      <c r="C1417" s="122">
        <v>1948</v>
      </c>
      <c r="D1417" s="122" t="s">
        <v>14</v>
      </c>
      <c r="E1417" s="123"/>
      <c r="F1417" s="124" t="s">
        <v>991</v>
      </c>
      <c r="G1417" s="145">
        <f t="shared" si="44"/>
        <v>21</v>
      </c>
      <c r="H1417" s="23">
        <f t="shared" si="45"/>
        <v>1</v>
      </c>
      <c r="P1417" s="30">
        <v>21</v>
      </c>
    </row>
    <row r="1418" spans="1:22" ht="18" customHeight="1" x14ac:dyDescent="0.2">
      <c r="A1418" s="86" t="s">
        <v>1194</v>
      </c>
      <c r="B1418" s="86" t="s">
        <v>34</v>
      </c>
      <c r="C1418" s="15">
        <v>2001</v>
      </c>
      <c r="D1418" s="15" t="s">
        <v>87</v>
      </c>
      <c r="E1418" s="87" t="s">
        <v>286</v>
      </c>
      <c r="F1418" s="87" t="s">
        <v>1195</v>
      </c>
      <c r="G1418" s="145">
        <f t="shared" si="44"/>
        <v>21</v>
      </c>
      <c r="H1418" s="23">
        <f t="shared" si="45"/>
        <v>1</v>
      </c>
      <c r="I1418" s="24">
        <v>21</v>
      </c>
    </row>
    <row r="1419" spans="1:22" ht="18" customHeight="1" x14ac:dyDescent="0.2">
      <c r="A1419" s="118" t="s">
        <v>3965</v>
      </c>
      <c r="B1419" s="120" t="s">
        <v>34</v>
      </c>
      <c r="C1419" s="121">
        <v>1976</v>
      </c>
      <c r="D1419" s="122" t="s">
        <v>14</v>
      </c>
      <c r="E1419" s="123"/>
      <c r="F1419" s="124" t="s">
        <v>979</v>
      </c>
      <c r="G1419" s="145">
        <f t="shared" si="44"/>
        <v>21</v>
      </c>
      <c r="H1419" s="23">
        <f t="shared" si="45"/>
        <v>1</v>
      </c>
      <c r="P1419" s="30">
        <v>21</v>
      </c>
    </row>
    <row r="1420" spans="1:22" ht="18" customHeight="1" x14ac:dyDescent="0.2">
      <c r="A1420" s="86" t="s">
        <v>4840</v>
      </c>
      <c r="B1420" s="86" t="s">
        <v>465</v>
      </c>
      <c r="C1420" s="15">
        <v>1978</v>
      </c>
      <c r="D1420" s="15" t="s">
        <v>14</v>
      </c>
      <c r="E1420" s="87" t="s">
        <v>18</v>
      </c>
      <c r="F1420" s="87" t="s">
        <v>979</v>
      </c>
      <c r="G1420" s="145">
        <f t="shared" si="44"/>
        <v>21</v>
      </c>
      <c r="H1420" s="23">
        <f t="shared" si="45"/>
        <v>1</v>
      </c>
      <c r="T1420" s="142">
        <v>21</v>
      </c>
    </row>
    <row r="1421" spans="1:22" ht="18" customHeight="1" x14ac:dyDescent="0.2">
      <c r="A1421" s="86" t="s">
        <v>4838</v>
      </c>
      <c r="B1421" s="86" t="s">
        <v>4437</v>
      </c>
      <c r="C1421" s="15">
        <v>1968</v>
      </c>
      <c r="D1421" s="15" t="s">
        <v>14</v>
      </c>
      <c r="E1421" s="87" t="s">
        <v>4758</v>
      </c>
      <c r="F1421" s="87" t="s">
        <v>981</v>
      </c>
      <c r="G1421" s="145">
        <f t="shared" si="44"/>
        <v>21</v>
      </c>
      <c r="H1421" s="23">
        <f t="shared" si="45"/>
        <v>1</v>
      </c>
      <c r="T1421" s="142">
        <v>21</v>
      </c>
    </row>
    <row r="1422" spans="1:22" ht="18" customHeight="1" x14ac:dyDescent="0.2">
      <c r="A1422" s="97" t="s">
        <v>1129</v>
      </c>
      <c r="B1422" s="98" t="s">
        <v>607</v>
      </c>
      <c r="C1422" s="88">
        <v>1967</v>
      </c>
      <c r="D1422" s="91" t="s">
        <v>14</v>
      </c>
      <c r="E1422" s="85" t="s">
        <v>1130</v>
      </c>
      <c r="F1422" s="96" t="s">
        <v>981</v>
      </c>
      <c r="G1422" s="145">
        <f t="shared" si="44"/>
        <v>21</v>
      </c>
      <c r="H1422" s="23">
        <f t="shared" si="45"/>
        <v>1</v>
      </c>
      <c r="I1422" s="24">
        <v>21</v>
      </c>
    </row>
    <row r="1423" spans="1:22" ht="18" customHeight="1" x14ac:dyDescent="0.2">
      <c r="A1423" s="86" t="s">
        <v>1157</v>
      </c>
      <c r="B1423" s="86" t="s">
        <v>34</v>
      </c>
      <c r="C1423" s="15">
        <v>1987</v>
      </c>
      <c r="D1423" s="15" t="s">
        <v>14</v>
      </c>
      <c r="E1423" s="87" t="s">
        <v>1142</v>
      </c>
      <c r="F1423" s="87" t="s">
        <v>975</v>
      </c>
      <c r="G1423" s="145">
        <f t="shared" si="44"/>
        <v>21</v>
      </c>
      <c r="H1423" s="23">
        <f t="shared" si="45"/>
        <v>1</v>
      </c>
      <c r="I1423" s="24">
        <v>21</v>
      </c>
      <c r="M1423" s="58"/>
    </row>
    <row r="1424" spans="1:22" ht="18" customHeight="1" x14ac:dyDescent="0.2">
      <c r="A1424" s="85" t="s">
        <v>837</v>
      </c>
      <c r="B1424" s="85" t="s">
        <v>51</v>
      </c>
      <c r="C1424" s="95">
        <v>1964</v>
      </c>
      <c r="D1424" s="88" t="s">
        <v>14</v>
      </c>
      <c r="E1424" s="85" t="s">
        <v>669</v>
      </c>
      <c r="F1424" s="96" t="str">
        <f>IF(D1424="","",IF([3]GARA!$G$17="SI",IF(D1424="F",LOOKUP(C1424,[3]Categorie!$A$2:$A$103,[3]Categorie!$E$2:$E$103),LOOKUP(C1424,[3]Categorie!$A$2:$A$103,[3]Categorie!$D$2:$D$103)),IF(D1424="","",IF(D1424="F",LOOKUP(C1424,[3]Categorie!$A$2:$A$103,[3]Categorie!$C$2:$C$103),LOOKUP(C1424,[3]Categorie!$A$2:$A$103,[3]Categorie!$B$2:$B$103)))))</f>
        <v>H-55 VETERANI MASCH.</v>
      </c>
      <c r="G1424" s="145">
        <f t="shared" si="44"/>
        <v>20.9</v>
      </c>
      <c r="H1424" s="23">
        <f t="shared" si="45"/>
        <v>3</v>
      </c>
      <c r="I1424" s="24">
        <v>7.5</v>
      </c>
      <c r="J1424" s="25">
        <v>9.3000000000000007</v>
      </c>
      <c r="M1424" s="42"/>
      <c r="V1424" s="35">
        <v>4.0999999999999996</v>
      </c>
    </row>
    <row r="1425" spans="1:20" ht="18" customHeight="1" x14ac:dyDescent="0.2">
      <c r="A1425" s="97" t="s">
        <v>508</v>
      </c>
      <c r="B1425" s="98" t="s">
        <v>392</v>
      </c>
      <c r="C1425" s="95">
        <v>1968</v>
      </c>
      <c r="D1425" s="88" t="s">
        <v>14</v>
      </c>
      <c r="E1425" s="85" t="s">
        <v>74</v>
      </c>
      <c r="F1425" s="96" t="str">
        <f>IF(D1425="","",IF([3]GARA!$G$17="SI",IF(D1425="F",LOOKUP(C1425,[3]Categorie!$A$2:$A$103,[3]Categorie!$E$2:$E$103),LOOKUP(C1425,[3]Categorie!$A$2:$A$103,[3]Categorie!$D$2:$D$103)),IF(D1425="","",IF(D1425="F",LOOKUP(C1425,[3]Categorie!$A$2:$A$103,[3]Categorie!$C$2:$C$103),LOOKUP(C1425,[3]Categorie!$A$2:$A$103,[3]Categorie!$B$2:$B$103)))))</f>
        <v>G-50 VETERANI MASCH.</v>
      </c>
      <c r="G1425" s="145">
        <f t="shared" si="44"/>
        <v>20.9</v>
      </c>
      <c r="H1425" s="23">
        <f t="shared" si="45"/>
        <v>3</v>
      </c>
      <c r="I1425" s="24">
        <v>3.5</v>
      </c>
      <c r="J1425" s="25">
        <v>3.3</v>
      </c>
      <c r="Q1425" s="133">
        <v>14.1</v>
      </c>
    </row>
    <row r="1426" spans="1:20" ht="18" customHeight="1" x14ac:dyDescent="0.2">
      <c r="A1426" s="86" t="s">
        <v>4707</v>
      </c>
      <c r="B1426" s="86" t="s">
        <v>771</v>
      </c>
      <c r="C1426" s="15">
        <v>1972</v>
      </c>
      <c r="D1426" s="15" t="s">
        <v>87</v>
      </c>
      <c r="E1426" s="87" t="s">
        <v>4558</v>
      </c>
      <c r="F1426" s="87" t="s">
        <v>982</v>
      </c>
      <c r="G1426" s="145">
        <f t="shared" si="44"/>
        <v>20.9</v>
      </c>
      <c r="H1426" s="23">
        <f t="shared" si="45"/>
        <v>1</v>
      </c>
      <c r="T1426" s="142">
        <v>20.9</v>
      </c>
    </row>
    <row r="1427" spans="1:20" ht="18" customHeight="1" x14ac:dyDescent="0.2">
      <c r="A1427" s="86" t="s">
        <v>4662</v>
      </c>
      <c r="B1427" s="86" t="s">
        <v>79</v>
      </c>
      <c r="C1427" s="15">
        <v>1964</v>
      </c>
      <c r="D1427" s="15" t="s">
        <v>14</v>
      </c>
      <c r="E1427" s="87" t="s">
        <v>4663</v>
      </c>
      <c r="F1427" s="87" t="s">
        <v>984</v>
      </c>
      <c r="G1427" s="145">
        <f t="shared" si="44"/>
        <v>20.9</v>
      </c>
      <c r="H1427" s="23">
        <f t="shared" si="45"/>
        <v>1</v>
      </c>
      <c r="T1427" s="142">
        <v>20.9</v>
      </c>
    </row>
    <row r="1428" spans="1:20" ht="18" customHeight="1" x14ac:dyDescent="0.2">
      <c r="A1428" s="86" t="s">
        <v>3891</v>
      </c>
      <c r="B1428" s="86" t="s">
        <v>4718</v>
      </c>
      <c r="C1428" s="15">
        <v>2001</v>
      </c>
      <c r="D1428" s="15" t="s">
        <v>87</v>
      </c>
      <c r="F1428" s="87" t="s">
        <v>1195</v>
      </c>
      <c r="G1428" s="145">
        <f t="shared" si="44"/>
        <v>20.9</v>
      </c>
      <c r="H1428" s="23">
        <f t="shared" si="45"/>
        <v>1</v>
      </c>
      <c r="T1428" s="142">
        <v>20.9</v>
      </c>
    </row>
    <row r="1429" spans="1:20" ht="18" customHeight="1" x14ac:dyDescent="0.2">
      <c r="A1429" s="86" t="s">
        <v>4724</v>
      </c>
      <c r="B1429" s="86" t="s">
        <v>531</v>
      </c>
      <c r="C1429" s="15">
        <v>1953</v>
      </c>
      <c r="D1429" s="15" t="s">
        <v>87</v>
      </c>
      <c r="E1429" s="87" t="s">
        <v>4674</v>
      </c>
      <c r="F1429" s="87" t="s">
        <v>2707</v>
      </c>
      <c r="G1429" s="145">
        <f t="shared" si="44"/>
        <v>20.9</v>
      </c>
      <c r="H1429" s="23">
        <f t="shared" si="45"/>
        <v>1</v>
      </c>
      <c r="T1429" s="142">
        <v>20.9</v>
      </c>
    </row>
    <row r="1430" spans="1:20" ht="18" customHeight="1" x14ac:dyDescent="0.2">
      <c r="A1430" s="86" t="s">
        <v>1165</v>
      </c>
      <c r="B1430" s="86" t="s">
        <v>531</v>
      </c>
      <c r="C1430" s="15">
        <v>1969</v>
      </c>
      <c r="D1430" s="15" t="s">
        <v>87</v>
      </c>
      <c r="E1430" s="87" t="s">
        <v>2982</v>
      </c>
      <c r="F1430" s="87" t="s">
        <v>987</v>
      </c>
      <c r="G1430" s="145">
        <f t="shared" si="44"/>
        <v>20.9</v>
      </c>
      <c r="H1430" s="23">
        <f t="shared" si="45"/>
        <v>1</v>
      </c>
      <c r="T1430" s="142">
        <v>20.9</v>
      </c>
    </row>
    <row r="1431" spans="1:20" ht="18" customHeight="1" x14ac:dyDescent="0.2">
      <c r="A1431" s="86" t="s">
        <v>4700</v>
      </c>
      <c r="B1431" s="86" t="s">
        <v>1495</v>
      </c>
      <c r="C1431" s="15">
        <v>1950</v>
      </c>
      <c r="D1431" s="15" t="s">
        <v>14</v>
      </c>
      <c r="E1431" s="87" t="s">
        <v>3110</v>
      </c>
      <c r="F1431" s="87" t="s">
        <v>989</v>
      </c>
      <c r="G1431" s="145">
        <f t="shared" si="44"/>
        <v>20.9</v>
      </c>
      <c r="H1431" s="23">
        <f t="shared" si="45"/>
        <v>1</v>
      </c>
      <c r="T1431" s="142">
        <v>20.9</v>
      </c>
    </row>
    <row r="1432" spans="1:20" ht="18" customHeight="1" x14ac:dyDescent="0.2">
      <c r="A1432" s="86" t="s">
        <v>4715</v>
      </c>
      <c r="B1432" s="86" t="s">
        <v>333</v>
      </c>
      <c r="C1432" s="15">
        <v>1990</v>
      </c>
      <c r="D1432" s="15" t="s">
        <v>87</v>
      </c>
      <c r="E1432" s="87" t="s">
        <v>2982</v>
      </c>
      <c r="F1432" s="87" t="s">
        <v>1152</v>
      </c>
      <c r="G1432" s="145">
        <f t="shared" si="44"/>
        <v>20.9</v>
      </c>
      <c r="H1432" s="23">
        <f t="shared" si="45"/>
        <v>1</v>
      </c>
      <c r="T1432" s="142">
        <v>20.9</v>
      </c>
    </row>
    <row r="1433" spans="1:20" ht="18" customHeight="1" x14ac:dyDescent="0.2">
      <c r="A1433" s="86" t="s">
        <v>4734</v>
      </c>
      <c r="B1433" s="86" t="s">
        <v>2495</v>
      </c>
      <c r="C1433" s="15">
        <v>1946</v>
      </c>
      <c r="D1433" s="15" t="s">
        <v>14</v>
      </c>
      <c r="E1433" s="87" t="s">
        <v>4674</v>
      </c>
      <c r="F1433" s="87" t="s">
        <v>991</v>
      </c>
      <c r="G1433" s="145">
        <f t="shared" si="44"/>
        <v>20.9</v>
      </c>
      <c r="H1433" s="23">
        <f t="shared" si="45"/>
        <v>1</v>
      </c>
      <c r="T1433" s="142">
        <v>20.9</v>
      </c>
    </row>
    <row r="1434" spans="1:20" ht="18" customHeight="1" x14ac:dyDescent="0.2">
      <c r="A1434" s="86" t="s">
        <v>462</v>
      </c>
      <c r="B1434" s="86" t="s">
        <v>53</v>
      </c>
      <c r="C1434" s="15">
        <v>1975</v>
      </c>
      <c r="D1434" s="15" t="s">
        <v>14</v>
      </c>
      <c r="E1434" s="87" t="s">
        <v>4674</v>
      </c>
      <c r="F1434" s="87" t="s">
        <v>979</v>
      </c>
      <c r="G1434" s="145">
        <f t="shared" si="44"/>
        <v>20.9</v>
      </c>
      <c r="H1434" s="23">
        <f t="shared" si="45"/>
        <v>1</v>
      </c>
      <c r="T1434" s="142">
        <v>20.9</v>
      </c>
    </row>
    <row r="1435" spans="1:20" ht="18" customHeight="1" x14ac:dyDescent="0.2">
      <c r="A1435" s="86" t="s">
        <v>416</v>
      </c>
      <c r="B1435" s="86" t="s">
        <v>13</v>
      </c>
      <c r="C1435" s="15">
        <v>1997</v>
      </c>
      <c r="D1435" s="15" t="s">
        <v>14</v>
      </c>
      <c r="E1435" s="87" t="s">
        <v>2070</v>
      </c>
      <c r="F1435" s="87" t="s">
        <v>976</v>
      </c>
      <c r="G1435" s="145">
        <f t="shared" si="44"/>
        <v>20.9</v>
      </c>
      <c r="H1435" s="23">
        <f t="shared" si="45"/>
        <v>1</v>
      </c>
      <c r="T1435" s="142">
        <v>20.9</v>
      </c>
    </row>
    <row r="1436" spans="1:20" ht="18" customHeight="1" x14ac:dyDescent="0.2">
      <c r="A1436" s="35" t="s">
        <v>2768</v>
      </c>
      <c r="B1436" s="35" t="s">
        <v>2769</v>
      </c>
      <c r="C1436" s="15">
        <v>1970</v>
      </c>
      <c r="D1436" s="15" t="s">
        <v>14</v>
      </c>
      <c r="E1436" s="87" t="s">
        <v>2770</v>
      </c>
      <c r="F1436" s="87" t="s">
        <v>980</v>
      </c>
      <c r="G1436" s="145">
        <f t="shared" si="44"/>
        <v>20.7</v>
      </c>
      <c r="H1436" s="23">
        <f t="shared" si="45"/>
        <v>2</v>
      </c>
      <c r="L1436" s="27">
        <v>15.2</v>
      </c>
      <c r="Q1436" s="133">
        <v>5.5</v>
      </c>
    </row>
    <row r="1437" spans="1:20" ht="18" customHeight="1" x14ac:dyDescent="0.2">
      <c r="A1437" s="86" t="s">
        <v>391</v>
      </c>
      <c r="B1437" s="86" t="s">
        <v>40</v>
      </c>
      <c r="C1437" s="15">
        <v>1978</v>
      </c>
      <c r="D1437" s="15" t="s">
        <v>14</v>
      </c>
      <c r="E1437" s="87" t="s">
        <v>2356</v>
      </c>
      <c r="F1437" s="87" t="s">
        <v>979</v>
      </c>
      <c r="G1437" s="145">
        <f t="shared" si="44"/>
        <v>20.7</v>
      </c>
      <c r="H1437" s="23">
        <f t="shared" si="45"/>
        <v>2</v>
      </c>
      <c r="S1437" s="32">
        <v>15.4</v>
      </c>
      <c r="T1437" s="142">
        <v>5.3</v>
      </c>
    </row>
    <row r="1438" spans="1:20" ht="18" customHeight="1" x14ac:dyDescent="0.2">
      <c r="A1438" s="86" t="s">
        <v>4650</v>
      </c>
      <c r="B1438" s="86" t="s">
        <v>1940</v>
      </c>
      <c r="C1438" s="15">
        <v>1979</v>
      </c>
      <c r="D1438" s="15" t="s">
        <v>87</v>
      </c>
      <c r="E1438" s="87" t="s">
        <v>2356</v>
      </c>
      <c r="F1438" s="87" t="s">
        <v>985</v>
      </c>
      <c r="G1438" s="145">
        <f t="shared" si="44"/>
        <v>20.7</v>
      </c>
      <c r="H1438" s="23">
        <f t="shared" si="45"/>
        <v>1</v>
      </c>
      <c r="S1438" s="32">
        <v>20.7</v>
      </c>
    </row>
    <row r="1439" spans="1:20" ht="18" customHeight="1" x14ac:dyDescent="0.2">
      <c r="A1439" s="86" t="s">
        <v>4619</v>
      </c>
      <c r="B1439" s="86" t="s">
        <v>23</v>
      </c>
      <c r="C1439" s="15">
        <v>1987</v>
      </c>
      <c r="D1439" s="15" t="s">
        <v>14</v>
      </c>
      <c r="E1439" s="87" t="s">
        <v>2670</v>
      </c>
      <c r="F1439" s="87" t="s">
        <v>975</v>
      </c>
      <c r="G1439" s="145">
        <f t="shared" si="44"/>
        <v>20.7</v>
      </c>
      <c r="H1439" s="23">
        <f t="shared" si="45"/>
        <v>1</v>
      </c>
      <c r="S1439" s="32">
        <v>20.7</v>
      </c>
    </row>
    <row r="1440" spans="1:20" ht="18" customHeight="1" x14ac:dyDescent="0.2">
      <c r="A1440" s="86" t="s">
        <v>668</v>
      </c>
      <c r="B1440" s="86" t="s">
        <v>29</v>
      </c>
      <c r="C1440" s="15">
        <v>1972</v>
      </c>
      <c r="D1440" s="15" t="s">
        <v>14</v>
      </c>
      <c r="E1440" s="87" t="s">
        <v>1814</v>
      </c>
      <c r="F1440" s="87" t="s">
        <v>980</v>
      </c>
      <c r="G1440" s="145">
        <f t="shared" si="44"/>
        <v>20.7</v>
      </c>
      <c r="H1440" s="23">
        <f t="shared" si="45"/>
        <v>1</v>
      </c>
      <c r="S1440" s="32">
        <v>20.7</v>
      </c>
    </row>
    <row r="1441" spans="1:22" ht="18" customHeight="1" x14ac:dyDescent="0.2">
      <c r="A1441" s="86" t="s">
        <v>4617</v>
      </c>
      <c r="B1441" s="86" t="s">
        <v>59</v>
      </c>
      <c r="C1441" s="15">
        <v>1966</v>
      </c>
      <c r="D1441" s="15" t="s">
        <v>14</v>
      </c>
      <c r="E1441" s="87" t="s">
        <v>2356</v>
      </c>
      <c r="F1441" s="87" t="s">
        <v>981</v>
      </c>
      <c r="G1441" s="145">
        <f t="shared" si="44"/>
        <v>20.7</v>
      </c>
      <c r="H1441" s="23">
        <f t="shared" si="45"/>
        <v>1</v>
      </c>
      <c r="S1441" s="32">
        <v>20.7</v>
      </c>
    </row>
    <row r="1442" spans="1:22" ht="18" customHeight="1" x14ac:dyDescent="0.2">
      <c r="A1442" s="86" t="s">
        <v>3243</v>
      </c>
      <c r="B1442" s="86" t="s">
        <v>106</v>
      </c>
      <c r="C1442" s="15">
        <v>1974</v>
      </c>
      <c r="D1442" s="15" t="s">
        <v>14</v>
      </c>
      <c r="E1442" s="87" t="s">
        <v>18</v>
      </c>
      <c r="F1442" s="87" t="s">
        <v>980</v>
      </c>
      <c r="G1442" s="145">
        <f t="shared" si="44"/>
        <v>20.7</v>
      </c>
      <c r="H1442" s="23">
        <f t="shared" si="45"/>
        <v>1</v>
      </c>
      <c r="N1442" s="29">
        <v>20.7</v>
      </c>
    </row>
    <row r="1443" spans="1:22" ht="18" customHeight="1" x14ac:dyDescent="0.2">
      <c r="A1443" s="86" t="s">
        <v>4866</v>
      </c>
      <c r="B1443" s="86" t="s">
        <v>1560</v>
      </c>
      <c r="C1443" s="15">
        <v>1970</v>
      </c>
      <c r="D1443" s="15" t="s">
        <v>14</v>
      </c>
      <c r="E1443" s="87" t="s">
        <v>1552</v>
      </c>
      <c r="F1443" s="87" t="s">
        <v>980</v>
      </c>
      <c r="G1443" s="145">
        <f t="shared" si="44"/>
        <v>20.6</v>
      </c>
      <c r="H1443" s="23">
        <f t="shared" si="45"/>
        <v>2</v>
      </c>
      <c r="U1443" s="144">
        <v>17.5</v>
      </c>
      <c r="V1443" s="35">
        <v>3.1</v>
      </c>
    </row>
    <row r="1444" spans="1:22" ht="18" customHeight="1" x14ac:dyDescent="0.2">
      <c r="A1444" s="85" t="s">
        <v>3024</v>
      </c>
      <c r="B1444" s="85" t="s">
        <v>578</v>
      </c>
      <c r="C1444" s="88">
        <v>1966</v>
      </c>
      <c r="D1444" s="88" t="s">
        <v>14</v>
      </c>
      <c r="E1444" s="87" t="s">
        <v>3025</v>
      </c>
      <c r="F1444" s="87" t="s">
        <v>981</v>
      </c>
      <c r="G1444" s="145">
        <f t="shared" si="44"/>
        <v>20.6</v>
      </c>
      <c r="H1444" s="23">
        <f t="shared" si="45"/>
        <v>2</v>
      </c>
      <c r="M1444" s="28">
        <v>17.5</v>
      </c>
      <c r="V1444" s="35">
        <v>3.1</v>
      </c>
    </row>
    <row r="1445" spans="1:22" ht="18" customHeight="1" x14ac:dyDescent="0.2">
      <c r="A1445" s="86" t="s">
        <v>3953</v>
      </c>
      <c r="B1445" s="86" t="s">
        <v>2281</v>
      </c>
      <c r="C1445" s="15">
        <v>1966</v>
      </c>
      <c r="D1445" s="15" t="s">
        <v>87</v>
      </c>
      <c r="E1445" s="87" t="s">
        <v>3952</v>
      </c>
      <c r="F1445" s="87" t="s">
        <v>987</v>
      </c>
      <c r="G1445" s="145">
        <f t="shared" si="44"/>
        <v>20.6</v>
      </c>
      <c r="H1445" s="23">
        <f t="shared" si="45"/>
        <v>1</v>
      </c>
      <c r="P1445" s="30">
        <v>20.6</v>
      </c>
    </row>
    <row r="1446" spans="1:22" ht="18" customHeight="1" x14ac:dyDescent="0.2">
      <c r="A1446" s="86" t="s">
        <v>3938</v>
      </c>
      <c r="B1446" s="86" t="s">
        <v>56</v>
      </c>
      <c r="C1446" s="15">
        <v>1959</v>
      </c>
      <c r="D1446" s="15" t="s">
        <v>14</v>
      </c>
      <c r="E1446" s="87" t="s">
        <v>3939</v>
      </c>
      <c r="F1446" s="87" t="s">
        <v>988</v>
      </c>
      <c r="G1446" s="145">
        <f t="shared" si="44"/>
        <v>20.6</v>
      </c>
      <c r="H1446" s="23">
        <f t="shared" si="45"/>
        <v>1</v>
      </c>
      <c r="P1446" s="30">
        <v>20.6</v>
      </c>
    </row>
    <row r="1447" spans="1:22" ht="18" customHeight="1" x14ac:dyDescent="0.2">
      <c r="A1447" s="86" t="s">
        <v>2649</v>
      </c>
      <c r="B1447" s="86" t="s">
        <v>210</v>
      </c>
      <c r="C1447" s="15">
        <v>1963</v>
      </c>
      <c r="D1447" s="15" t="s">
        <v>14</v>
      </c>
      <c r="E1447" s="87" t="s">
        <v>96</v>
      </c>
      <c r="F1447" s="87" t="s">
        <v>984</v>
      </c>
      <c r="G1447" s="145">
        <f t="shared" si="44"/>
        <v>20.6</v>
      </c>
      <c r="H1447" s="23">
        <f t="shared" si="45"/>
        <v>1</v>
      </c>
      <c r="O1447" s="35"/>
      <c r="P1447" s="30">
        <v>20.6</v>
      </c>
    </row>
    <row r="1448" spans="1:22" ht="18" customHeight="1" x14ac:dyDescent="0.2">
      <c r="A1448" s="86" t="s">
        <v>3907</v>
      </c>
      <c r="B1448" s="86" t="s">
        <v>716</v>
      </c>
      <c r="C1448" s="15">
        <v>1985</v>
      </c>
      <c r="D1448" s="15" t="s">
        <v>14</v>
      </c>
      <c r="E1448" s="87" t="s">
        <v>522</v>
      </c>
      <c r="F1448" s="87" t="s">
        <v>975</v>
      </c>
      <c r="G1448" s="145">
        <f t="shared" si="44"/>
        <v>20.6</v>
      </c>
      <c r="H1448" s="23">
        <f t="shared" si="45"/>
        <v>1</v>
      </c>
      <c r="O1448" s="35"/>
      <c r="P1448" s="35">
        <v>20.6</v>
      </c>
    </row>
    <row r="1449" spans="1:22" ht="18" customHeight="1" x14ac:dyDescent="0.2">
      <c r="A1449" s="86" t="s">
        <v>3932</v>
      </c>
      <c r="B1449" s="86" t="s">
        <v>3933</v>
      </c>
      <c r="C1449" s="15">
        <v>1977</v>
      </c>
      <c r="D1449" s="15" t="s">
        <v>87</v>
      </c>
      <c r="E1449" s="87" t="s">
        <v>96</v>
      </c>
      <c r="F1449" s="87" t="s">
        <v>985</v>
      </c>
      <c r="G1449" s="145">
        <f t="shared" si="44"/>
        <v>20.6</v>
      </c>
      <c r="H1449" s="23">
        <f t="shared" si="45"/>
        <v>1</v>
      </c>
      <c r="O1449" s="35"/>
      <c r="P1449" s="35">
        <v>20.6</v>
      </c>
    </row>
    <row r="1450" spans="1:22" ht="18" customHeight="1" x14ac:dyDescent="0.2">
      <c r="A1450" s="86" t="s">
        <v>146</v>
      </c>
      <c r="B1450" s="86" t="s">
        <v>465</v>
      </c>
      <c r="C1450" s="15">
        <v>1975</v>
      </c>
      <c r="D1450" s="15" t="s">
        <v>14</v>
      </c>
      <c r="E1450" s="87" t="s">
        <v>3906</v>
      </c>
      <c r="F1450" s="87" t="s">
        <v>979</v>
      </c>
      <c r="G1450" s="145">
        <f t="shared" si="44"/>
        <v>20.6</v>
      </c>
      <c r="H1450" s="23">
        <f t="shared" si="45"/>
        <v>1</v>
      </c>
      <c r="O1450" s="35"/>
      <c r="P1450" s="35">
        <v>20.6</v>
      </c>
    </row>
    <row r="1451" spans="1:22" ht="18" customHeight="1" x14ac:dyDescent="0.2">
      <c r="A1451" s="86" t="s">
        <v>3901</v>
      </c>
      <c r="B1451" s="86" t="s">
        <v>37</v>
      </c>
      <c r="C1451" s="15">
        <v>1968</v>
      </c>
      <c r="D1451" s="15" t="s">
        <v>14</v>
      </c>
      <c r="E1451" s="87" t="s">
        <v>1223</v>
      </c>
      <c r="F1451" s="87" t="s">
        <v>981</v>
      </c>
      <c r="G1451" s="145">
        <f t="shared" si="44"/>
        <v>20.6</v>
      </c>
      <c r="H1451" s="23">
        <f t="shared" si="45"/>
        <v>1</v>
      </c>
      <c r="P1451" s="30">
        <v>20.6</v>
      </c>
    </row>
    <row r="1452" spans="1:22" ht="18" customHeight="1" x14ac:dyDescent="0.2">
      <c r="A1452" s="92" t="s">
        <v>1689</v>
      </c>
      <c r="B1452" s="92" t="s">
        <v>174</v>
      </c>
      <c r="C1452" s="93">
        <v>1969</v>
      </c>
      <c r="D1452" s="93" t="s">
        <v>14</v>
      </c>
      <c r="E1452" s="92" t="s">
        <v>213</v>
      </c>
      <c r="F1452" s="94" t="s">
        <v>981</v>
      </c>
      <c r="G1452" s="145">
        <f t="shared" si="44"/>
        <v>20.5</v>
      </c>
      <c r="H1452" s="23">
        <f t="shared" si="45"/>
        <v>2</v>
      </c>
      <c r="J1452" s="25">
        <v>7.3</v>
      </c>
      <c r="L1452" s="27">
        <v>13.2</v>
      </c>
    </row>
    <row r="1453" spans="1:22" ht="18" customHeight="1" x14ac:dyDescent="0.2">
      <c r="A1453" s="35" t="s">
        <v>1690</v>
      </c>
      <c r="B1453" s="35" t="s">
        <v>13</v>
      </c>
      <c r="C1453" s="34">
        <v>1968</v>
      </c>
      <c r="D1453" s="34" t="s">
        <v>14</v>
      </c>
      <c r="E1453" s="87" t="s">
        <v>213</v>
      </c>
      <c r="F1453" s="87" t="s">
        <v>981</v>
      </c>
      <c r="G1453" s="145">
        <f t="shared" si="44"/>
        <v>20.5</v>
      </c>
      <c r="H1453" s="23">
        <f t="shared" si="45"/>
        <v>2</v>
      </c>
      <c r="J1453" s="61">
        <v>6.3</v>
      </c>
      <c r="L1453" s="27">
        <v>14.2</v>
      </c>
    </row>
    <row r="1454" spans="1:22" ht="18" customHeight="1" x14ac:dyDescent="0.2">
      <c r="A1454" s="97" t="s">
        <v>82</v>
      </c>
      <c r="B1454" s="98" t="s">
        <v>83</v>
      </c>
      <c r="C1454" s="95">
        <v>1996</v>
      </c>
      <c r="D1454" s="88" t="s">
        <v>14</v>
      </c>
      <c r="E1454" s="85" t="s">
        <v>84</v>
      </c>
      <c r="F1454" s="96" t="str">
        <f>IF(D1454="","",IF([3]GARA!$G$17="SI",IF(D1454="F",LOOKUP(C1454,[3]Categorie!$A$2:$A$103,[3]Categorie!$E$2:$E$103),LOOKUP(C1454,[3]Categorie!$A$2:$A$103,[3]Categorie!$D$2:$D$103)),IF(D1454="","",IF(D1454="F",LOOKUP(C1454,[3]Categorie!$A$2:$A$103,[3]Categorie!$C$2:$C$103),LOOKUP(C1454,[3]Categorie!$A$2:$A$103,[3]Categorie!$B$2:$B$103)))))</f>
        <v>A-20 SENIORES MASCH.</v>
      </c>
      <c r="G1454" s="145">
        <f t="shared" si="44"/>
        <v>20.5</v>
      </c>
      <c r="H1454" s="23">
        <f t="shared" si="45"/>
        <v>1</v>
      </c>
      <c r="I1454" s="24">
        <v>20.5</v>
      </c>
      <c r="M1454" s="42"/>
    </row>
    <row r="1455" spans="1:22" ht="18" customHeight="1" x14ac:dyDescent="0.2">
      <c r="A1455" s="118" t="s">
        <v>4114</v>
      </c>
      <c r="B1455" s="120" t="s">
        <v>207</v>
      </c>
      <c r="C1455" s="121">
        <v>1964</v>
      </c>
      <c r="D1455" s="122" t="s">
        <v>14</v>
      </c>
      <c r="E1455" s="137" t="s">
        <v>43</v>
      </c>
      <c r="F1455" s="124" t="s">
        <v>984</v>
      </c>
      <c r="G1455" s="145">
        <f t="shared" si="44"/>
        <v>20.5</v>
      </c>
      <c r="H1455" s="23">
        <f t="shared" si="45"/>
        <v>1</v>
      </c>
      <c r="Q1455" s="133">
        <v>20.5</v>
      </c>
    </row>
    <row r="1456" spans="1:22" ht="18" customHeight="1" x14ac:dyDescent="0.2">
      <c r="A1456" s="118" t="s">
        <v>4089</v>
      </c>
      <c r="B1456" s="120" t="s">
        <v>4090</v>
      </c>
      <c r="C1456" s="121">
        <v>1977</v>
      </c>
      <c r="D1456" s="122" t="s">
        <v>14</v>
      </c>
      <c r="E1456" s="123" t="s">
        <v>945</v>
      </c>
      <c r="F1456" s="124" t="s">
        <v>979</v>
      </c>
      <c r="G1456" s="145">
        <f t="shared" si="44"/>
        <v>20.5</v>
      </c>
      <c r="H1456" s="23">
        <f t="shared" si="45"/>
        <v>1</v>
      </c>
      <c r="Q1456" s="133">
        <v>20.5</v>
      </c>
    </row>
    <row r="1457" spans="1:15" ht="18" customHeight="1" x14ac:dyDescent="0.2">
      <c r="A1457" s="86" t="s">
        <v>2606</v>
      </c>
      <c r="B1457" s="86" t="s">
        <v>395</v>
      </c>
      <c r="C1457" s="15">
        <v>1992</v>
      </c>
      <c r="D1457" s="15" t="s">
        <v>14</v>
      </c>
      <c r="E1457" s="87" t="s">
        <v>2356</v>
      </c>
      <c r="F1457" s="87" t="s">
        <v>978</v>
      </c>
      <c r="G1457" s="145">
        <f t="shared" si="44"/>
        <v>20.5</v>
      </c>
      <c r="H1457" s="23">
        <f t="shared" si="45"/>
        <v>1</v>
      </c>
      <c r="K1457" s="26">
        <v>20.5</v>
      </c>
    </row>
    <row r="1458" spans="1:15" ht="18" customHeight="1" x14ac:dyDescent="0.2">
      <c r="A1458" s="86" t="s">
        <v>2591</v>
      </c>
      <c r="B1458" s="86" t="s">
        <v>53</v>
      </c>
      <c r="C1458" s="15">
        <v>1969</v>
      </c>
      <c r="D1458" s="15" t="s">
        <v>14</v>
      </c>
      <c r="E1458" s="87" t="s">
        <v>2356</v>
      </c>
      <c r="F1458" s="87" t="s">
        <v>981</v>
      </c>
      <c r="G1458" s="145">
        <f t="shared" si="44"/>
        <v>20.5</v>
      </c>
      <c r="H1458" s="23">
        <f t="shared" si="45"/>
        <v>1</v>
      </c>
      <c r="K1458" s="26">
        <v>20.5</v>
      </c>
      <c r="M1458" s="58"/>
    </row>
    <row r="1459" spans="1:15" ht="18" customHeight="1" x14ac:dyDescent="0.2">
      <c r="A1459" s="86" t="s">
        <v>3560</v>
      </c>
      <c r="B1459" s="86" t="s">
        <v>802</v>
      </c>
      <c r="C1459" s="15">
        <v>1959</v>
      </c>
      <c r="D1459" s="15" t="s">
        <v>14</v>
      </c>
      <c r="E1459" s="87" t="s">
        <v>3561</v>
      </c>
      <c r="F1459" s="87" t="s">
        <v>988</v>
      </c>
      <c r="G1459" s="145">
        <f t="shared" si="44"/>
        <v>20.5</v>
      </c>
      <c r="H1459" s="23">
        <f t="shared" si="45"/>
        <v>1</v>
      </c>
      <c r="O1459" s="30">
        <v>20.5</v>
      </c>
    </row>
    <row r="1460" spans="1:15" ht="18" customHeight="1" x14ac:dyDescent="0.2">
      <c r="A1460" s="97" t="s">
        <v>124</v>
      </c>
      <c r="B1460" s="98" t="s">
        <v>125</v>
      </c>
      <c r="C1460" s="95">
        <v>1966</v>
      </c>
      <c r="D1460" s="88" t="s">
        <v>14</v>
      </c>
      <c r="E1460" s="85" t="s">
        <v>126</v>
      </c>
      <c r="F1460" s="96" t="str">
        <f>IF(D1460="","",IF([3]GARA!$G$17="SI",IF(D1460="F",LOOKUP(C1460,[3]Categorie!$A$2:$A$103,[3]Categorie!$E$2:$E$103),LOOKUP(C1460,[3]Categorie!$A$2:$A$103,[3]Categorie!$D$2:$D$103)),IF(D1460="","",IF(D1460="F",LOOKUP(C1460,[3]Categorie!$A$2:$A$103,[3]Categorie!$C$2:$C$103),LOOKUP(C1460,[3]Categorie!$A$2:$A$103,[3]Categorie!$B$2:$B$103)))))</f>
        <v>G-50 VETERANI MASCH.</v>
      </c>
      <c r="G1460" s="145">
        <f t="shared" si="44"/>
        <v>20.5</v>
      </c>
      <c r="H1460" s="23">
        <f t="shared" si="45"/>
        <v>1</v>
      </c>
      <c r="I1460" s="24">
        <v>20.5</v>
      </c>
      <c r="J1460" s="61"/>
      <c r="M1460" s="58"/>
    </row>
    <row r="1461" spans="1:15" ht="18" customHeight="1" x14ac:dyDescent="0.2">
      <c r="A1461" s="86" t="s">
        <v>2663</v>
      </c>
      <c r="B1461" s="86" t="s">
        <v>414</v>
      </c>
      <c r="C1461" s="15">
        <v>1962</v>
      </c>
      <c r="D1461" s="15" t="s">
        <v>87</v>
      </c>
      <c r="E1461" s="87" t="s">
        <v>384</v>
      </c>
      <c r="F1461" s="87" t="s">
        <v>1051</v>
      </c>
      <c r="G1461" s="145">
        <f t="shared" si="44"/>
        <v>20.5</v>
      </c>
      <c r="H1461" s="23">
        <f t="shared" si="45"/>
        <v>1</v>
      </c>
      <c r="K1461" s="26">
        <v>20.5</v>
      </c>
    </row>
    <row r="1462" spans="1:15" ht="18" customHeight="1" x14ac:dyDescent="0.2">
      <c r="A1462" s="86" t="s">
        <v>3094</v>
      </c>
      <c r="B1462" s="86" t="s">
        <v>106</v>
      </c>
      <c r="C1462" s="15">
        <v>1991</v>
      </c>
      <c r="D1462" s="15" t="s">
        <v>14</v>
      </c>
      <c r="E1462" s="87" t="s">
        <v>3095</v>
      </c>
      <c r="F1462" s="87" t="s">
        <v>978</v>
      </c>
      <c r="G1462" s="145">
        <f t="shared" si="44"/>
        <v>20.5</v>
      </c>
      <c r="H1462" s="23">
        <f t="shared" si="45"/>
        <v>1</v>
      </c>
      <c r="M1462" s="28">
        <v>20.5</v>
      </c>
    </row>
    <row r="1463" spans="1:15" ht="18" customHeight="1" x14ac:dyDescent="0.2">
      <c r="A1463" s="85" t="s">
        <v>856</v>
      </c>
      <c r="B1463" s="85" t="s">
        <v>23</v>
      </c>
      <c r="C1463" s="95">
        <v>1959</v>
      </c>
      <c r="D1463" s="88" t="s">
        <v>14</v>
      </c>
      <c r="E1463" s="85" t="s">
        <v>752</v>
      </c>
      <c r="F1463" s="96" t="str">
        <f>IF(D1463="","",IF([3]GARA!$G$17="SI",IF(D1463="F",LOOKUP(C1463,[3]Categorie!$A$2:$A$103,[3]Categorie!$E$2:$E$103),LOOKUP(C1463,[3]Categorie!$A$2:$A$103,[3]Categorie!$D$2:$D$103)),IF(D1463="","",IF(D1463="F",LOOKUP(C1463,[3]Categorie!$A$2:$A$103,[3]Categorie!$C$2:$C$103),LOOKUP(C1463,[3]Categorie!$A$2:$A$103,[3]Categorie!$B$2:$B$103)))))</f>
        <v>I-60 VETERANI MASCH.</v>
      </c>
      <c r="G1463" s="145">
        <f t="shared" si="44"/>
        <v>20.5</v>
      </c>
      <c r="H1463" s="23">
        <f t="shared" si="45"/>
        <v>1</v>
      </c>
      <c r="I1463" s="24">
        <v>20.5</v>
      </c>
    </row>
    <row r="1464" spans="1:15" ht="18" customHeight="1" x14ac:dyDescent="0.2">
      <c r="A1464" s="86" t="s">
        <v>3588</v>
      </c>
      <c r="B1464" s="86" t="s">
        <v>3589</v>
      </c>
      <c r="D1464" s="15" t="s">
        <v>87</v>
      </c>
      <c r="E1464" s="87" t="s">
        <v>3549</v>
      </c>
      <c r="F1464" s="87" t="e">
        <v>#N/A</v>
      </c>
      <c r="G1464" s="145">
        <f t="shared" si="44"/>
        <v>20.5</v>
      </c>
      <c r="H1464" s="23">
        <f t="shared" si="45"/>
        <v>1</v>
      </c>
      <c r="O1464" s="30">
        <v>20.5</v>
      </c>
    </row>
    <row r="1465" spans="1:15" ht="18" customHeight="1" x14ac:dyDescent="0.2">
      <c r="A1465" s="85" t="s">
        <v>763</v>
      </c>
      <c r="B1465" s="85" t="s">
        <v>473</v>
      </c>
      <c r="C1465" s="95">
        <v>1979</v>
      </c>
      <c r="D1465" s="88" t="s">
        <v>87</v>
      </c>
      <c r="E1465" s="85" t="s">
        <v>764</v>
      </c>
      <c r="F1465" s="96" t="str">
        <f>IF(D1465="","",IF([3]GARA!$G$17="SI",IF(D1465="F",LOOKUP(C1465,[3]Categorie!$A$2:$A$103,[3]Categorie!$E$2:$E$103),LOOKUP(C1465,[3]Categorie!$A$2:$A$103,[3]Categorie!$D$2:$D$103)),IF(D1465="","",IF(D1465="F",LOOKUP(C1465,[3]Categorie!$A$2:$A$103,[3]Categorie!$C$2:$C$103),LOOKUP(C1465,[3]Categorie!$A$2:$A$103,[3]Categorie!$B$2:$B$103)))))</f>
        <v>E-40 SENIORES FEMM.</v>
      </c>
      <c r="G1465" s="145">
        <f t="shared" si="44"/>
        <v>20.5</v>
      </c>
      <c r="H1465" s="23">
        <f t="shared" si="45"/>
        <v>1</v>
      </c>
      <c r="I1465" s="24">
        <v>20.5</v>
      </c>
    </row>
    <row r="1466" spans="1:15" ht="18" customHeight="1" x14ac:dyDescent="0.2">
      <c r="A1466" s="85" t="s">
        <v>606</v>
      </c>
      <c r="B1466" s="85" t="s">
        <v>446</v>
      </c>
      <c r="C1466" s="95">
        <v>1996</v>
      </c>
      <c r="D1466" s="88" t="s">
        <v>14</v>
      </c>
      <c r="E1466" s="85" t="s">
        <v>164</v>
      </c>
      <c r="F1466" s="96" t="str">
        <f>IF(D1466="","",IF([3]GARA!$G$17="SI",IF(D1466="F",LOOKUP(C1466,[3]Categorie!$A$2:$A$103,[3]Categorie!$E$2:$E$103),LOOKUP(C1466,[3]Categorie!$A$2:$A$103,[3]Categorie!$D$2:$D$103)),IF(D1466="","",IF(D1466="F",LOOKUP(C1466,[3]Categorie!$A$2:$A$103,[3]Categorie!$C$2:$C$103),LOOKUP(C1466,[3]Categorie!$A$2:$A$103,[3]Categorie!$B$2:$B$103)))))</f>
        <v>A-20 SENIORES MASCH.</v>
      </c>
      <c r="G1466" s="145">
        <f t="shared" si="44"/>
        <v>20.5</v>
      </c>
      <c r="H1466" s="23">
        <f t="shared" si="45"/>
        <v>1</v>
      </c>
      <c r="I1466" s="24">
        <v>20.5</v>
      </c>
    </row>
    <row r="1467" spans="1:15" ht="18" customHeight="1" x14ac:dyDescent="0.2">
      <c r="A1467" s="86" t="s">
        <v>2627</v>
      </c>
      <c r="B1467" s="86" t="s">
        <v>56</v>
      </c>
      <c r="C1467" s="15">
        <v>1964</v>
      </c>
      <c r="D1467" s="15" t="s">
        <v>14</v>
      </c>
      <c r="E1467" s="87" t="s">
        <v>2356</v>
      </c>
      <c r="F1467" s="87" t="s">
        <v>984</v>
      </c>
      <c r="G1467" s="145">
        <f t="shared" si="44"/>
        <v>20.5</v>
      </c>
      <c r="H1467" s="23">
        <f t="shared" si="45"/>
        <v>1</v>
      </c>
      <c r="K1467" s="26">
        <v>20.5</v>
      </c>
    </row>
    <row r="1468" spans="1:15" ht="18" customHeight="1" x14ac:dyDescent="0.2">
      <c r="A1468" s="86" t="s">
        <v>2647</v>
      </c>
      <c r="B1468" s="86" t="s">
        <v>333</v>
      </c>
      <c r="C1468" s="15">
        <v>1986</v>
      </c>
      <c r="D1468" s="15" t="s">
        <v>87</v>
      </c>
      <c r="E1468" s="87" t="s">
        <v>1130</v>
      </c>
      <c r="F1468" s="87" t="s">
        <v>983</v>
      </c>
      <c r="G1468" s="145">
        <f t="shared" si="44"/>
        <v>20.5</v>
      </c>
      <c r="H1468" s="23">
        <f t="shared" si="45"/>
        <v>1</v>
      </c>
      <c r="K1468" s="26">
        <v>20.5</v>
      </c>
    </row>
    <row r="1469" spans="1:15" ht="18" customHeight="1" x14ac:dyDescent="0.2">
      <c r="A1469" s="85" t="s">
        <v>570</v>
      </c>
      <c r="B1469" s="85" t="s">
        <v>270</v>
      </c>
      <c r="C1469" s="95">
        <v>1989</v>
      </c>
      <c r="D1469" s="88" t="s">
        <v>14</v>
      </c>
      <c r="E1469" s="85" t="s">
        <v>43</v>
      </c>
      <c r="F1469" s="96" t="str">
        <f>IF(D1469="","",IF([3]GARA!$G$17="SI",IF(D1469="F",LOOKUP(C1469,[3]Categorie!$A$2:$A$103,[3]Categorie!$E$2:$E$103),LOOKUP(C1469,[3]Categorie!$A$2:$A$103,[3]Categorie!$D$2:$D$103)),IF(D1469="","",IF(D1469="F",LOOKUP(C1469,[3]Categorie!$A$2:$A$103,[3]Categorie!$C$2:$C$103),LOOKUP(C1469,[3]Categorie!$A$2:$A$103,[3]Categorie!$B$2:$B$103)))))</f>
        <v>C-30 SENIORES MASCH.</v>
      </c>
      <c r="G1469" s="145">
        <f t="shared" si="44"/>
        <v>20.5</v>
      </c>
      <c r="H1469" s="23">
        <f t="shared" si="45"/>
        <v>1</v>
      </c>
      <c r="I1469" s="24">
        <v>20.5</v>
      </c>
    </row>
    <row r="1470" spans="1:15" ht="18" customHeight="1" x14ac:dyDescent="0.2">
      <c r="A1470" s="104" t="s">
        <v>772</v>
      </c>
      <c r="B1470" s="104" t="s">
        <v>504</v>
      </c>
      <c r="C1470" s="15">
        <v>1993</v>
      </c>
      <c r="D1470" s="105" t="s">
        <v>87</v>
      </c>
      <c r="E1470" s="106" t="s">
        <v>2052</v>
      </c>
      <c r="F1470" s="87" t="s">
        <v>1152</v>
      </c>
      <c r="G1470" s="145">
        <f t="shared" si="44"/>
        <v>20.5</v>
      </c>
      <c r="H1470" s="23">
        <f t="shared" si="45"/>
        <v>1</v>
      </c>
      <c r="K1470" s="26">
        <v>20.5</v>
      </c>
      <c r="M1470" s="42"/>
    </row>
    <row r="1471" spans="1:15" ht="18" customHeight="1" x14ac:dyDescent="0.2">
      <c r="A1471" s="86" t="s">
        <v>2388</v>
      </c>
      <c r="B1471" s="86" t="s">
        <v>630</v>
      </c>
      <c r="C1471" s="15">
        <v>1967</v>
      </c>
      <c r="D1471" s="15" t="s">
        <v>14</v>
      </c>
      <c r="E1471" s="87" t="s">
        <v>2389</v>
      </c>
      <c r="F1471" s="87" t="s">
        <v>981</v>
      </c>
      <c r="G1471" s="145">
        <f t="shared" si="44"/>
        <v>20.5</v>
      </c>
      <c r="H1471" s="23">
        <f t="shared" si="45"/>
        <v>1</v>
      </c>
      <c r="K1471" s="26">
        <v>20.5</v>
      </c>
    </row>
    <row r="1472" spans="1:15" ht="18" customHeight="1" x14ac:dyDescent="0.2">
      <c r="A1472" s="85" t="s">
        <v>914</v>
      </c>
      <c r="B1472" s="85" t="s">
        <v>915</v>
      </c>
      <c r="C1472" s="95">
        <v>1967</v>
      </c>
      <c r="D1472" s="88" t="s">
        <v>87</v>
      </c>
      <c r="E1472" s="85" t="s">
        <v>151</v>
      </c>
      <c r="F1472" s="96" t="str">
        <f>IF(D1472="","",IF([3]GARA!$G$17="SI",IF(D1472="F",LOOKUP(C1472,[3]Categorie!$A$2:$A$103,[3]Categorie!$E$2:$E$103),LOOKUP(C1472,[3]Categorie!$A$2:$A$103,[3]Categorie!$D$2:$D$103)),IF(D1472="","",IF(D1472="F",LOOKUP(C1472,[3]Categorie!$A$2:$A$103,[3]Categorie!$C$2:$C$103),LOOKUP(C1472,[3]Categorie!$A$2:$A$103,[3]Categorie!$B$2:$B$103)))))</f>
        <v>G-50 VETERANI FEMM.</v>
      </c>
      <c r="G1472" s="145">
        <f t="shared" si="44"/>
        <v>20.5</v>
      </c>
      <c r="H1472" s="23">
        <f t="shared" si="45"/>
        <v>1</v>
      </c>
      <c r="I1472" s="24">
        <v>20.5</v>
      </c>
      <c r="M1472" s="42"/>
    </row>
    <row r="1473" spans="1:21" ht="18" customHeight="1" x14ac:dyDescent="0.2">
      <c r="A1473" s="92" t="s">
        <v>2999</v>
      </c>
      <c r="B1473" s="92" t="s">
        <v>248</v>
      </c>
      <c r="C1473" s="93">
        <v>1966</v>
      </c>
      <c r="D1473" s="93" t="s">
        <v>14</v>
      </c>
      <c r="E1473" s="92" t="s">
        <v>2993</v>
      </c>
      <c r="F1473" s="94" t="s">
        <v>981</v>
      </c>
      <c r="G1473" s="145">
        <f t="shared" si="44"/>
        <v>20.5</v>
      </c>
      <c r="H1473" s="23">
        <f t="shared" si="45"/>
        <v>1</v>
      </c>
      <c r="M1473" s="28">
        <v>20.5</v>
      </c>
    </row>
    <row r="1474" spans="1:21" ht="18" customHeight="1" x14ac:dyDescent="0.2">
      <c r="A1474" s="99" t="s">
        <v>3058</v>
      </c>
      <c r="B1474" s="98" t="s">
        <v>255</v>
      </c>
      <c r="C1474" s="91">
        <v>1970</v>
      </c>
      <c r="D1474" s="91" t="s">
        <v>87</v>
      </c>
      <c r="E1474" s="85" t="s">
        <v>3059</v>
      </c>
      <c r="F1474" s="96" t="s">
        <v>982</v>
      </c>
      <c r="G1474" s="145">
        <f t="shared" ref="G1474:G1537" si="46">SUM(I1474:V1474)</f>
        <v>20.5</v>
      </c>
      <c r="H1474" s="23">
        <f t="shared" ref="H1474:H1537" si="47">COUNT(I1474:V1474)</f>
        <v>1</v>
      </c>
      <c r="J1474" s="46"/>
      <c r="M1474" s="28">
        <v>20.5</v>
      </c>
    </row>
    <row r="1475" spans="1:21" ht="18" customHeight="1" x14ac:dyDescent="0.2">
      <c r="A1475" s="85" t="s">
        <v>2368</v>
      </c>
      <c r="B1475" s="85" t="s">
        <v>2086</v>
      </c>
      <c r="C1475" s="88">
        <v>1975</v>
      </c>
      <c r="D1475" s="88" t="s">
        <v>14</v>
      </c>
      <c r="E1475" s="85" t="s">
        <v>2369</v>
      </c>
      <c r="F1475" s="103" t="s">
        <v>979</v>
      </c>
      <c r="G1475" s="145">
        <f t="shared" si="46"/>
        <v>20.5</v>
      </c>
      <c r="H1475" s="23">
        <f t="shared" si="47"/>
        <v>1</v>
      </c>
      <c r="K1475" s="26">
        <v>20.5</v>
      </c>
    </row>
    <row r="1476" spans="1:21" ht="18" customHeight="1" x14ac:dyDescent="0.2">
      <c r="A1476" s="86" t="s">
        <v>4058</v>
      </c>
      <c r="B1476" s="86" t="s">
        <v>4059</v>
      </c>
      <c r="C1476" s="15">
        <v>1973</v>
      </c>
      <c r="D1476" s="15" t="s">
        <v>14</v>
      </c>
      <c r="E1476" s="87" t="s">
        <v>43</v>
      </c>
      <c r="F1476" s="87" t="s">
        <v>980</v>
      </c>
      <c r="G1476" s="145">
        <f t="shared" si="46"/>
        <v>20.5</v>
      </c>
      <c r="H1476" s="23">
        <f t="shared" si="47"/>
        <v>1</v>
      </c>
      <c r="O1476" s="35"/>
      <c r="P1476" s="35"/>
      <c r="Q1476" s="133">
        <v>20.5</v>
      </c>
    </row>
    <row r="1477" spans="1:21" ht="18" customHeight="1" x14ac:dyDescent="0.2">
      <c r="A1477" s="86" t="s">
        <v>3156</v>
      </c>
      <c r="B1477" s="86" t="s">
        <v>411</v>
      </c>
      <c r="C1477" s="15">
        <v>1970</v>
      </c>
      <c r="D1477" s="15" t="s">
        <v>87</v>
      </c>
      <c r="E1477" s="87" t="s">
        <v>3012</v>
      </c>
      <c r="F1477" s="87" t="s">
        <v>982</v>
      </c>
      <c r="G1477" s="145">
        <f t="shared" si="46"/>
        <v>20.5</v>
      </c>
      <c r="H1477" s="23">
        <f t="shared" si="47"/>
        <v>1</v>
      </c>
      <c r="M1477" s="28">
        <v>20.5</v>
      </c>
    </row>
    <row r="1478" spans="1:21" ht="18" customHeight="1" x14ac:dyDescent="0.2">
      <c r="A1478" s="85" t="s">
        <v>579</v>
      </c>
      <c r="B1478" s="85" t="s">
        <v>150</v>
      </c>
      <c r="C1478" s="95">
        <v>1982</v>
      </c>
      <c r="D1478" s="88" t="s">
        <v>14</v>
      </c>
      <c r="E1478" s="85" t="s">
        <v>580</v>
      </c>
      <c r="F1478" s="96" t="str">
        <f>IF(D1478="","",IF([3]GARA!$G$17="SI",IF(D1478="F",LOOKUP(C1478,[3]Categorie!$A$2:$A$103,[3]Categorie!$E$2:$E$103),LOOKUP(C1478,[3]Categorie!$A$2:$A$103,[3]Categorie!$D$2:$D$103)),IF(D1478="","",IF(D1478="F",LOOKUP(C1478,[3]Categorie!$A$2:$A$103,[3]Categorie!$C$2:$C$103),LOOKUP(C1478,[3]Categorie!$A$2:$A$103,[3]Categorie!$B$2:$B$103)))))</f>
        <v>D-35 SENIORES MASCH.</v>
      </c>
      <c r="G1478" s="145">
        <f t="shared" si="46"/>
        <v>20.5</v>
      </c>
      <c r="H1478" s="23">
        <f t="shared" si="47"/>
        <v>1</v>
      </c>
      <c r="I1478" s="24">
        <v>20.5</v>
      </c>
    </row>
    <row r="1479" spans="1:21" ht="18" customHeight="1" x14ac:dyDescent="0.2">
      <c r="A1479" s="86" t="s">
        <v>4861</v>
      </c>
      <c r="B1479" s="86" t="s">
        <v>1938</v>
      </c>
      <c r="C1479" s="15">
        <v>1965</v>
      </c>
      <c r="D1479" s="15" t="s">
        <v>14</v>
      </c>
      <c r="E1479" s="87" t="s">
        <v>43</v>
      </c>
      <c r="F1479" s="87" t="s">
        <v>981</v>
      </c>
      <c r="G1479" s="145">
        <f t="shared" si="46"/>
        <v>20.5</v>
      </c>
      <c r="H1479" s="23">
        <f t="shared" si="47"/>
        <v>1</v>
      </c>
      <c r="U1479" s="144">
        <v>20.5</v>
      </c>
    </row>
    <row r="1480" spans="1:21" ht="18" customHeight="1" x14ac:dyDescent="0.2">
      <c r="A1480" s="86" t="s">
        <v>3599</v>
      </c>
      <c r="B1480" s="86" t="s">
        <v>1357</v>
      </c>
      <c r="C1480" s="15">
        <v>1967</v>
      </c>
      <c r="D1480" s="15" t="s">
        <v>87</v>
      </c>
      <c r="E1480" s="87" t="s">
        <v>3253</v>
      </c>
      <c r="F1480" s="87" t="s">
        <v>987</v>
      </c>
      <c r="G1480" s="145">
        <f t="shared" si="46"/>
        <v>20.5</v>
      </c>
      <c r="H1480" s="23">
        <f t="shared" si="47"/>
        <v>1</v>
      </c>
      <c r="O1480" s="30">
        <v>20.5</v>
      </c>
    </row>
    <row r="1481" spans="1:21" ht="18" customHeight="1" x14ac:dyDescent="0.2">
      <c r="A1481" s="35" t="s">
        <v>212</v>
      </c>
      <c r="B1481" s="35" t="s">
        <v>3081</v>
      </c>
      <c r="C1481" s="15">
        <v>1986</v>
      </c>
      <c r="D1481" s="15" t="s">
        <v>14</v>
      </c>
      <c r="E1481" s="87" t="s">
        <v>2971</v>
      </c>
      <c r="F1481" s="87" t="s">
        <v>975</v>
      </c>
      <c r="G1481" s="145">
        <f t="shared" si="46"/>
        <v>20.5</v>
      </c>
      <c r="H1481" s="23">
        <f t="shared" si="47"/>
        <v>1</v>
      </c>
      <c r="M1481" s="28">
        <v>20.5</v>
      </c>
    </row>
    <row r="1482" spans="1:21" ht="18" customHeight="1" x14ac:dyDescent="0.2">
      <c r="A1482" s="99" t="s">
        <v>50</v>
      </c>
      <c r="B1482" s="98" t="s">
        <v>51</v>
      </c>
      <c r="C1482" s="95">
        <v>1991</v>
      </c>
      <c r="D1482" s="88" t="s">
        <v>14</v>
      </c>
      <c r="E1482" s="85" t="s">
        <v>18</v>
      </c>
      <c r="F1482" s="96" t="str">
        <f>IF(D1482="","",IF([3]GARA!$G$17="SI",IF(D1482="F",LOOKUP(C1482,[3]Categorie!$A$2:$A$103,[3]Categorie!$E$2:$E$103),LOOKUP(C1482,[3]Categorie!$A$2:$A$103,[3]Categorie!$D$2:$D$103)),IF(D1482="","",IF(D1482="F",LOOKUP(C1482,[3]Categorie!$A$2:$A$103,[3]Categorie!$C$2:$C$103),LOOKUP(C1482,[3]Categorie!$A$2:$A$103,[3]Categorie!$B$2:$B$103)))))</f>
        <v>B-25 SENIORES MASCH.</v>
      </c>
      <c r="G1482" s="145">
        <f t="shared" si="46"/>
        <v>20.5</v>
      </c>
      <c r="H1482" s="23">
        <f t="shared" si="47"/>
        <v>1</v>
      </c>
      <c r="I1482" s="24">
        <v>20.5</v>
      </c>
      <c r="M1482" s="42"/>
    </row>
    <row r="1483" spans="1:21" ht="18" customHeight="1" x14ac:dyDescent="0.2">
      <c r="A1483" s="86" t="s">
        <v>3575</v>
      </c>
      <c r="B1483" s="86" t="s">
        <v>3574</v>
      </c>
      <c r="C1483" s="15">
        <v>1960</v>
      </c>
      <c r="D1483" s="15" t="s">
        <v>14</v>
      </c>
      <c r="E1483" s="87" t="s">
        <v>43</v>
      </c>
      <c r="F1483" s="87" t="s">
        <v>984</v>
      </c>
      <c r="G1483" s="145">
        <f t="shared" si="46"/>
        <v>20.5</v>
      </c>
      <c r="H1483" s="23">
        <f t="shared" si="47"/>
        <v>1</v>
      </c>
      <c r="O1483" s="30">
        <v>20.5</v>
      </c>
      <c r="P1483" s="35"/>
    </row>
    <row r="1484" spans="1:21" ht="18" customHeight="1" x14ac:dyDescent="0.2">
      <c r="A1484" s="86" t="s">
        <v>3077</v>
      </c>
      <c r="B1484" s="86" t="s">
        <v>150</v>
      </c>
      <c r="C1484" s="15">
        <v>1966</v>
      </c>
      <c r="D1484" s="15" t="s">
        <v>14</v>
      </c>
      <c r="E1484" s="87" t="s">
        <v>3078</v>
      </c>
      <c r="F1484" s="87" t="s">
        <v>981</v>
      </c>
      <c r="G1484" s="145">
        <f t="shared" si="46"/>
        <v>20.5</v>
      </c>
      <c r="H1484" s="23">
        <f t="shared" si="47"/>
        <v>1</v>
      </c>
      <c r="M1484" s="28">
        <v>20.5</v>
      </c>
    </row>
    <row r="1485" spans="1:21" ht="18" customHeight="1" x14ac:dyDescent="0.2">
      <c r="A1485" s="85" t="s">
        <v>586</v>
      </c>
      <c r="B1485" s="85" t="s">
        <v>174</v>
      </c>
      <c r="C1485" s="95">
        <v>1978</v>
      </c>
      <c r="D1485" s="88" t="s">
        <v>14</v>
      </c>
      <c r="E1485" s="85" t="s">
        <v>587</v>
      </c>
      <c r="F1485" s="96" t="str">
        <f>IF(D1485="","",IF([3]GARA!$G$17="SI",IF(D1485="F",LOOKUP(C1485,[3]Categorie!$A$2:$A$103,[3]Categorie!$E$2:$E$103),LOOKUP(C1485,[3]Categorie!$A$2:$A$103,[3]Categorie!$D$2:$D$103)),IF(D1485="","",IF(D1485="F",LOOKUP(C1485,[3]Categorie!$A$2:$A$103,[3]Categorie!$C$2:$C$103),LOOKUP(C1485,[3]Categorie!$A$2:$A$103,[3]Categorie!$B$2:$B$103)))))</f>
        <v>E-40 SENIORES MASCH.</v>
      </c>
      <c r="G1485" s="145">
        <f t="shared" si="46"/>
        <v>20.5</v>
      </c>
      <c r="H1485" s="23">
        <f t="shared" si="47"/>
        <v>1</v>
      </c>
      <c r="I1485" s="24">
        <v>20.5</v>
      </c>
      <c r="M1485" s="42"/>
    </row>
    <row r="1486" spans="1:21" ht="18" customHeight="1" x14ac:dyDescent="0.2">
      <c r="A1486" s="86" t="s">
        <v>3105</v>
      </c>
      <c r="B1486" s="86" t="s">
        <v>103</v>
      </c>
      <c r="C1486" s="15">
        <v>1963</v>
      </c>
      <c r="D1486" s="15" t="s">
        <v>14</v>
      </c>
      <c r="E1486" s="87" t="s">
        <v>3037</v>
      </c>
      <c r="F1486" s="87" t="s">
        <v>984</v>
      </c>
      <c r="G1486" s="145">
        <f t="shared" si="46"/>
        <v>20.5</v>
      </c>
      <c r="H1486" s="23">
        <f t="shared" si="47"/>
        <v>1</v>
      </c>
      <c r="M1486" s="28">
        <v>20.5</v>
      </c>
    </row>
    <row r="1487" spans="1:21" ht="18" customHeight="1" x14ac:dyDescent="0.2">
      <c r="A1487" s="86" t="s">
        <v>3548</v>
      </c>
      <c r="B1487" s="86" t="s">
        <v>2488</v>
      </c>
      <c r="C1487" s="15">
        <v>1988</v>
      </c>
      <c r="D1487" s="15" t="s">
        <v>14</v>
      </c>
      <c r="E1487" s="87" t="s">
        <v>3394</v>
      </c>
      <c r="F1487" s="87" t="s">
        <v>975</v>
      </c>
      <c r="G1487" s="145">
        <f t="shared" si="46"/>
        <v>20.5</v>
      </c>
      <c r="H1487" s="23">
        <f t="shared" si="47"/>
        <v>1</v>
      </c>
      <c r="O1487" s="41">
        <v>20.5</v>
      </c>
    </row>
    <row r="1488" spans="1:21" ht="18" customHeight="1" x14ac:dyDescent="0.2">
      <c r="A1488" s="97" t="s">
        <v>424</v>
      </c>
      <c r="B1488" s="98" t="s">
        <v>425</v>
      </c>
      <c r="C1488" s="95">
        <v>1953</v>
      </c>
      <c r="D1488" s="88" t="s">
        <v>14</v>
      </c>
      <c r="E1488" s="85" t="s">
        <v>426</v>
      </c>
      <c r="F1488" s="96" t="str">
        <f>IF(D1488="","",IF([3]GARA!$G$17="SI",IF(D1488="F",LOOKUP(C1488,[3]Categorie!$A$2:$A$103,[3]Categorie!$E$2:$E$103),LOOKUP(C1488,[3]Categorie!$A$2:$A$103,[3]Categorie!$D$2:$D$103)),IF(D1488="","",IF(D1488="F",LOOKUP(C1488,[3]Categorie!$A$2:$A$103,[3]Categorie!$C$2:$C$103),LOOKUP(C1488,[3]Categorie!$A$2:$A$103,[3]Categorie!$B$2:$B$103)))))</f>
        <v>L-65 VETERANI MASCH.</v>
      </c>
      <c r="G1488" s="145">
        <f t="shared" si="46"/>
        <v>20.5</v>
      </c>
      <c r="H1488" s="23">
        <f t="shared" si="47"/>
        <v>1</v>
      </c>
      <c r="I1488" s="24">
        <v>20.5</v>
      </c>
      <c r="M1488" s="58"/>
    </row>
    <row r="1489" spans="1:17" ht="18" customHeight="1" x14ac:dyDescent="0.2">
      <c r="A1489" s="86" t="s">
        <v>2626</v>
      </c>
      <c r="B1489" s="86" t="s">
        <v>2495</v>
      </c>
      <c r="C1489" s="15">
        <v>1958</v>
      </c>
      <c r="D1489" s="15" t="s">
        <v>14</v>
      </c>
      <c r="E1489" s="87" t="s">
        <v>1390</v>
      </c>
      <c r="F1489" s="87" t="s">
        <v>988</v>
      </c>
      <c r="G1489" s="145">
        <f t="shared" si="46"/>
        <v>20.5</v>
      </c>
      <c r="H1489" s="23">
        <f t="shared" si="47"/>
        <v>1</v>
      </c>
      <c r="K1489" s="26">
        <v>20.5</v>
      </c>
    </row>
    <row r="1490" spans="1:17" ht="18" customHeight="1" x14ac:dyDescent="0.2">
      <c r="A1490" s="86" t="s">
        <v>3585</v>
      </c>
      <c r="B1490" s="86" t="s">
        <v>3586</v>
      </c>
      <c r="C1490" s="15">
        <v>1962</v>
      </c>
      <c r="D1490" s="15" t="s">
        <v>87</v>
      </c>
      <c r="E1490" s="87" t="s">
        <v>3587</v>
      </c>
      <c r="F1490" s="87" t="s">
        <v>1051</v>
      </c>
      <c r="G1490" s="145">
        <f t="shared" si="46"/>
        <v>20.5</v>
      </c>
      <c r="H1490" s="23">
        <f t="shared" si="47"/>
        <v>1</v>
      </c>
      <c r="O1490" s="41">
        <v>20.5</v>
      </c>
    </row>
    <row r="1491" spans="1:17" ht="18" customHeight="1" x14ac:dyDescent="0.2">
      <c r="A1491" s="97" t="s">
        <v>72</v>
      </c>
      <c r="B1491" s="98" t="s">
        <v>73</v>
      </c>
      <c r="C1491" s="95">
        <v>1973</v>
      </c>
      <c r="D1491" s="88" t="s">
        <v>14</v>
      </c>
      <c r="E1491" s="85" t="s">
        <v>74</v>
      </c>
      <c r="F1491" s="96" t="str">
        <f>IF(D1491="","",IF([3]GARA!$G$17="SI",IF(D1491="F",LOOKUP(C1491,[3]Categorie!$A$2:$A$103,[3]Categorie!$E$2:$E$103),LOOKUP(C1491,[3]Categorie!$A$2:$A$103,[3]Categorie!$D$2:$D$103)),IF(D1491="","",IF(D1491="F",LOOKUP(C1491,[3]Categorie!$A$2:$A$103,[3]Categorie!$C$2:$C$103),LOOKUP(C1491,[3]Categorie!$A$2:$A$103,[3]Categorie!$B$2:$B$103)))))</f>
        <v>F-45 SENIORES MASCH.</v>
      </c>
      <c r="G1491" s="145">
        <f t="shared" si="46"/>
        <v>20.5</v>
      </c>
      <c r="H1491" s="23">
        <f t="shared" si="47"/>
        <v>1</v>
      </c>
      <c r="I1491" s="24">
        <v>20.5</v>
      </c>
      <c r="M1491" s="42"/>
    </row>
    <row r="1492" spans="1:17" ht="18" customHeight="1" x14ac:dyDescent="0.2">
      <c r="A1492" s="118" t="s">
        <v>4163</v>
      </c>
      <c r="B1492" s="120" t="s">
        <v>4164</v>
      </c>
      <c r="C1492" s="121">
        <v>1967</v>
      </c>
      <c r="D1492" s="122" t="s">
        <v>87</v>
      </c>
      <c r="E1492" s="137" t="s">
        <v>43</v>
      </c>
      <c r="F1492" s="124" t="s">
        <v>987</v>
      </c>
      <c r="G1492" s="145">
        <f t="shared" si="46"/>
        <v>20.5</v>
      </c>
      <c r="H1492" s="23">
        <f t="shared" si="47"/>
        <v>1</v>
      </c>
      <c r="Q1492" s="133">
        <v>20.5</v>
      </c>
    </row>
    <row r="1493" spans="1:17" ht="18" customHeight="1" x14ac:dyDescent="0.2">
      <c r="A1493" s="86" t="s">
        <v>3154</v>
      </c>
      <c r="B1493" s="86" t="s">
        <v>871</v>
      </c>
      <c r="C1493" s="15">
        <v>1967</v>
      </c>
      <c r="D1493" s="15" t="s">
        <v>87</v>
      </c>
      <c r="E1493" s="87" t="s">
        <v>3155</v>
      </c>
      <c r="F1493" s="87" t="s">
        <v>987</v>
      </c>
      <c r="G1493" s="145">
        <f t="shared" si="46"/>
        <v>20.5</v>
      </c>
      <c r="H1493" s="23">
        <f t="shared" si="47"/>
        <v>1</v>
      </c>
      <c r="M1493" s="28">
        <v>20.5</v>
      </c>
    </row>
    <row r="1494" spans="1:17" ht="18" customHeight="1" x14ac:dyDescent="0.2">
      <c r="A1494" s="86" t="s">
        <v>2984</v>
      </c>
      <c r="B1494" s="86" t="s">
        <v>37</v>
      </c>
      <c r="C1494" s="15">
        <v>1981</v>
      </c>
      <c r="D1494" s="15" t="s">
        <v>14</v>
      </c>
      <c r="E1494" s="87" t="s">
        <v>2981</v>
      </c>
      <c r="F1494" s="87" t="s">
        <v>977</v>
      </c>
      <c r="G1494" s="145">
        <f t="shared" si="46"/>
        <v>20.5</v>
      </c>
      <c r="H1494" s="23">
        <f t="shared" si="47"/>
        <v>1</v>
      </c>
      <c r="M1494" s="28">
        <v>20.5</v>
      </c>
    </row>
    <row r="1495" spans="1:17" ht="18" customHeight="1" x14ac:dyDescent="0.2">
      <c r="A1495" s="92" t="s">
        <v>2611</v>
      </c>
      <c r="B1495" s="92" t="s">
        <v>1739</v>
      </c>
      <c r="C1495" s="93">
        <v>1974</v>
      </c>
      <c r="D1495" s="93" t="s">
        <v>87</v>
      </c>
      <c r="E1495" s="92" t="s">
        <v>300</v>
      </c>
      <c r="F1495" s="94" t="s">
        <v>982</v>
      </c>
      <c r="G1495" s="145">
        <f t="shared" si="46"/>
        <v>20.5</v>
      </c>
      <c r="H1495" s="23">
        <f t="shared" si="47"/>
        <v>1</v>
      </c>
      <c r="K1495" s="26">
        <v>20.5</v>
      </c>
    </row>
    <row r="1496" spans="1:17" ht="18" customHeight="1" x14ac:dyDescent="0.2">
      <c r="A1496" s="97" t="s">
        <v>52</v>
      </c>
      <c r="B1496" s="98" t="s">
        <v>53</v>
      </c>
      <c r="C1496" s="95">
        <v>1976</v>
      </c>
      <c r="D1496" s="88" t="s">
        <v>14</v>
      </c>
      <c r="E1496" s="85" t="s">
        <v>54</v>
      </c>
      <c r="F1496" s="96" t="str">
        <f>IF(D1496="","",IF([3]GARA!$G$17="SI",IF(D1496="F",LOOKUP(C1496,[3]Categorie!$A$2:$A$103,[3]Categorie!$E$2:$E$103),LOOKUP(C1496,[3]Categorie!$A$2:$A$103,[3]Categorie!$D$2:$D$103)),IF(D1496="","",IF(D1496="F",LOOKUP(C1496,[3]Categorie!$A$2:$A$103,[3]Categorie!$C$2:$C$103),LOOKUP(C1496,[3]Categorie!$A$2:$A$103,[3]Categorie!$B$2:$B$103)))))</f>
        <v>E-40 SENIORES MASCH.</v>
      </c>
      <c r="G1496" s="145">
        <f t="shared" si="46"/>
        <v>20.5</v>
      </c>
      <c r="H1496" s="23">
        <f t="shared" si="47"/>
        <v>1</v>
      </c>
      <c r="I1496" s="24">
        <v>20.5</v>
      </c>
      <c r="J1496" s="46"/>
      <c r="M1496" s="42"/>
    </row>
    <row r="1497" spans="1:17" ht="18" customHeight="1" x14ac:dyDescent="0.2">
      <c r="A1497" s="118" t="s">
        <v>4084</v>
      </c>
      <c r="B1497" s="120" t="s">
        <v>395</v>
      </c>
      <c r="C1497" s="121">
        <v>1986</v>
      </c>
      <c r="D1497" s="122" t="s">
        <v>14</v>
      </c>
      <c r="E1497" s="123" t="s">
        <v>43</v>
      </c>
      <c r="F1497" s="124" t="s">
        <v>975</v>
      </c>
      <c r="G1497" s="145">
        <f t="shared" si="46"/>
        <v>20.5</v>
      </c>
      <c r="H1497" s="23">
        <f t="shared" si="47"/>
        <v>1</v>
      </c>
      <c r="Q1497" s="133">
        <v>20.5</v>
      </c>
    </row>
    <row r="1498" spans="1:17" ht="18" customHeight="1" x14ac:dyDescent="0.2">
      <c r="A1498" s="86" t="s">
        <v>552</v>
      </c>
      <c r="B1498" s="86" t="s">
        <v>630</v>
      </c>
      <c r="C1498" s="15">
        <v>1951</v>
      </c>
      <c r="D1498" s="15" t="s">
        <v>14</v>
      </c>
      <c r="E1498" s="87" t="s">
        <v>2618</v>
      </c>
      <c r="F1498" s="87" t="s">
        <v>989</v>
      </c>
      <c r="G1498" s="145">
        <f t="shared" si="46"/>
        <v>20.5</v>
      </c>
      <c r="H1498" s="23">
        <f t="shared" si="47"/>
        <v>1</v>
      </c>
      <c r="K1498" s="26">
        <v>20.5</v>
      </c>
      <c r="M1498" s="42"/>
    </row>
    <row r="1499" spans="1:17" ht="18" customHeight="1" x14ac:dyDescent="0.2">
      <c r="A1499" s="85" t="s">
        <v>692</v>
      </c>
      <c r="B1499" s="85" t="s">
        <v>392</v>
      </c>
      <c r="C1499" s="95">
        <v>1991</v>
      </c>
      <c r="D1499" s="88" t="s">
        <v>14</v>
      </c>
      <c r="E1499" s="85" t="s">
        <v>946</v>
      </c>
      <c r="F1499" s="96" t="str">
        <f>IF(D1499="","",IF([3]GARA!$G$17="SI",IF(D1499="F",LOOKUP(C1499,[3]Categorie!$A$2:$A$103,[3]Categorie!$E$2:$E$103),LOOKUP(C1499,[3]Categorie!$A$2:$A$103,[3]Categorie!$D$2:$D$103)),IF(D1499="","",IF(D1499="F",LOOKUP(C1499,[3]Categorie!$A$2:$A$103,[3]Categorie!$C$2:$C$103),LOOKUP(C1499,[3]Categorie!$A$2:$A$103,[3]Categorie!$B$2:$B$103)))))</f>
        <v>B-25 SENIORES MASCH.</v>
      </c>
      <c r="G1499" s="145">
        <f t="shared" si="46"/>
        <v>20.5</v>
      </c>
      <c r="H1499" s="23">
        <f t="shared" si="47"/>
        <v>1</v>
      </c>
      <c r="I1499" s="24">
        <v>20.5</v>
      </c>
    </row>
    <row r="1500" spans="1:17" ht="18" customHeight="1" x14ac:dyDescent="0.2">
      <c r="A1500" s="97" t="s">
        <v>320</v>
      </c>
      <c r="B1500" s="98" t="s">
        <v>321</v>
      </c>
      <c r="C1500" s="95">
        <v>1991</v>
      </c>
      <c r="D1500" s="88" t="s">
        <v>87</v>
      </c>
      <c r="E1500" s="85" t="s">
        <v>151</v>
      </c>
      <c r="F1500" s="96" t="str">
        <f>IF(D1500="","",IF([3]GARA!$G$17="SI",IF(D1500="F",LOOKUP(C1500,[3]Categorie!$A$2:$A$103,[3]Categorie!$E$2:$E$103),LOOKUP(C1500,[3]Categorie!$A$2:$A$103,[3]Categorie!$D$2:$D$103)),IF(D1500="","",IF(D1500="F",LOOKUP(C1500,[3]Categorie!$A$2:$A$103,[3]Categorie!$C$2:$C$103),LOOKUP(C1500,[3]Categorie!$A$2:$A$103,[3]Categorie!$B$2:$B$103)))))</f>
        <v>B-25 SENIORES FEMM.</v>
      </c>
      <c r="G1500" s="145">
        <f t="shared" si="46"/>
        <v>20.5</v>
      </c>
      <c r="H1500" s="23">
        <f t="shared" si="47"/>
        <v>1</v>
      </c>
      <c r="I1500" s="24">
        <v>20.5</v>
      </c>
      <c r="M1500" s="42"/>
    </row>
    <row r="1501" spans="1:17" ht="18" customHeight="1" x14ac:dyDescent="0.2">
      <c r="A1501" s="86" t="s">
        <v>4072</v>
      </c>
      <c r="B1501" s="86" t="s">
        <v>79</v>
      </c>
      <c r="C1501" s="15">
        <v>1982</v>
      </c>
      <c r="D1501" s="15" t="s">
        <v>14</v>
      </c>
      <c r="E1501" s="87" t="s">
        <v>3803</v>
      </c>
      <c r="F1501" s="87" t="s">
        <v>977</v>
      </c>
      <c r="G1501" s="145">
        <f t="shared" si="46"/>
        <v>20.5</v>
      </c>
      <c r="H1501" s="23">
        <f t="shared" si="47"/>
        <v>1</v>
      </c>
      <c r="P1501" s="35"/>
      <c r="Q1501" s="133">
        <v>20.5</v>
      </c>
    </row>
    <row r="1502" spans="1:17" ht="18" customHeight="1" x14ac:dyDescent="0.2">
      <c r="A1502" s="86" t="s">
        <v>2452</v>
      </c>
      <c r="B1502" s="86" t="s">
        <v>524</v>
      </c>
      <c r="C1502" s="15">
        <v>1982</v>
      </c>
      <c r="D1502" s="15" t="s">
        <v>87</v>
      </c>
      <c r="E1502" s="87" t="s">
        <v>2528</v>
      </c>
      <c r="F1502" s="87" t="s">
        <v>986</v>
      </c>
      <c r="G1502" s="145">
        <f t="shared" si="46"/>
        <v>20.5</v>
      </c>
      <c r="H1502" s="23">
        <f t="shared" si="47"/>
        <v>1</v>
      </c>
      <c r="K1502" s="26">
        <v>20.5</v>
      </c>
    </row>
    <row r="1503" spans="1:17" ht="18" customHeight="1" x14ac:dyDescent="0.2">
      <c r="A1503" s="85" t="s">
        <v>2997</v>
      </c>
      <c r="B1503" s="85" t="s">
        <v>61</v>
      </c>
      <c r="C1503" s="88">
        <v>1985</v>
      </c>
      <c r="D1503" s="88" t="s">
        <v>14</v>
      </c>
      <c r="E1503" s="85" t="s">
        <v>2998</v>
      </c>
      <c r="F1503" s="103" t="s">
        <v>975</v>
      </c>
      <c r="G1503" s="145">
        <f t="shared" si="46"/>
        <v>20.5</v>
      </c>
      <c r="H1503" s="23">
        <f t="shared" si="47"/>
        <v>1</v>
      </c>
      <c r="M1503" s="28">
        <v>20.5</v>
      </c>
    </row>
    <row r="1504" spans="1:17" ht="18" customHeight="1" x14ac:dyDescent="0.2">
      <c r="A1504" s="86" t="s">
        <v>3136</v>
      </c>
      <c r="B1504" s="86" t="s">
        <v>3137</v>
      </c>
      <c r="C1504" s="15">
        <v>1987</v>
      </c>
      <c r="D1504" s="15" t="s">
        <v>87</v>
      </c>
      <c r="E1504" s="87" t="s">
        <v>3014</v>
      </c>
      <c r="F1504" s="87" t="s">
        <v>983</v>
      </c>
      <c r="G1504" s="145">
        <f t="shared" si="46"/>
        <v>20.5</v>
      </c>
      <c r="H1504" s="23">
        <f t="shared" si="47"/>
        <v>1</v>
      </c>
      <c r="M1504" s="28">
        <v>20.5</v>
      </c>
    </row>
    <row r="1505" spans="1:22" ht="18" customHeight="1" x14ac:dyDescent="0.2">
      <c r="A1505" s="85" t="s">
        <v>665</v>
      </c>
      <c r="B1505" s="85" t="s">
        <v>372</v>
      </c>
      <c r="C1505" s="95">
        <v>1964</v>
      </c>
      <c r="D1505" s="88" t="s">
        <v>14</v>
      </c>
      <c r="E1505" s="85" t="s">
        <v>666</v>
      </c>
      <c r="F1505" s="96" t="str">
        <f>IF(D1505="","",IF([3]GARA!$G$17="SI",IF(D1505="F",LOOKUP(C1505,[3]Categorie!$A$2:$A$103,[3]Categorie!$E$2:$E$103),LOOKUP(C1505,[3]Categorie!$A$2:$A$103,[3]Categorie!$D$2:$D$103)),IF(D1505="","",IF(D1505="F",LOOKUP(C1505,[3]Categorie!$A$2:$A$103,[3]Categorie!$C$2:$C$103),LOOKUP(C1505,[3]Categorie!$A$2:$A$103,[3]Categorie!$B$2:$B$103)))))</f>
        <v>H-55 VETERANI MASCH.</v>
      </c>
      <c r="G1505" s="145">
        <f t="shared" si="46"/>
        <v>20.5</v>
      </c>
      <c r="H1505" s="23">
        <f t="shared" si="47"/>
        <v>1</v>
      </c>
      <c r="I1505" s="24">
        <v>20.5</v>
      </c>
      <c r="M1505" s="42"/>
    </row>
    <row r="1506" spans="1:22" ht="18" customHeight="1" x14ac:dyDescent="0.2">
      <c r="A1506" s="86" t="s">
        <v>4862</v>
      </c>
      <c r="B1506" s="86" t="s">
        <v>53</v>
      </c>
      <c r="C1506" s="15">
        <v>1984</v>
      </c>
      <c r="D1506" s="15" t="s">
        <v>14</v>
      </c>
      <c r="E1506" s="87" t="s">
        <v>429</v>
      </c>
      <c r="F1506" s="87" t="s">
        <v>977</v>
      </c>
      <c r="G1506" s="145">
        <f t="shared" si="46"/>
        <v>20.5</v>
      </c>
      <c r="H1506" s="23">
        <f t="shared" si="47"/>
        <v>1</v>
      </c>
      <c r="U1506" s="144">
        <v>20.5</v>
      </c>
    </row>
    <row r="1507" spans="1:22" ht="18" customHeight="1" x14ac:dyDescent="0.2">
      <c r="A1507" s="119" t="s">
        <v>4168</v>
      </c>
      <c r="B1507" s="120" t="s">
        <v>266</v>
      </c>
      <c r="C1507" s="122">
        <v>1955</v>
      </c>
      <c r="D1507" s="122" t="s">
        <v>14</v>
      </c>
      <c r="E1507" s="120" t="s">
        <v>4126</v>
      </c>
      <c r="F1507" s="124" t="s">
        <v>988</v>
      </c>
      <c r="G1507" s="145">
        <f t="shared" si="46"/>
        <v>20.5</v>
      </c>
      <c r="H1507" s="23">
        <f t="shared" si="47"/>
        <v>1</v>
      </c>
      <c r="Q1507" s="133">
        <v>20.5</v>
      </c>
    </row>
    <row r="1508" spans="1:22" ht="18" customHeight="1" x14ac:dyDescent="0.2">
      <c r="A1508" s="97" t="s">
        <v>288</v>
      </c>
      <c r="B1508" s="98" t="s">
        <v>289</v>
      </c>
      <c r="C1508" s="95">
        <v>1981</v>
      </c>
      <c r="D1508" s="88" t="s">
        <v>87</v>
      </c>
      <c r="E1508" s="85" t="s">
        <v>290</v>
      </c>
      <c r="F1508" s="96" t="str">
        <f>IF(D1508="","",IF([3]GARA!$G$17="SI",IF(D1508="F",LOOKUP(C1508,[3]Categorie!$A$2:$A$103,[3]Categorie!$E$2:$E$103),LOOKUP(C1508,[3]Categorie!$A$2:$A$103,[3]Categorie!$D$2:$D$103)),IF(D1508="","",IF(D1508="F",LOOKUP(C1508,[3]Categorie!$A$2:$A$103,[3]Categorie!$C$2:$C$103),LOOKUP(C1508,[3]Categorie!$A$2:$A$103,[3]Categorie!$B$2:$B$103)))))</f>
        <v>D-35 SENIORES FEMM.</v>
      </c>
      <c r="G1508" s="145">
        <f t="shared" si="46"/>
        <v>20.5</v>
      </c>
      <c r="H1508" s="23">
        <f t="shared" si="47"/>
        <v>1</v>
      </c>
      <c r="I1508" s="24">
        <v>20.5</v>
      </c>
    </row>
    <row r="1509" spans="1:22" ht="18" customHeight="1" x14ac:dyDescent="0.2">
      <c r="A1509" s="86" t="s">
        <v>3146</v>
      </c>
      <c r="B1509" s="86" t="s">
        <v>333</v>
      </c>
      <c r="C1509" s="15">
        <v>1983</v>
      </c>
      <c r="D1509" s="15" t="s">
        <v>87</v>
      </c>
      <c r="E1509" s="87" t="s">
        <v>3102</v>
      </c>
      <c r="F1509" s="87" t="s">
        <v>986</v>
      </c>
      <c r="G1509" s="145">
        <f t="shared" si="46"/>
        <v>20.5</v>
      </c>
      <c r="H1509" s="23">
        <f t="shared" si="47"/>
        <v>1</v>
      </c>
      <c r="M1509" s="28">
        <v>20.5</v>
      </c>
    </row>
    <row r="1510" spans="1:22" ht="18" customHeight="1" x14ac:dyDescent="0.2">
      <c r="A1510" s="92" t="s">
        <v>2986</v>
      </c>
      <c r="B1510" s="92" t="s">
        <v>395</v>
      </c>
      <c r="C1510" s="93">
        <v>1976</v>
      </c>
      <c r="D1510" s="93" t="s">
        <v>14</v>
      </c>
      <c r="E1510" s="92" t="s">
        <v>2987</v>
      </c>
      <c r="F1510" s="94" t="s">
        <v>979</v>
      </c>
      <c r="G1510" s="145">
        <f t="shared" si="46"/>
        <v>20.5</v>
      </c>
      <c r="H1510" s="23">
        <f t="shared" si="47"/>
        <v>1</v>
      </c>
      <c r="M1510" s="28">
        <v>20.5</v>
      </c>
    </row>
    <row r="1511" spans="1:22" ht="18" customHeight="1" x14ac:dyDescent="0.2">
      <c r="A1511" s="86" t="s">
        <v>1687</v>
      </c>
      <c r="B1511" s="86" t="s">
        <v>876</v>
      </c>
      <c r="C1511" s="15">
        <v>1998</v>
      </c>
      <c r="D1511" s="15" t="s">
        <v>87</v>
      </c>
      <c r="E1511" s="87" t="s">
        <v>2362</v>
      </c>
      <c r="F1511" s="87" t="s">
        <v>1195</v>
      </c>
      <c r="G1511" s="145">
        <f t="shared" si="46"/>
        <v>20.5</v>
      </c>
      <c r="H1511" s="23">
        <f t="shared" si="47"/>
        <v>1</v>
      </c>
      <c r="K1511" s="26">
        <v>20.5</v>
      </c>
    </row>
    <row r="1512" spans="1:22" ht="18" customHeight="1" x14ac:dyDescent="0.2">
      <c r="A1512" s="86" t="s">
        <v>1150</v>
      </c>
      <c r="B1512" s="86" t="s">
        <v>3567</v>
      </c>
      <c r="D1512" s="15" t="s">
        <v>87</v>
      </c>
      <c r="E1512" s="87" t="s">
        <v>3568</v>
      </c>
      <c r="F1512" s="87" t="e">
        <v>#N/A</v>
      </c>
      <c r="G1512" s="145">
        <f t="shared" si="46"/>
        <v>20.5</v>
      </c>
      <c r="H1512" s="23">
        <f t="shared" si="47"/>
        <v>1</v>
      </c>
      <c r="O1512" s="30">
        <v>20.5</v>
      </c>
    </row>
    <row r="1513" spans="1:22" ht="18" customHeight="1" x14ac:dyDescent="0.2">
      <c r="A1513" s="86" t="s">
        <v>2404</v>
      </c>
      <c r="B1513" s="86" t="s">
        <v>150</v>
      </c>
      <c r="C1513" s="15">
        <v>1987</v>
      </c>
      <c r="D1513" s="15" t="s">
        <v>14</v>
      </c>
      <c r="E1513" s="87" t="s">
        <v>1292</v>
      </c>
      <c r="F1513" s="87" t="s">
        <v>975</v>
      </c>
      <c r="G1513" s="145">
        <f t="shared" si="46"/>
        <v>20.5</v>
      </c>
      <c r="H1513" s="23">
        <f t="shared" si="47"/>
        <v>1</v>
      </c>
      <c r="K1513" s="26">
        <v>20.5</v>
      </c>
    </row>
    <row r="1514" spans="1:22" ht="18" customHeight="1" x14ac:dyDescent="0.2">
      <c r="A1514" s="119" t="s">
        <v>4502</v>
      </c>
      <c r="B1514" s="120" t="s">
        <v>166</v>
      </c>
      <c r="C1514" s="122">
        <v>1976</v>
      </c>
      <c r="D1514" s="122" t="s">
        <v>14</v>
      </c>
      <c r="E1514" s="120" t="s">
        <v>43</v>
      </c>
      <c r="F1514" s="124" t="s">
        <v>979</v>
      </c>
      <c r="G1514" s="145">
        <f t="shared" si="46"/>
        <v>20.400000000000002</v>
      </c>
      <c r="H1514" s="23">
        <f t="shared" si="47"/>
        <v>2</v>
      </c>
      <c r="R1514" s="31">
        <v>17.3</v>
      </c>
      <c r="V1514" s="35">
        <v>3.1</v>
      </c>
    </row>
    <row r="1515" spans="1:22" ht="18" customHeight="1" x14ac:dyDescent="0.2">
      <c r="A1515" s="86" t="s">
        <v>484</v>
      </c>
      <c r="B1515" s="86" t="s">
        <v>42</v>
      </c>
      <c r="C1515" s="15">
        <v>1994</v>
      </c>
      <c r="D1515" s="15" t="s">
        <v>14</v>
      </c>
      <c r="E1515" s="87" t="s">
        <v>2356</v>
      </c>
      <c r="F1515" s="87" t="s">
        <v>978</v>
      </c>
      <c r="G1515" s="145">
        <f t="shared" si="46"/>
        <v>20.399999999999999</v>
      </c>
      <c r="H1515" s="23">
        <f t="shared" si="47"/>
        <v>1</v>
      </c>
      <c r="S1515" s="32">
        <v>20.399999999999999</v>
      </c>
    </row>
    <row r="1516" spans="1:22" ht="18" customHeight="1" x14ac:dyDescent="0.2">
      <c r="A1516" s="86" t="s">
        <v>2053</v>
      </c>
      <c r="B1516" s="86" t="s">
        <v>34</v>
      </c>
      <c r="C1516" s="15">
        <v>1989</v>
      </c>
      <c r="D1516" s="15" t="s">
        <v>14</v>
      </c>
      <c r="E1516" s="87" t="s">
        <v>1382</v>
      </c>
      <c r="F1516" s="87" t="s">
        <v>975</v>
      </c>
      <c r="G1516" s="145">
        <f t="shared" si="46"/>
        <v>20.399999999999999</v>
      </c>
      <c r="H1516" s="23">
        <f t="shared" si="47"/>
        <v>1</v>
      </c>
      <c r="J1516" s="25">
        <v>20.399999999999999</v>
      </c>
    </row>
    <row r="1517" spans="1:22" ht="18" customHeight="1" x14ac:dyDescent="0.2">
      <c r="A1517" s="97" t="s">
        <v>2170</v>
      </c>
      <c r="B1517" s="97" t="s">
        <v>2562</v>
      </c>
      <c r="C1517" s="112">
        <v>1969</v>
      </c>
      <c r="D1517" s="113" t="s">
        <v>87</v>
      </c>
      <c r="E1517" s="103" t="s">
        <v>689</v>
      </c>
      <c r="F1517" s="96" t="s">
        <v>987</v>
      </c>
      <c r="G1517" s="145">
        <f t="shared" si="46"/>
        <v>20.399999999999999</v>
      </c>
      <c r="H1517" s="23">
        <f t="shared" si="47"/>
        <v>1</v>
      </c>
      <c r="J1517" s="46"/>
      <c r="K1517" s="26">
        <v>20.399999999999999</v>
      </c>
      <c r="M1517" s="42"/>
    </row>
    <row r="1518" spans="1:22" ht="18" customHeight="1" x14ac:dyDescent="0.2">
      <c r="A1518" s="86" t="s">
        <v>2483</v>
      </c>
      <c r="B1518" s="86" t="s">
        <v>2484</v>
      </c>
      <c r="C1518" s="15">
        <v>1978</v>
      </c>
      <c r="D1518" s="15" t="s">
        <v>14</v>
      </c>
      <c r="E1518" s="87" t="s">
        <v>2469</v>
      </c>
      <c r="F1518" s="87" t="s">
        <v>979</v>
      </c>
      <c r="G1518" s="145">
        <f t="shared" si="46"/>
        <v>20.399999999999999</v>
      </c>
      <c r="H1518" s="23">
        <f t="shared" si="47"/>
        <v>1</v>
      </c>
      <c r="K1518" s="26">
        <v>20.399999999999999</v>
      </c>
    </row>
    <row r="1519" spans="1:22" ht="18" customHeight="1" x14ac:dyDescent="0.2">
      <c r="A1519" s="86" t="s">
        <v>3083</v>
      </c>
      <c r="B1519" s="86" t="s">
        <v>174</v>
      </c>
      <c r="C1519" s="15">
        <v>1966</v>
      </c>
      <c r="D1519" s="15" t="s">
        <v>14</v>
      </c>
      <c r="E1519" s="87" t="s">
        <v>1087</v>
      </c>
      <c r="F1519" s="87" t="s">
        <v>981</v>
      </c>
      <c r="G1519" s="145">
        <f t="shared" si="46"/>
        <v>20.399999999999999</v>
      </c>
      <c r="H1519" s="23">
        <f t="shared" si="47"/>
        <v>1</v>
      </c>
      <c r="U1519" s="144">
        <v>20.399999999999999</v>
      </c>
    </row>
    <row r="1520" spans="1:22" ht="18" customHeight="1" x14ac:dyDescent="0.2">
      <c r="A1520" s="86" t="s">
        <v>604</v>
      </c>
      <c r="B1520" s="86" t="s">
        <v>931</v>
      </c>
      <c r="C1520" s="15">
        <v>1953</v>
      </c>
      <c r="D1520" s="15" t="s">
        <v>14</v>
      </c>
      <c r="E1520" s="87" t="s">
        <v>18</v>
      </c>
      <c r="F1520" s="87" t="s">
        <v>989</v>
      </c>
      <c r="G1520" s="145">
        <f t="shared" si="46"/>
        <v>20.399999999999999</v>
      </c>
      <c r="H1520" s="23">
        <f t="shared" si="47"/>
        <v>1</v>
      </c>
      <c r="J1520" s="25">
        <v>20.399999999999999</v>
      </c>
    </row>
    <row r="1521" spans="1:21" ht="18" customHeight="1" x14ac:dyDescent="0.2">
      <c r="A1521" s="35" t="s">
        <v>2493</v>
      </c>
      <c r="B1521" s="35" t="s">
        <v>248</v>
      </c>
      <c r="C1521" s="34">
        <v>1967</v>
      </c>
      <c r="D1521" s="34" t="s">
        <v>14</v>
      </c>
      <c r="E1521" s="35" t="s">
        <v>46</v>
      </c>
      <c r="F1521" s="87" t="s">
        <v>981</v>
      </c>
      <c r="G1521" s="145">
        <f t="shared" si="46"/>
        <v>20.399999999999999</v>
      </c>
      <c r="H1521" s="23">
        <f t="shared" si="47"/>
        <v>1</v>
      </c>
      <c r="K1521" s="26">
        <v>20.399999999999999</v>
      </c>
      <c r="M1521" s="42"/>
    </row>
    <row r="1522" spans="1:21" ht="18" customHeight="1" x14ac:dyDescent="0.2">
      <c r="A1522" s="100" t="s">
        <v>581</v>
      </c>
      <c r="B1522" s="100" t="s">
        <v>2584</v>
      </c>
      <c r="C1522" s="15">
        <v>1957</v>
      </c>
      <c r="D1522" s="101" t="s">
        <v>87</v>
      </c>
      <c r="E1522" s="102" t="s">
        <v>2362</v>
      </c>
      <c r="F1522" s="87" t="s">
        <v>990</v>
      </c>
      <c r="G1522" s="145">
        <f t="shared" si="46"/>
        <v>20.399999999999999</v>
      </c>
      <c r="H1522" s="23">
        <f t="shared" si="47"/>
        <v>1</v>
      </c>
      <c r="K1522" s="26">
        <v>20.399999999999999</v>
      </c>
    </row>
    <row r="1523" spans="1:21" ht="18" customHeight="1" x14ac:dyDescent="0.2">
      <c r="A1523" s="85" t="s">
        <v>198</v>
      </c>
      <c r="B1523" s="85" t="s">
        <v>411</v>
      </c>
      <c r="C1523" s="88">
        <v>1985</v>
      </c>
      <c r="D1523" s="88" t="s">
        <v>87</v>
      </c>
      <c r="E1523" s="85" t="s">
        <v>1382</v>
      </c>
      <c r="F1523" s="103" t="s">
        <v>983</v>
      </c>
      <c r="G1523" s="145">
        <f t="shared" si="46"/>
        <v>20.399999999999999</v>
      </c>
      <c r="H1523" s="23">
        <f t="shared" si="47"/>
        <v>1</v>
      </c>
      <c r="J1523" s="25">
        <v>20.399999999999999</v>
      </c>
      <c r="M1523" s="40"/>
    </row>
    <row r="1524" spans="1:21" ht="18" customHeight="1" x14ac:dyDescent="0.2">
      <c r="A1524" s="86" t="s">
        <v>2192</v>
      </c>
      <c r="B1524" s="86" t="s">
        <v>266</v>
      </c>
      <c r="C1524" s="15">
        <v>1955</v>
      </c>
      <c r="D1524" s="15" t="s">
        <v>14</v>
      </c>
      <c r="E1524" s="87" t="s">
        <v>2193</v>
      </c>
      <c r="F1524" s="87" t="s">
        <v>988</v>
      </c>
      <c r="G1524" s="145">
        <f t="shared" si="46"/>
        <v>20.399999999999999</v>
      </c>
      <c r="H1524" s="23">
        <f t="shared" si="47"/>
        <v>1</v>
      </c>
      <c r="J1524" s="25">
        <v>20.399999999999999</v>
      </c>
      <c r="M1524" s="42"/>
    </row>
    <row r="1525" spans="1:21" ht="18" customHeight="1" x14ac:dyDescent="0.2">
      <c r="A1525" s="35" t="s">
        <v>2519</v>
      </c>
      <c r="B1525" s="35" t="s">
        <v>103</v>
      </c>
      <c r="C1525" s="34">
        <v>1964</v>
      </c>
      <c r="D1525" s="34" t="s">
        <v>14</v>
      </c>
      <c r="E1525" s="87" t="s">
        <v>2356</v>
      </c>
      <c r="F1525" s="87" t="s">
        <v>984</v>
      </c>
      <c r="G1525" s="145">
        <f t="shared" si="46"/>
        <v>20.399999999999999</v>
      </c>
      <c r="H1525" s="23">
        <f t="shared" si="47"/>
        <v>1</v>
      </c>
      <c r="J1525" s="61"/>
      <c r="K1525" s="26">
        <v>20.399999999999999</v>
      </c>
      <c r="M1525" s="40"/>
    </row>
    <row r="1526" spans="1:21" ht="18" customHeight="1" x14ac:dyDescent="0.2">
      <c r="A1526" s="119" t="s">
        <v>2063</v>
      </c>
      <c r="B1526" s="120" t="s">
        <v>103</v>
      </c>
      <c r="C1526" s="122">
        <v>1962</v>
      </c>
      <c r="D1526" s="122" t="s">
        <v>14</v>
      </c>
      <c r="E1526" s="120" t="s">
        <v>950</v>
      </c>
      <c r="F1526" s="124" t="s">
        <v>984</v>
      </c>
      <c r="G1526" s="145">
        <f t="shared" si="46"/>
        <v>20.399999999999999</v>
      </c>
      <c r="H1526" s="23">
        <f t="shared" si="47"/>
        <v>1</v>
      </c>
      <c r="S1526" s="32">
        <v>20.399999999999999</v>
      </c>
    </row>
    <row r="1527" spans="1:21" ht="18" customHeight="1" x14ac:dyDescent="0.2">
      <c r="A1527" s="86" t="s">
        <v>4970</v>
      </c>
      <c r="B1527" s="86" t="s">
        <v>237</v>
      </c>
      <c r="C1527" s="15">
        <v>1952</v>
      </c>
      <c r="D1527" s="15" t="s">
        <v>14</v>
      </c>
      <c r="E1527" s="87" t="s">
        <v>1087</v>
      </c>
      <c r="F1527" s="87" t="s">
        <v>989</v>
      </c>
      <c r="G1527" s="145">
        <f t="shared" si="46"/>
        <v>20.399999999999999</v>
      </c>
      <c r="H1527" s="23">
        <f t="shared" si="47"/>
        <v>1</v>
      </c>
      <c r="U1527" s="144">
        <v>20.399999999999999</v>
      </c>
    </row>
    <row r="1528" spans="1:21" ht="18" customHeight="1" x14ac:dyDescent="0.2">
      <c r="A1528" s="86" t="s">
        <v>4607</v>
      </c>
      <c r="B1528" s="86" t="s">
        <v>4608</v>
      </c>
      <c r="C1528" s="15">
        <v>1974</v>
      </c>
      <c r="D1528" s="15" t="s">
        <v>87</v>
      </c>
      <c r="E1528" s="87" t="s">
        <v>4609</v>
      </c>
      <c r="F1528" s="87" t="s">
        <v>982</v>
      </c>
      <c r="G1528" s="145">
        <f t="shared" si="46"/>
        <v>20.399999999999999</v>
      </c>
      <c r="H1528" s="23">
        <f t="shared" si="47"/>
        <v>1</v>
      </c>
      <c r="S1528" s="32">
        <v>20.399999999999999</v>
      </c>
    </row>
    <row r="1529" spans="1:21" ht="18" customHeight="1" x14ac:dyDescent="0.2">
      <c r="A1529" s="86" t="s">
        <v>4601</v>
      </c>
      <c r="B1529" s="86" t="s">
        <v>2930</v>
      </c>
      <c r="C1529" s="15">
        <v>1953</v>
      </c>
      <c r="D1529" s="15" t="s">
        <v>14</v>
      </c>
      <c r="E1529" s="87" t="s">
        <v>4602</v>
      </c>
      <c r="F1529" s="87" t="s">
        <v>989</v>
      </c>
      <c r="G1529" s="145">
        <f t="shared" si="46"/>
        <v>20.399999999999999</v>
      </c>
      <c r="H1529" s="23">
        <f t="shared" si="47"/>
        <v>1</v>
      </c>
      <c r="S1529" s="32">
        <v>20.399999999999999</v>
      </c>
    </row>
    <row r="1530" spans="1:21" ht="18" customHeight="1" x14ac:dyDescent="0.2">
      <c r="A1530" s="86" t="s">
        <v>4936</v>
      </c>
      <c r="B1530" s="86" t="s">
        <v>191</v>
      </c>
      <c r="C1530" s="15">
        <v>1992</v>
      </c>
      <c r="D1530" s="15" t="s">
        <v>14</v>
      </c>
      <c r="E1530" s="87" t="s">
        <v>2356</v>
      </c>
      <c r="F1530" s="87" t="s">
        <v>978</v>
      </c>
      <c r="G1530" s="145">
        <f t="shared" si="46"/>
        <v>20.399999999999999</v>
      </c>
      <c r="H1530" s="23">
        <f t="shared" si="47"/>
        <v>1</v>
      </c>
      <c r="U1530" s="144">
        <v>20.399999999999999</v>
      </c>
    </row>
    <row r="1531" spans="1:21" ht="18" customHeight="1" x14ac:dyDescent="0.2">
      <c r="A1531" s="97" t="s">
        <v>2174</v>
      </c>
      <c r="B1531" s="97" t="s">
        <v>103</v>
      </c>
      <c r="C1531" s="112">
        <v>1992</v>
      </c>
      <c r="D1531" s="113" t="s">
        <v>14</v>
      </c>
      <c r="E1531" s="87" t="s">
        <v>18</v>
      </c>
      <c r="F1531" s="96" t="s">
        <v>978</v>
      </c>
      <c r="G1531" s="145">
        <f t="shared" si="46"/>
        <v>20.399999999999999</v>
      </c>
      <c r="H1531" s="23">
        <f t="shared" si="47"/>
        <v>1</v>
      </c>
      <c r="J1531" s="46">
        <v>20.399999999999999</v>
      </c>
    </row>
    <row r="1532" spans="1:21" ht="18" customHeight="1" x14ac:dyDescent="0.2">
      <c r="A1532" s="86" t="s">
        <v>2569</v>
      </c>
      <c r="B1532" s="86" t="s">
        <v>1400</v>
      </c>
      <c r="C1532" s="15">
        <v>1961</v>
      </c>
      <c r="D1532" s="15" t="s">
        <v>87</v>
      </c>
      <c r="E1532" s="87" t="s">
        <v>390</v>
      </c>
      <c r="F1532" s="87" t="s">
        <v>1051</v>
      </c>
      <c r="G1532" s="145">
        <f t="shared" si="46"/>
        <v>20.399999999999999</v>
      </c>
      <c r="H1532" s="23">
        <f t="shared" si="47"/>
        <v>1</v>
      </c>
      <c r="K1532" s="26">
        <v>20.399999999999999</v>
      </c>
    </row>
    <row r="1533" spans="1:21" ht="18" customHeight="1" x14ac:dyDescent="0.2">
      <c r="A1533" s="86" t="s">
        <v>1605</v>
      </c>
      <c r="B1533" s="86" t="s">
        <v>811</v>
      </c>
      <c r="C1533" s="15">
        <v>1977</v>
      </c>
      <c r="D1533" s="15" t="s">
        <v>87</v>
      </c>
      <c r="E1533" s="87" t="s">
        <v>2148</v>
      </c>
      <c r="F1533" s="87" t="s">
        <v>985</v>
      </c>
      <c r="G1533" s="145">
        <f t="shared" si="46"/>
        <v>20.399999999999999</v>
      </c>
      <c r="H1533" s="23">
        <f t="shared" si="47"/>
        <v>1</v>
      </c>
      <c r="J1533" s="25">
        <v>20.399999999999999</v>
      </c>
    </row>
    <row r="1534" spans="1:21" ht="18" customHeight="1" x14ac:dyDescent="0.2">
      <c r="A1534" s="86" t="s">
        <v>176</v>
      </c>
      <c r="B1534" s="86" t="s">
        <v>174</v>
      </c>
      <c r="C1534" s="15">
        <v>1969</v>
      </c>
      <c r="D1534" s="15" t="s">
        <v>14</v>
      </c>
      <c r="E1534" s="87" t="s">
        <v>1538</v>
      </c>
      <c r="F1534" s="87" t="s">
        <v>981</v>
      </c>
      <c r="G1534" s="145">
        <f t="shared" si="46"/>
        <v>20.399999999999999</v>
      </c>
      <c r="H1534" s="23">
        <f t="shared" si="47"/>
        <v>1</v>
      </c>
      <c r="S1534" s="32">
        <v>20.399999999999999</v>
      </c>
    </row>
    <row r="1535" spans="1:21" ht="18" customHeight="1" x14ac:dyDescent="0.2">
      <c r="A1535" s="86" t="s">
        <v>2043</v>
      </c>
      <c r="B1535" s="86" t="s">
        <v>347</v>
      </c>
      <c r="C1535" s="15">
        <v>1978</v>
      </c>
      <c r="D1535" s="15" t="s">
        <v>14</v>
      </c>
      <c r="E1535" s="87" t="s">
        <v>43</v>
      </c>
      <c r="F1535" s="87" t="s">
        <v>979</v>
      </c>
      <c r="G1535" s="145">
        <f t="shared" si="46"/>
        <v>20.399999999999999</v>
      </c>
      <c r="H1535" s="23">
        <f t="shared" si="47"/>
        <v>1</v>
      </c>
      <c r="J1535" s="25">
        <v>20.399999999999999</v>
      </c>
      <c r="M1535" s="42"/>
    </row>
    <row r="1536" spans="1:21" ht="18" customHeight="1" x14ac:dyDescent="0.2">
      <c r="A1536" s="86" t="s">
        <v>3196</v>
      </c>
      <c r="B1536" s="86" t="s">
        <v>2461</v>
      </c>
      <c r="C1536" s="90">
        <v>1981</v>
      </c>
      <c r="D1536" s="91" t="s">
        <v>14</v>
      </c>
      <c r="F1536" s="87" t="s">
        <v>977</v>
      </c>
      <c r="G1536" s="145">
        <f t="shared" si="46"/>
        <v>20.3</v>
      </c>
      <c r="H1536" s="23">
        <f t="shared" si="47"/>
        <v>1</v>
      </c>
      <c r="N1536" s="29">
        <v>20.3</v>
      </c>
    </row>
    <row r="1537" spans="1:20" ht="18" customHeight="1" x14ac:dyDescent="0.2">
      <c r="A1537" s="86" t="s">
        <v>25</v>
      </c>
      <c r="B1537" s="86" t="s">
        <v>79</v>
      </c>
      <c r="C1537" s="15">
        <v>1966</v>
      </c>
      <c r="D1537" s="15" t="s">
        <v>14</v>
      </c>
      <c r="E1537" s="87" t="s">
        <v>18</v>
      </c>
      <c r="F1537" s="87" t="s">
        <v>981</v>
      </c>
      <c r="G1537" s="145">
        <f t="shared" si="46"/>
        <v>20.3</v>
      </c>
      <c r="H1537" s="23">
        <f t="shared" si="47"/>
        <v>1</v>
      </c>
      <c r="T1537" s="142">
        <v>20.3</v>
      </c>
    </row>
    <row r="1538" spans="1:20" ht="18" customHeight="1" x14ac:dyDescent="0.2">
      <c r="A1538" s="86" t="s">
        <v>3641</v>
      </c>
      <c r="B1538" s="86" t="s">
        <v>81</v>
      </c>
      <c r="C1538" s="15">
        <v>1978</v>
      </c>
      <c r="D1538" s="15" t="s">
        <v>14</v>
      </c>
      <c r="E1538" s="87" t="s">
        <v>3253</v>
      </c>
      <c r="F1538" s="87" t="s">
        <v>979</v>
      </c>
      <c r="G1538" s="145">
        <f t="shared" ref="G1538:G1601" si="48">SUM(I1538:V1538)</f>
        <v>20.3</v>
      </c>
      <c r="H1538" s="23">
        <f t="shared" ref="H1538:H1601" si="49">COUNT(I1538:V1538)</f>
        <v>1</v>
      </c>
      <c r="O1538" s="41">
        <v>20.3</v>
      </c>
    </row>
    <row r="1539" spans="1:20" ht="18" customHeight="1" x14ac:dyDescent="0.2">
      <c r="A1539" s="86" t="s">
        <v>3662</v>
      </c>
      <c r="B1539" s="86" t="s">
        <v>716</v>
      </c>
      <c r="C1539" s="15">
        <v>1961</v>
      </c>
      <c r="D1539" s="15" t="s">
        <v>14</v>
      </c>
      <c r="E1539" s="87" t="s">
        <v>3663</v>
      </c>
      <c r="F1539" s="87" t="s">
        <v>984</v>
      </c>
      <c r="G1539" s="145">
        <f t="shared" si="48"/>
        <v>20.3</v>
      </c>
      <c r="H1539" s="23">
        <f t="shared" si="49"/>
        <v>1</v>
      </c>
      <c r="O1539" s="41">
        <v>20.3</v>
      </c>
    </row>
    <row r="1540" spans="1:20" ht="18" customHeight="1" x14ac:dyDescent="0.2">
      <c r="A1540" s="100" t="s">
        <v>3165</v>
      </c>
      <c r="B1540" s="100" t="s">
        <v>120</v>
      </c>
      <c r="C1540" s="15">
        <v>1995</v>
      </c>
      <c r="D1540" s="101" t="s">
        <v>14</v>
      </c>
      <c r="E1540" s="102" t="s">
        <v>43</v>
      </c>
      <c r="F1540" s="87" t="s">
        <v>976</v>
      </c>
      <c r="G1540" s="145">
        <f t="shared" si="48"/>
        <v>20.3</v>
      </c>
      <c r="H1540" s="23">
        <f t="shared" si="49"/>
        <v>1</v>
      </c>
      <c r="N1540" s="29">
        <v>20.3</v>
      </c>
    </row>
    <row r="1541" spans="1:20" ht="18" customHeight="1" x14ac:dyDescent="0.2">
      <c r="A1541" s="86" t="s">
        <v>3469</v>
      </c>
      <c r="B1541" s="86" t="s">
        <v>59</v>
      </c>
      <c r="C1541" s="15">
        <v>1960</v>
      </c>
      <c r="D1541" s="15" t="s">
        <v>14</v>
      </c>
      <c r="E1541" s="87" t="s">
        <v>3348</v>
      </c>
      <c r="F1541" s="87" t="s">
        <v>984</v>
      </c>
      <c r="G1541" s="145">
        <f t="shared" si="48"/>
        <v>20.3</v>
      </c>
      <c r="H1541" s="23">
        <f t="shared" si="49"/>
        <v>1</v>
      </c>
      <c r="O1541" s="41">
        <v>20.3</v>
      </c>
    </row>
    <row r="1542" spans="1:20" ht="18" customHeight="1" x14ac:dyDescent="0.2">
      <c r="A1542" s="86" t="s">
        <v>1330</v>
      </c>
      <c r="B1542" s="86" t="s">
        <v>1331</v>
      </c>
      <c r="C1542" s="15">
        <v>1985</v>
      </c>
      <c r="D1542" s="15" t="s">
        <v>87</v>
      </c>
      <c r="E1542" s="87" t="s">
        <v>1270</v>
      </c>
      <c r="F1542" s="87" t="s">
        <v>983</v>
      </c>
      <c r="G1542" s="145">
        <f t="shared" si="48"/>
        <v>20.3</v>
      </c>
      <c r="H1542" s="23">
        <f t="shared" si="49"/>
        <v>1</v>
      </c>
      <c r="J1542" s="25">
        <v>20.3</v>
      </c>
    </row>
    <row r="1543" spans="1:20" ht="18" customHeight="1" x14ac:dyDescent="0.2">
      <c r="A1543" s="118" t="s">
        <v>4522</v>
      </c>
      <c r="B1543" s="120" t="s">
        <v>1373</v>
      </c>
      <c r="C1543" s="121">
        <v>1963</v>
      </c>
      <c r="D1543" s="122" t="s">
        <v>87</v>
      </c>
      <c r="E1543" s="137" t="s">
        <v>1176</v>
      </c>
      <c r="F1543" s="124" t="s">
        <v>1051</v>
      </c>
      <c r="G1543" s="145">
        <f t="shared" si="48"/>
        <v>20.3</v>
      </c>
      <c r="H1543" s="23">
        <f t="shared" si="49"/>
        <v>1</v>
      </c>
      <c r="R1543" s="31">
        <v>20.3</v>
      </c>
    </row>
    <row r="1544" spans="1:20" ht="18" customHeight="1" x14ac:dyDescent="0.2">
      <c r="A1544" s="86" t="s">
        <v>3205</v>
      </c>
      <c r="B1544" s="86" t="s">
        <v>1416</v>
      </c>
      <c r="C1544" s="15">
        <v>1977</v>
      </c>
      <c r="D1544" s="15" t="s">
        <v>14</v>
      </c>
      <c r="E1544" s="87" t="s">
        <v>43</v>
      </c>
      <c r="F1544" s="87" t="s">
        <v>979</v>
      </c>
      <c r="G1544" s="145">
        <f t="shared" si="48"/>
        <v>20.3</v>
      </c>
      <c r="H1544" s="23">
        <f t="shared" si="49"/>
        <v>1</v>
      </c>
      <c r="N1544" s="29">
        <v>20.3</v>
      </c>
    </row>
    <row r="1545" spans="1:20" ht="18" customHeight="1" x14ac:dyDescent="0.2">
      <c r="A1545" s="86" t="s">
        <v>4763</v>
      </c>
      <c r="B1545" s="86" t="s">
        <v>174</v>
      </c>
      <c r="C1545" s="15">
        <v>1984</v>
      </c>
      <c r="D1545" s="15" t="s">
        <v>14</v>
      </c>
      <c r="E1545" s="87" t="s">
        <v>4558</v>
      </c>
      <c r="F1545" s="87" t="s">
        <v>977</v>
      </c>
      <c r="G1545" s="145">
        <f t="shared" si="48"/>
        <v>20.3</v>
      </c>
      <c r="H1545" s="23">
        <f t="shared" si="49"/>
        <v>1</v>
      </c>
      <c r="T1545" s="142">
        <v>20.3</v>
      </c>
    </row>
    <row r="1546" spans="1:20" ht="18" customHeight="1" x14ac:dyDescent="0.2">
      <c r="A1546" s="86" t="s">
        <v>3807</v>
      </c>
      <c r="B1546" s="86" t="s">
        <v>3808</v>
      </c>
      <c r="C1546" s="15">
        <v>1961</v>
      </c>
      <c r="D1546" s="15" t="s">
        <v>87</v>
      </c>
      <c r="E1546" s="87" t="s">
        <v>43</v>
      </c>
      <c r="F1546" s="87" t="s">
        <v>1051</v>
      </c>
      <c r="G1546" s="145">
        <f t="shared" si="48"/>
        <v>20.3</v>
      </c>
      <c r="H1546" s="23">
        <f t="shared" si="49"/>
        <v>1</v>
      </c>
      <c r="O1546" s="41">
        <v>20.3</v>
      </c>
    </row>
    <row r="1547" spans="1:20" ht="18" customHeight="1" x14ac:dyDescent="0.2">
      <c r="A1547" s="86" t="s">
        <v>2182</v>
      </c>
      <c r="B1547" s="86" t="s">
        <v>3166</v>
      </c>
      <c r="C1547" s="15">
        <v>1961</v>
      </c>
      <c r="D1547" s="15" t="s">
        <v>14</v>
      </c>
      <c r="E1547" s="87" t="s">
        <v>869</v>
      </c>
      <c r="F1547" s="87" t="s">
        <v>984</v>
      </c>
      <c r="G1547" s="145">
        <f t="shared" si="48"/>
        <v>20.3</v>
      </c>
      <c r="H1547" s="23">
        <f t="shared" si="49"/>
        <v>1</v>
      </c>
      <c r="N1547" s="29">
        <v>20.3</v>
      </c>
    </row>
    <row r="1548" spans="1:20" ht="18" customHeight="1" x14ac:dyDescent="0.2">
      <c r="A1548" s="86" t="s">
        <v>3409</v>
      </c>
      <c r="B1548" s="86" t="s">
        <v>37</v>
      </c>
      <c r="C1548" s="15">
        <v>1969</v>
      </c>
      <c r="D1548" s="15" t="s">
        <v>14</v>
      </c>
      <c r="E1548" s="87" t="s">
        <v>3410</v>
      </c>
      <c r="F1548" s="87" t="s">
        <v>981</v>
      </c>
      <c r="G1548" s="145">
        <f t="shared" si="48"/>
        <v>20.3</v>
      </c>
      <c r="H1548" s="23">
        <f t="shared" si="49"/>
        <v>1</v>
      </c>
      <c r="O1548" s="41">
        <v>20.3</v>
      </c>
      <c r="Q1548" s="134"/>
    </row>
    <row r="1549" spans="1:20" ht="18" customHeight="1" x14ac:dyDescent="0.2">
      <c r="A1549" s="35" t="s">
        <v>1226</v>
      </c>
      <c r="B1549" s="35" t="s">
        <v>51</v>
      </c>
      <c r="C1549" s="34">
        <v>1986</v>
      </c>
      <c r="D1549" s="34" t="s">
        <v>14</v>
      </c>
      <c r="E1549" s="87" t="s">
        <v>669</v>
      </c>
      <c r="F1549" s="87" t="s">
        <v>975</v>
      </c>
      <c r="G1549" s="145">
        <f t="shared" si="48"/>
        <v>20.3</v>
      </c>
      <c r="H1549" s="23">
        <f t="shared" si="49"/>
        <v>1</v>
      </c>
      <c r="J1549" s="46">
        <v>20.3</v>
      </c>
    </row>
    <row r="1550" spans="1:20" ht="18" customHeight="1" x14ac:dyDescent="0.2">
      <c r="A1550" s="86" t="s">
        <v>198</v>
      </c>
      <c r="B1550" s="86" t="s">
        <v>850</v>
      </c>
      <c r="C1550" s="15">
        <v>1974</v>
      </c>
      <c r="D1550" s="15" t="s">
        <v>87</v>
      </c>
      <c r="E1550" s="87" t="s">
        <v>3427</v>
      </c>
      <c r="F1550" s="87" t="s">
        <v>982</v>
      </c>
      <c r="G1550" s="145">
        <f t="shared" si="48"/>
        <v>20.3</v>
      </c>
      <c r="H1550" s="23">
        <f t="shared" si="49"/>
        <v>1</v>
      </c>
      <c r="O1550" s="41">
        <v>20.3</v>
      </c>
    </row>
    <row r="1551" spans="1:20" ht="18" customHeight="1" x14ac:dyDescent="0.2">
      <c r="A1551" s="86" t="s">
        <v>1797</v>
      </c>
      <c r="B1551" s="86" t="s">
        <v>367</v>
      </c>
      <c r="C1551" s="15">
        <v>1960</v>
      </c>
      <c r="D1551" s="15" t="s">
        <v>87</v>
      </c>
      <c r="E1551" s="87" t="s">
        <v>156</v>
      </c>
      <c r="F1551" s="87" t="s">
        <v>1051</v>
      </c>
      <c r="G1551" s="145">
        <f t="shared" si="48"/>
        <v>20.3</v>
      </c>
      <c r="H1551" s="23">
        <f t="shared" si="49"/>
        <v>1</v>
      </c>
      <c r="J1551" s="25">
        <v>20.3</v>
      </c>
    </row>
    <row r="1552" spans="1:20" ht="18" customHeight="1" x14ac:dyDescent="0.2">
      <c r="A1552" s="92" t="s">
        <v>2878</v>
      </c>
      <c r="B1552" s="92" t="s">
        <v>1453</v>
      </c>
      <c r="C1552" s="93">
        <v>2019</v>
      </c>
      <c r="D1552" s="93" t="s">
        <v>87</v>
      </c>
      <c r="E1552" s="92"/>
      <c r="F1552" s="94" t="s">
        <v>3181</v>
      </c>
      <c r="G1552" s="145">
        <f t="shared" si="48"/>
        <v>20.3</v>
      </c>
      <c r="H1552" s="23">
        <f t="shared" si="49"/>
        <v>1</v>
      </c>
      <c r="N1552" s="29">
        <v>20.3</v>
      </c>
    </row>
    <row r="1553" spans="1:20" ht="18" customHeight="1" x14ac:dyDescent="0.2">
      <c r="A1553" s="86" t="s">
        <v>790</v>
      </c>
      <c r="B1553" s="86" t="s">
        <v>81</v>
      </c>
      <c r="C1553" s="15">
        <v>1964</v>
      </c>
      <c r="D1553" s="15" t="s">
        <v>14</v>
      </c>
      <c r="E1553" s="87" t="s">
        <v>1374</v>
      </c>
      <c r="F1553" s="87" t="s">
        <v>984</v>
      </c>
      <c r="G1553" s="145">
        <f t="shared" si="48"/>
        <v>20.3</v>
      </c>
      <c r="H1553" s="23">
        <f t="shared" si="49"/>
        <v>1</v>
      </c>
      <c r="J1553" s="25">
        <v>20.3</v>
      </c>
    </row>
    <row r="1554" spans="1:20" ht="18" customHeight="1" x14ac:dyDescent="0.2">
      <c r="A1554" s="92" t="s">
        <v>1301</v>
      </c>
      <c r="B1554" s="92" t="s">
        <v>13</v>
      </c>
      <c r="C1554" s="93">
        <v>1963</v>
      </c>
      <c r="D1554" s="93" t="s">
        <v>14</v>
      </c>
      <c r="E1554" s="92" t="s">
        <v>1302</v>
      </c>
      <c r="F1554" s="94" t="s">
        <v>984</v>
      </c>
      <c r="G1554" s="145">
        <f t="shared" si="48"/>
        <v>20.3</v>
      </c>
      <c r="H1554" s="23">
        <f t="shared" si="49"/>
        <v>1</v>
      </c>
      <c r="J1554" s="25">
        <v>20.3</v>
      </c>
    </row>
    <row r="1555" spans="1:20" ht="18" customHeight="1" x14ac:dyDescent="0.2">
      <c r="A1555" s="86" t="s">
        <v>697</v>
      </c>
      <c r="B1555" s="86" t="s">
        <v>1309</v>
      </c>
      <c r="C1555" s="15">
        <v>1990</v>
      </c>
      <c r="D1555" s="15" t="s">
        <v>87</v>
      </c>
      <c r="E1555" s="87" t="s">
        <v>43</v>
      </c>
      <c r="F1555" s="87" t="s">
        <v>1152</v>
      </c>
      <c r="G1555" s="145">
        <f t="shared" si="48"/>
        <v>20.3</v>
      </c>
      <c r="H1555" s="23">
        <f t="shared" si="49"/>
        <v>1</v>
      </c>
      <c r="J1555" s="25">
        <v>20.3</v>
      </c>
    </row>
    <row r="1556" spans="1:20" ht="18" customHeight="1" x14ac:dyDescent="0.2">
      <c r="A1556" s="86" t="s">
        <v>3463</v>
      </c>
      <c r="B1556" s="86" t="s">
        <v>465</v>
      </c>
      <c r="C1556" s="15">
        <v>1981</v>
      </c>
      <c r="D1556" s="15" t="s">
        <v>14</v>
      </c>
      <c r="E1556" s="87" t="s">
        <v>3253</v>
      </c>
      <c r="F1556" s="87" t="s">
        <v>977</v>
      </c>
      <c r="G1556" s="145">
        <f t="shared" si="48"/>
        <v>20.3</v>
      </c>
      <c r="H1556" s="23">
        <f t="shared" si="49"/>
        <v>1</v>
      </c>
      <c r="O1556" s="41">
        <v>20.3</v>
      </c>
    </row>
    <row r="1557" spans="1:20" ht="18" customHeight="1" x14ac:dyDescent="0.2">
      <c r="A1557" s="86" t="s">
        <v>4755</v>
      </c>
      <c r="B1557" s="86" t="s">
        <v>81</v>
      </c>
      <c r="C1557" s="15">
        <v>1974</v>
      </c>
      <c r="D1557" s="15" t="s">
        <v>14</v>
      </c>
      <c r="E1557" s="87" t="s">
        <v>4735</v>
      </c>
      <c r="F1557" s="87" t="s">
        <v>980</v>
      </c>
      <c r="G1557" s="145">
        <f t="shared" si="48"/>
        <v>20.3</v>
      </c>
      <c r="H1557" s="23">
        <f t="shared" si="49"/>
        <v>1</v>
      </c>
      <c r="T1557" s="142">
        <v>20.3</v>
      </c>
    </row>
    <row r="1558" spans="1:20" ht="18.75" customHeight="1" x14ac:dyDescent="0.2">
      <c r="A1558" s="86" t="s">
        <v>4800</v>
      </c>
      <c r="B1558" s="86" t="s">
        <v>123</v>
      </c>
      <c r="C1558" s="15">
        <v>1958</v>
      </c>
      <c r="D1558" s="15" t="s">
        <v>14</v>
      </c>
      <c r="E1558" s="87" t="s">
        <v>1176</v>
      </c>
      <c r="F1558" s="87" t="s">
        <v>988</v>
      </c>
      <c r="G1558" s="145">
        <f t="shared" si="48"/>
        <v>20.3</v>
      </c>
      <c r="H1558" s="23">
        <f t="shared" si="49"/>
        <v>1</v>
      </c>
      <c r="T1558" s="142">
        <v>20.3</v>
      </c>
    </row>
    <row r="1559" spans="1:20" ht="18" customHeight="1" x14ac:dyDescent="0.2">
      <c r="A1559" s="86" t="s">
        <v>3703</v>
      </c>
      <c r="B1559" s="86" t="s">
        <v>3704</v>
      </c>
      <c r="C1559" s="15">
        <v>1980</v>
      </c>
      <c r="D1559" s="15" t="s">
        <v>87</v>
      </c>
      <c r="E1559" s="87" t="s">
        <v>3253</v>
      </c>
      <c r="F1559" s="87" t="s">
        <v>986</v>
      </c>
      <c r="G1559" s="145">
        <f t="shared" si="48"/>
        <v>20.3</v>
      </c>
      <c r="H1559" s="23">
        <f t="shared" si="49"/>
        <v>1</v>
      </c>
      <c r="O1559" s="41">
        <v>20.3</v>
      </c>
    </row>
    <row r="1560" spans="1:20" ht="18" customHeight="1" x14ac:dyDescent="0.2">
      <c r="A1560" s="35" t="s">
        <v>3212</v>
      </c>
      <c r="B1560" s="35" t="s">
        <v>123</v>
      </c>
      <c r="C1560" s="34">
        <v>1962</v>
      </c>
      <c r="D1560" s="34" t="s">
        <v>14</v>
      </c>
      <c r="F1560" s="87" t="s">
        <v>984</v>
      </c>
      <c r="G1560" s="145">
        <f t="shared" si="48"/>
        <v>20.3</v>
      </c>
      <c r="H1560" s="23">
        <f t="shared" si="49"/>
        <v>1</v>
      </c>
      <c r="N1560" s="29">
        <v>20.3</v>
      </c>
    </row>
    <row r="1561" spans="1:20" ht="18" customHeight="1" x14ac:dyDescent="0.2">
      <c r="A1561" s="86" t="s">
        <v>1563</v>
      </c>
      <c r="B1561" s="86" t="s">
        <v>37</v>
      </c>
      <c r="C1561" s="15">
        <v>1967</v>
      </c>
      <c r="D1561" s="15" t="s">
        <v>14</v>
      </c>
      <c r="E1561" s="87" t="s">
        <v>1251</v>
      </c>
      <c r="F1561" s="87" t="s">
        <v>981</v>
      </c>
      <c r="G1561" s="145">
        <f t="shared" si="48"/>
        <v>20.3</v>
      </c>
      <c r="H1561" s="23">
        <f t="shared" si="49"/>
        <v>1</v>
      </c>
      <c r="J1561" s="25">
        <v>20.3</v>
      </c>
    </row>
    <row r="1562" spans="1:20" ht="18" customHeight="1" x14ac:dyDescent="0.2">
      <c r="A1562" s="86" t="s">
        <v>3691</v>
      </c>
      <c r="B1562" s="86" t="s">
        <v>289</v>
      </c>
      <c r="C1562" s="15">
        <v>1978</v>
      </c>
      <c r="D1562" s="15" t="s">
        <v>87</v>
      </c>
      <c r="E1562" s="87" t="s">
        <v>3692</v>
      </c>
      <c r="F1562" s="87" t="s">
        <v>985</v>
      </c>
      <c r="G1562" s="145">
        <f t="shared" si="48"/>
        <v>20.3</v>
      </c>
      <c r="H1562" s="23">
        <f t="shared" si="49"/>
        <v>1</v>
      </c>
      <c r="O1562" s="41">
        <v>20.3</v>
      </c>
    </row>
    <row r="1563" spans="1:20" ht="18" customHeight="1" x14ac:dyDescent="0.2">
      <c r="A1563" s="85" t="s">
        <v>1271</v>
      </c>
      <c r="B1563" s="85" t="s">
        <v>1272</v>
      </c>
      <c r="C1563" s="88">
        <v>1984</v>
      </c>
      <c r="D1563" s="91" t="s">
        <v>87</v>
      </c>
      <c r="E1563" s="85" t="s">
        <v>1273</v>
      </c>
      <c r="F1563" s="96" t="s">
        <v>986</v>
      </c>
      <c r="G1563" s="145">
        <f t="shared" si="48"/>
        <v>20.3</v>
      </c>
      <c r="H1563" s="23">
        <f t="shared" si="49"/>
        <v>1</v>
      </c>
      <c r="J1563" s="25">
        <v>20.3</v>
      </c>
    </row>
    <row r="1564" spans="1:20" ht="18" customHeight="1" x14ac:dyDescent="0.2">
      <c r="A1564" s="86" t="s">
        <v>3173</v>
      </c>
      <c r="B1564" s="86" t="s">
        <v>73</v>
      </c>
      <c r="C1564" s="15">
        <v>1972</v>
      </c>
      <c r="D1564" s="15" t="s">
        <v>14</v>
      </c>
      <c r="E1564" s="87" t="s">
        <v>3172</v>
      </c>
      <c r="F1564" s="87" t="s">
        <v>980</v>
      </c>
      <c r="G1564" s="145">
        <f t="shared" si="48"/>
        <v>20.3</v>
      </c>
      <c r="H1564" s="23">
        <f t="shared" si="49"/>
        <v>1</v>
      </c>
      <c r="N1564" s="29">
        <v>20.3</v>
      </c>
    </row>
    <row r="1565" spans="1:20" ht="18" customHeight="1" x14ac:dyDescent="0.2">
      <c r="A1565" s="109" t="s">
        <v>1719</v>
      </c>
      <c r="B1565" s="109" t="s">
        <v>1384</v>
      </c>
      <c r="C1565" s="110">
        <v>1989</v>
      </c>
      <c r="D1565" s="110" t="s">
        <v>87</v>
      </c>
      <c r="E1565" s="111" t="s">
        <v>1720</v>
      </c>
      <c r="F1565" s="111" t="s">
        <v>983</v>
      </c>
      <c r="G1565" s="145">
        <f t="shared" si="48"/>
        <v>20.3</v>
      </c>
      <c r="H1565" s="23">
        <f t="shared" si="49"/>
        <v>1</v>
      </c>
      <c r="J1565" s="25">
        <v>20.3</v>
      </c>
    </row>
    <row r="1566" spans="1:20" ht="18" customHeight="1" x14ac:dyDescent="0.2">
      <c r="A1566" s="118" t="s">
        <v>4511</v>
      </c>
      <c r="B1566" s="120" t="s">
        <v>147</v>
      </c>
      <c r="C1566" s="121">
        <v>1957</v>
      </c>
      <c r="D1566" s="122" t="s">
        <v>14</v>
      </c>
      <c r="E1566" s="137" t="s">
        <v>348</v>
      </c>
      <c r="F1566" s="124" t="s">
        <v>988</v>
      </c>
      <c r="G1566" s="145">
        <f t="shared" si="48"/>
        <v>20.3</v>
      </c>
      <c r="H1566" s="23">
        <f t="shared" si="49"/>
        <v>1</v>
      </c>
      <c r="R1566" s="31">
        <v>20.3</v>
      </c>
    </row>
    <row r="1567" spans="1:20" ht="18" customHeight="1" x14ac:dyDescent="0.2">
      <c r="A1567" s="86" t="s">
        <v>1633</v>
      </c>
      <c r="B1567" s="86" t="s">
        <v>226</v>
      </c>
      <c r="C1567" s="15">
        <v>1956</v>
      </c>
      <c r="D1567" s="34" t="s">
        <v>14</v>
      </c>
      <c r="E1567" s="87" t="s">
        <v>1634</v>
      </c>
      <c r="F1567" s="87" t="s">
        <v>988</v>
      </c>
      <c r="G1567" s="145">
        <f t="shared" si="48"/>
        <v>20.3</v>
      </c>
      <c r="H1567" s="23">
        <f t="shared" si="49"/>
        <v>1</v>
      </c>
      <c r="J1567" s="35">
        <v>20.3</v>
      </c>
    </row>
    <row r="1568" spans="1:20" ht="18" customHeight="1" x14ac:dyDescent="0.2">
      <c r="A1568" s="118" t="s">
        <v>4495</v>
      </c>
      <c r="B1568" s="120" t="s">
        <v>34</v>
      </c>
      <c r="C1568" s="121">
        <v>1992</v>
      </c>
      <c r="D1568" s="122" t="s">
        <v>14</v>
      </c>
      <c r="E1568" s="137" t="s">
        <v>74</v>
      </c>
      <c r="F1568" s="124" t="s">
        <v>978</v>
      </c>
      <c r="G1568" s="145">
        <f t="shared" si="48"/>
        <v>20.3</v>
      </c>
      <c r="H1568" s="23">
        <f t="shared" si="49"/>
        <v>1</v>
      </c>
      <c r="R1568" s="31">
        <v>20.3</v>
      </c>
    </row>
    <row r="1569" spans="1:20" ht="18" customHeight="1" x14ac:dyDescent="0.2">
      <c r="A1569" s="86" t="s">
        <v>2965</v>
      </c>
      <c r="B1569" s="86" t="s">
        <v>210</v>
      </c>
      <c r="C1569" s="15">
        <v>1968</v>
      </c>
      <c r="D1569" s="15" t="s">
        <v>14</v>
      </c>
      <c r="E1569" s="87" t="s">
        <v>3630</v>
      </c>
      <c r="F1569" s="87" t="s">
        <v>981</v>
      </c>
      <c r="G1569" s="145">
        <f t="shared" si="48"/>
        <v>20.3</v>
      </c>
      <c r="H1569" s="23">
        <f t="shared" si="49"/>
        <v>1</v>
      </c>
      <c r="O1569" s="41">
        <v>20.3</v>
      </c>
    </row>
    <row r="1570" spans="1:20" ht="18" customHeight="1" x14ac:dyDescent="0.2">
      <c r="A1570" s="86" t="s">
        <v>1362</v>
      </c>
      <c r="B1570" s="86" t="s">
        <v>1363</v>
      </c>
      <c r="C1570" s="15">
        <v>1953</v>
      </c>
      <c r="D1570" s="15" t="s">
        <v>14</v>
      </c>
      <c r="E1570" s="87" t="s">
        <v>1364</v>
      </c>
      <c r="F1570" s="87" t="s">
        <v>989</v>
      </c>
      <c r="G1570" s="145">
        <f t="shared" si="48"/>
        <v>20.3</v>
      </c>
      <c r="H1570" s="23">
        <f t="shared" si="49"/>
        <v>1</v>
      </c>
      <c r="J1570" s="25">
        <v>20.3</v>
      </c>
    </row>
    <row r="1571" spans="1:20" ht="18" customHeight="1" x14ac:dyDescent="0.2">
      <c r="A1571" s="86" t="s">
        <v>1961</v>
      </c>
      <c r="B1571" s="86" t="s">
        <v>493</v>
      </c>
      <c r="C1571" s="15">
        <v>1977</v>
      </c>
      <c r="D1571" s="15" t="s">
        <v>87</v>
      </c>
      <c r="E1571" s="87" t="s">
        <v>608</v>
      </c>
      <c r="F1571" s="87" t="s">
        <v>985</v>
      </c>
      <c r="G1571" s="145">
        <f t="shared" si="48"/>
        <v>20.3</v>
      </c>
      <c r="H1571" s="23">
        <f t="shared" si="49"/>
        <v>1</v>
      </c>
      <c r="T1571" s="142">
        <v>20.3</v>
      </c>
    </row>
    <row r="1572" spans="1:20" ht="18" customHeight="1" x14ac:dyDescent="0.2">
      <c r="A1572" s="86" t="s">
        <v>1036</v>
      </c>
      <c r="B1572" s="86" t="s">
        <v>1277</v>
      </c>
      <c r="C1572" s="15">
        <v>1975</v>
      </c>
      <c r="D1572" s="15" t="s">
        <v>87</v>
      </c>
      <c r="E1572" s="87" t="s">
        <v>43</v>
      </c>
      <c r="F1572" s="87" t="s">
        <v>985</v>
      </c>
      <c r="G1572" s="145">
        <f t="shared" si="48"/>
        <v>20.3</v>
      </c>
      <c r="H1572" s="23">
        <f t="shared" si="49"/>
        <v>1</v>
      </c>
      <c r="J1572" s="25">
        <v>20.3</v>
      </c>
    </row>
    <row r="1573" spans="1:20" ht="18" customHeight="1" x14ac:dyDescent="0.2">
      <c r="A1573" s="86" t="s">
        <v>4536</v>
      </c>
      <c r="B1573" s="86" t="s">
        <v>501</v>
      </c>
      <c r="C1573" s="15">
        <v>1990</v>
      </c>
      <c r="D1573" s="15" t="s">
        <v>87</v>
      </c>
      <c r="E1573" s="87" t="s">
        <v>4535</v>
      </c>
      <c r="F1573" s="87" t="s">
        <v>1152</v>
      </c>
      <c r="G1573" s="145">
        <f t="shared" si="48"/>
        <v>20.3</v>
      </c>
      <c r="H1573" s="23">
        <f t="shared" si="49"/>
        <v>1</v>
      </c>
      <c r="R1573" s="31">
        <v>20.3</v>
      </c>
    </row>
    <row r="1574" spans="1:20" ht="18" customHeight="1" x14ac:dyDescent="0.2">
      <c r="A1574" s="86" t="s">
        <v>3200</v>
      </c>
      <c r="B1574" s="86" t="s">
        <v>226</v>
      </c>
      <c r="C1574" s="15">
        <v>1974</v>
      </c>
      <c r="D1574" s="15" t="s">
        <v>14</v>
      </c>
      <c r="E1574" s="87" t="s">
        <v>869</v>
      </c>
      <c r="F1574" s="87" t="s">
        <v>980</v>
      </c>
      <c r="G1574" s="145">
        <f t="shared" si="48"/>
        <v>20.3</v>
      </c>
      <c r="H1574" s="23">
        <f t="shared" si="49"/>
        <v>1</v>
      </c>
      <c r="N1574" s="29">
        <v>20.3</v>
      </c>
    </row>
    <row r="1575" spans="1:20" ht="18" customHeight="1" x14ac:dyDescent="0.2">
      <c r="A1575" s="85" t="s">
        <v>1771</v>
      </c>
      <c r="B1575" s="85" t="s">
        <v>56</v>
      </c>
      <c r="C1575" s="88">
        <v>1953</v>
      </c>
      <c r="D1575" s="88" t="s">
        <v>14</v>
      </c>
      <c r="E1575" s="85" t="s">
        <v>1634</v>
      </c>
      <c r="F1575" s="103" t="s">
        <v>989</v>
      </c>
      <c r="G1575" s="145">
        <f t="shared" si="48"/>
        <v>20.3</v>
      </c>
      <c r="H1575" s="23">
        <f t="shared" si="49"/>
        <v>1</v>
      </c>
      <c r="J1575" s="25">
        <v>20.3</v>
      </c>
    </row>
    <row r="1576" spans="1:20" ht="18" customHeight="1" x14ac:dyDescent="0.2">
      <c r="A1576" s="86" t="s">
        <v>1325</v>
      </c>
      <c r="B1576" s="86" t="s">
        <v>81</v>
      </c>
      <c r="C1576" s="15">
        <v>1995</v>
      </c>
      <c r="D1576" s="15" t="s">
        <v>14</v>
      </c>
      <c r="E1576" s="87" t="s">
        <v>1245</v>
      </c>
      <c r="F1576" s="87" t="s">
        <v>976</v>
      </c>
      <c r="G1576" s="145">
        <f t="shared" si="48"/>
        <v>20.3</v>
      </c>
      <c r="H1576" s="23">
        <f t="shared" si="49"/>
        <v>1</v>
      </c>
      <c r="J1576" s="25">
        <v>20.3</v>
      </c>
    </row>
    <row r="1577" spans="1:20" ht="18" customHeight="1" x14ac:dyDescent="0.2">
      <c r="A1577" s="97" t="s">
        <v>1073</v>
      </c>
      <c r="B1577" s="98" t="s">
        <v>3202</v>
      </c>
      <c r="C1577" s="88">
        <v>1986</v>
      </c>
      <c r="D1577" s="91" t="s">
        <v>14</v>
      </c>
      <c r="E1577" s="85" t="s">
        <v>1623</v>
      </c>
      <c r="F1577" s="96" t="s">
        <v>975</v>
      </c>
      <c r="G1577" s="145">
        <f t="shared" si="48"/>
        <v>20.3</v>
      </c>
      <c r="H1577" s="23">
        <f t="shared" si="49"/>
        <v>1</v>
      </c>
      <c r="N1577" s="29">
        <v>20.3</v>
      </c>
    </row>
    <row r="1578" spans="1:20" ht="18" customHeight="1" x14ac:dyDescent="0.2">
      <c r="A1578" s="86" t="s">
        <v>1494</v>
      </c>
      <c r="B1578" s="86" t="s">
        <v>1495</v>
      </c>
      <c r="C1578" s="90">
        <v>1949</v>
      </c>
      <c r="D1578" s="91" t="s">
        <v>14</v>
      </c>
      <c r="E1578" s="87" t="s">
        <v>1496</v>
      </c>
      <c r="F1578" s="87" t="s">
        <v>991</v>
      </c>
      <c r="G1578" s="145">
        <f t="shared" si="48"/>
        <v>20.3</v>
      </c>
      <c r="H1578" s="23">
        <f t="shared" si="49"/>
        <v>1</v>
      </c>
      <c r="J1578" s="25">
        <v>20.3</v>
      </c>
    </row>
    <row r="1579" spans="1:20" ht="18" customHeight="1" x14ac:dyDescent="0.2">
      <c r="A1579" s="86" t="s">
        <v>176</v>
      </c>
      <c r="B1579" s="86" t="s">
        <v>23</v>
      </c>
      <c r="C1579" s="15">
        <v>1976</v>
      </c>
      <c r="D1579" s="15" t="s">
        <v>14</v>
      </c>
      <c r="E1579" s="87" t="s">
        <v>43</v>
      </c>
      <c r="F1579" s="87" t="s">
        <v>979</v>
      </c>
      <c r="G1579" s="145">
        <f t="shared" si="48"/>
        <v>20.3</v>
      </c>
      <c r="H1579" s="23">
        <f t="shared" si="49"/>
        <v>1</v>
      </c>
      <c r="N1579" s="29">
        <v>20.3</v>
      </c>
    </row>
    <row r="1580" spans="1:20" ht="18" customHeight="1" x14ac:dyDescent="0.2">
      <c r="A1580" s="86" t="s">
        <v>3716</v>
      </c>
      <c r="B1580" s="86" t="s">
        <v>191</v>
      </c>
      <c r="C1580" s="15">
        <v>1985</v>
      </c>
      <c r="D1580" s="15" t="s">
        <v>14</v>
      </c>
      <c r="E1580" s="87" t="s">
        <v>3558</v>
      </c>
      <c r="F1580" s="87" t="s">
        <v>975</v>
      </c>
      <c r="G1580" s="145">
        <f t="shared" si="48"/>
        <v>20.3</v>
      </c>
      <c r="H1580" s="23">
        <f t="shared" si="49"/>
        <v>1</v>
      </c>
      <c r="O1580" s="41">
        <v>20.3</v>
      </c>
    </row>
    <row r="1581" spans="1:20" ht="18" customHeight="1" x14ac:dyDescent="0.2">
      <c r="A1581" s="120" t="s">
        <v>4494</v>
      </c>
      <c r="B1581" s="120" t="s">
        <v>34</v>
      </c>
      <c r="C1581" s="122">
        <v>1976</v>
      </c>
      <c r="D1581" s="122" t="s">
        <v>14</v>
      </c>
      <c r="E1581" s="137" t="s">
        <v>201</v>
      </c>
      <c r="F1581" s="124" t="s">
        <v>979</v>
      </c>
      <c r="G1581" s="145">
        <f t="shared" si="48"/>
        <v>20.3</v>
      </c>
      <c r="H1581" s="23">
        <f t="shared" si="49"/>
        <v>1</v>
      </c>
      <c r="R1581" s="31">
        <v>20.3</v>
      </c>
    </row>
    <row r="1582" spans="1:20" ht="18" customHeight="1" x14ac:dyDescent="0.2">
      <c r="A1582" s="86" t="s">
        <v>1440</v>
      </c>
      <c r="B1582" s="86" t="s">
        <v>155</v>
      </c>
      <c r="C1582" s="15">
        <v>1990</v>
      </c>
      <c r="D1582" s="15" t="s">
        <v>87</v>
      </c>
      <c r="E1582" s="87" t="s">
        <v>1264</v>
      </c>
      <c r="F1582" s="87" t="s">
        <v>1152</v>
      </c>
      <c r="G1582" s="145">
        <f t="shared" si="48"/>
        <v>20.3</v>
      </c>
      <c r="H1582" s="23">
        <f t="shared" si="49"/>
        <v>1</v>
      </c>
      <c r="J1582" s="25">
        <v>20.3</v>
      </c>
      <c r="M1582" s="42"/>
    </row>
    <row r="1583" spans="1:20" ht="18" customHeight="1" x14ac:dyDescent="0.2">
      <c r="A1583" s="86" t="s">
        <v>1378</v>
      </c>
      <c r="B1583" s="86" t="s">
        <v>1379</v>
      </c>
      <c r="C1583" s="15">
        <v>1962</v>
      </c>
      <c r="D1583" s="15" t="s">
        <v>87</v>
      </c>
      <c r="E1583" s="87" t="s">
        <v>1364</v>
      </c>
      <c r="F1583" s="87" t="s">
        <v>1051</v>
      </c>
      <c r="G1583" s="145">
        <f t="shared" si="48"/>
        <v>20.3</v>
      </c>
      <c r="H1583" s="23">
        <f t="shared" si="49"/>
        <v>1</v>
      </c>
      <c r="J1583" s="25">
        <v>20.3</v>
      </c>
    </row>
    <row r="1584" spans="1:20" ht="18" customHeight="1" x14ac:dyDescent="0.2">
      <c r="A1584" s="86" t="s">
        <v>1874</v>
      </c>
      <c r="B1584" s="86" t="s">
        <v>560</v>
      </c>
      <c r="C1584" s="15">
        <v>1988</v>
      </c>
      <c r="D1584" s="15" t="s">
        <v>14</v>
      </c>
      <c r="E1584" s="87" t="s">
        <v>18</v>
      </c>
      <c r="F1584" s="87" t="s">
        <v>975</v>
      </c>
      <c r="G1584" s="145">
        <f t="shared" si="48"/>
        <v>20.3</v>
      </c>
      <c r="H1584" s="23">
        <f t="shared" si="49"/>
        <v>1</v>
      </c>
      <c r="T1584" s="142">
        <v>20.3</v>
      </c>
    </row>
    <row r="1585" spans="1:21" ht="18" customHeight="1" x14ac:dyDescent="0.2">
      <c r="A1585" s="86" t="s">
        <v>1844</v>
      </c>
      <c r="B1585" s="86" t="s">
        <v>81</v>
      </c>
      <c r="C1585" s="15">
        <v>1980</v>
      </c>
      <c r="D1585" s="15" t="s">
        <v>14</v>
      </c>
      <c r="E1585" s="87" t="s">
        <v>43</v>
      </c>
      <c r="F1585" s="87" t="s">
        <v>977</v>
      </c>
      <c r="G1585" s="145">
        <f t="shared" si="48"/>
        <v>20.3</v>
      </c>
      <c r="H1585" s="23">
        <f t="shared" si="49"/>
        <v>1</v>
      </c>
      <c r="O1585" s="41">
        <v>20.3</v>
      </c>
    </row>
    <row r="1586" spans="1:21" ht="18" customHeight="1" x14ac:dyDescent="0.2">
      <c r="A1586" s="86" t="s">
        <v>3701</v>
      </c>
      <c r="B1586" s="86" t="s">
        <v>3702</v>
      </c>
      <c r="C1586" s="15">
        <v>1966</v>
      </c>
      <c r="D1586" s="15" t="s">
        <v>87</v>
      </c>
      <c r="E1586" s="87" t="s">
        <v>3279</v>
      </c>
      <c r="F1586" s="87" t="s">
        <v>987</v>
      </c>
      <c r="G1586" s="145">
        <f t="shared" si="48"/>
        <v>20.3</v>
      </c>
      <c r="H1586" s="23">
        <f t="shared" si="49"/>
        <v>1</v>
      </c>
      <c r="O1586" s="41">
        <v>20.3</v>
      </c>
    </row>
    <row r="1587" spans="1:21" ht="18" customHeight="1" x14ac:dyDescent="0.2">
      <c r="A1587" s="85" t="s">
        <v>1660</v>
      </c>
      <c r="B1587" s="85" t="s">
        <v>1661</v>
      </c>
      <c r="C1587" s="88">
        <v>1979</v>
      </c>
      <c r="D1587" s="88" t="s">
        <v>87</v>
      </c>
      <c r="E1587" s="85" t="s">
        <v>1662</v>
      </c>
      <c r="F1587" s="89" t="s">
        <v>985</v>
      </c>
      <c r="G1587" s="145">
        <f t="shared" si="48"/>
        <v>20.3</v>
      </c>
      <c r="H1587" s="23">
        <f t="shared" si="49"/>
        <v>1</v>
      </c>
      <c r="J1587" s="25">
        <v>20.3</v>
      </c>
      <c r="M1587" s="40"/>
    </row>
    <row r="1588" spans="1:21" ht="18" customHeight="1" x14ac:dyDescent="0.2">
      <c r="A1588" s="86" t="s">
        <v>2399</v>
      </c>
      <c r="B1588" s="86" t="s">
        <v>2960</v>
      </c>
      <c r="C1588" s="15">
        <v>1986</v>
      </c>
      <c r="D1588" s="15" t="s">
        <v>87</v>
      </c>
      <c r="E1588" s="87" t="s">
        <v>2724</v>
      </c>
      <c r="F1588" s="87" t="s">
        <v>983</v>
      </c>
      <c r="G1588" s="145">
        <f t="shared" si="48"/>
        <v>20.2</v>
      </c>
      <c r="H1588" s="23">
        <f t="shared" si="49"/>
        <v>1</v>
      </c>
      <c r="L1588" s="27">
        <v>20.2</v>
      </c>
    </row>
    <row r="1589" spans="1:21" ht="18" customHeight="1" x14ac:dyDescent="0.2">
      <c r="A1589" s="86" t="s">
        <v>4550</v>
      </c>
      <c r="B1589" s="86" t="s">
        <v>4551</v>
      </c>
      <c r="C1589" s="15">
        <v>1968</v>
      </c>
      <c r="D1589" s="15" t="s">
        <v>14</v>
      </c>
      <c r="E1589" s="87" t="s">
        <v>1404</v>
      </c>
      <c r="F1589" s="87" t="s">
        <v>981</v>
      </c>
      <c r="G1589" s="145">
        <f t="shared" si="48"/>
        <v>20.2</v>
      </c>
      <c r="H1589" s="23">
        <f t="shared" si="49"/>
        <v>1</v>
      </c>
      <c r="R1589" s="31">
        <v>20.2</v>
      </c>
    </row>
    <row r="1590" spans="1:21" ht="18" customHeight="1" x14ac:dyDescent="0.2">
      <c r="A1590" s="86" t="s">
        <v>2938</v>
      </c>
      <c r="B1590" s="86" t="s">
        <v>252</v>
      </c>
      <c r="C1590" s="15">
        <v>1947</v>
      </c>
      <c r="D1590" s="15" t="s">
        <v>14</v>
      </c>
      <c r="E1590" s="87" t="s">
        <v>932</v>
      </c>
      <c r="F1590" s="87" t="s">
        <v>991</v>
      </c>
      <c r="G1590" s="145">
        <f t="shared" si="48"/>
        <v>20.2</v>
      </c>
      <c r="H1590" s="23">
        <f t="shared" si="49"/>
        <v>1</v>
      </c>
      <c r="L1590" s="27">
        <v>20.2</v>
      </c>
    </row>
    <row r="1591" spans="1:21" ht="18" customHeight="1" x14ac:dyDescent="0.2">
      <c r="A1591" s="85" t="s">
        <v>2811</v>
      </c>
      <c r="B1591" s="85" t="s">
        <v>195</v>
      </c>
      <c r="C1591" s="88">
        <v>1970</v>
      </c>
      <c r="D1591" s="91" t="s">
        <v>14</v>
      </c>
      <c r="E1591" s="85" t="s">
        <v>2782</v>
      </c>
      <c r="F1591" s="96" t="s">
        <v>980</v>
      </c>
      <c r="G1591" s="145">
        <f t="shared" si="48"/>
        <v>20.2</v>
      </c>
      <c r="H1591" s="23">
        <f t="shared" si="49"/>
        <v>1</v>
      </c>
      <c r="L1591" s="27">
        <v>20.2</v>
      </c>
    </row>
    <row r="1592" spans="1:21" ht="18" customHeight="1" x14ac:dyDescent="0.2">
      <c r="A1592" s="86" t="s">
        <v>484</v>
      </c>
      <c r="B1592" s="86" t="s">
        <v>2950</v>
      </c>
      <c r="C1592" s="15">
        <v>1957</v>
      </c>
      <c r="D1592" s="15" t="s">
        <v>87</v>
      </c>
      <c r="E1592" s="87" t="s">
        <v>2951</v>
      </c>
      <c r="F1592" s="87" t="s">
        <v>990</v>
      </c>
      <c r="G1592" s="145">
        <f t="shared" si="48"/>
        <v>20.2</v>
      </c>
      <c r="H1592" s="23">
        <f t="shared" si="49"/>
        <v>1</v>
      </c>
      <c r="L1592" s="27">
        <v>20.2</v>
      </c>
    </row>
    <row r="1593" spans="1:21" ht="18" customHeight="1" x14ac:dyDescent="0.2">
      <c r="A1593" s="97" t="s">
        <v>604</v>
      </c>
      <c r="B1593" s="98" t="s">
        <v>145</v>
      </c>
      <c r="C1593" s="88">
        <v>1968</v>
      </c>
      <c r="D1593" s="91" t="s">
        <v>87</v>
      </c>
      <c r="E1593" s="85" t="s">
        <v>2896</v>
      </c>
      <c r="F1593" s="96" t="s">
        <v>987</v>
      </c>
      <c r="G1593" s="145">
        <f t="shared" si="48"/>
        <v>20.2</v>
      </c>
      <c r="H1593" s="23">
        <f t="shared" si="49"/>
        <v>1</v>
      </c>
      <c r="L1593" s="27">
        <v>20.2</v>
      </c>
    </row>
    <row r="1594" spans="1:21" ht="18" customHeight="1" x14ac:dyDescent="0.2">
      <c r="A1594" s="86" t="s">
        <v>4988</v>
      </c>
      <c r="B1594" s="86" t="s">
        <v>302</v>
      </c>
      <c r="C1594" s="15">
        <v>1966</v>
      </c>
      <c r="D1594" s="15" t="s">
        <v>14</v>
      </c>
      <c r="E1594" s="87" t="s">
        <v>2356</v>
      </c>
      <c r="F1594" s="87" t="s">
        <v>981</v>
      </c>
      <c r="G1594" s="145">
        <f t="shared" si="48"/>
        <v>20.2</v>
      </c>
      <c r="H1594" s="23">
        <f t="shared" si="49"/>
        <v>1</v>
      </c>
      <c r="U1594" s="144">
        <v>20.2</v>
      </c>
    </row>
    <row r="1595" spans="1:21" ht="18" customHeight="1" x14ac:dyDescent="0.2">
      <c r="A1595" s="35" t="s">
        <v>2834</v>
      </c>
      <c r="B1595" s="35" t="s">
        <v>2835</v>
      </c>
      <c r="C1595" s="112">
        <v>1981</v>
      </c>
      <c r="D1595" s="113" t="s">
        <v>14</v>
      </c>
      <c r="E1595" s="103" t="s">
        <v>2724</v>
      </c>
      <c r="F1595" s="96" t="s">
        <v>977</v>
      </c>
      <c r="G1595" s="145">
        <f t="shared" si="48"/>
        <v>20.2</v>
      </c>
      <c r="H1595" s="23">
        <f t="shared" si="49"/>
        <v>1</v>
      </c>
      <c r="J1595" s="46"/>
      <c r="L1595" s="27">
        <v>20.2</v>
      </c>
    </row>
    <row r="1596" spans="1:21" ht="18" customHeight="1" x14ac:dyDescent="0.2">
      <c r="A1596" s="92" t="s">
        <v>1996</v>
      </c>
      <c r="B1596" s="92" t="s">
        <v>160</v>
      </c>
      <c r="C1596" s="93">
        <v>1973</v>
      </c>
      <c r="D1596" s="93" t="s">
        <v>87</v>
      </c>
      <c r="E1596" s="92" t="s">
        <v>2888</v>
      </c>
      <c r="F1596" s="94" t="s">
        <v>982</v>
      </c>
      <c r="G1596" s="145">
        <f t="shared" si="48"/>
        <v>20.2</v>
      </c>
      <c r="H1596" s="23">
        <f t="shared" si="49"/>
        <v>1</v>
      </c>
      <c r="L1596" s="27">
        <v>20.2</v>
      </c>
    </row>
    <row r="1597" spans="1:21" ht="18" customHeight="1" x14ac:dyDescent="0.2">
      <c r="A1597" s="86" t="s">
        <v>2824</v>
      </c>
      <c r="B1597" s="86" t="s">
        <v>13</v>
      </c>
      <c r="C1597" s="15">
        <v>1961</v>
      </c>
      <c r="D1597" s="15" t="s">
        <v>14</v>
      </c>
      <c r="E1597" s="87" t="s">
        <v>2810</v>
      </c>
      <c r="F1597" s="87" t="s">
        <v>984</v>
      </c>
      <c r="G1597" s="145">
        <f t="shared" si="48"/>
        <v>20.2</v>
      </c>
      <c r="H1597" s="23">
        <f t="shared" si="49"/>
        <v>1</v>
      </c>
      <c r="L1597" s="27">
        <v>20.2</v>
      </c>
    </row>
    <row r="1598" spans="1:21" ht="18" customHeight="1" x14ac:dyDescent="0.2">
      <c r="A1598" s="85" t="s">
        <v>2872</v>
      </c>
      <c r="B1598" s="85" t="s">
        <v>120</v>
      </c>
      <c r="C1598" s="88">
        <v>1993</v>
      </c>
      <c r="D1598" s="88" t="s">
        <v>14</v>
      </c>
      <c r="E1598" s="85" t="s">
        <v>2724</v>
      </c>
      <c r="F1598" s="103" t="s">
        <v>978</v>
      </c>
      <c r="G1598" s="145">
        <f t="shared" si="48"/>
        <v>20.2</v>
      </c>
      <c r="H1598" s="23">
        <f t="shared" si="49"/>
        <v>1</v>
      </c>
      <c r="L1598" s="27">
        <v>20.2</v>
      </c>
    </row>
    <row r="1599" spans="1:21" ht="18" customHeight="1" x14ac:dyDescent="0.2">
      <c r="A1599" s="97" t="s">
        <v>2775</v>
      </c>
      <c r="B1599" s="98" t="s">
        <v>246</v>
      </c>
      <c r="C1599" s="88">
        <v>1954</v>
      </c>
      <c r="D1599" s="91" t="s">
        <v>14</v>
      </c>
      <c r="E1599" s="85" t="s">
        <v>2776</v>
      </c>
      <c r="F1599" s="96" t="s">
        <v>989</v>
      </c>
      <c r="G1599" s="145">
        <f t="shared" si="48"/>
        <v>20.2</v>
      </c>
      <c r="H1599" s="23">
        <f t="shared" si="49"/>
        <v>1</v>
      </c>
      <c r="L1599" s="27">
        <v>20.2</v>
      </c>
    </row>
    <row r="1600" spans="1:21" ht="18" customHeight="1" x14ac:dyDescent="0.2">
      <c r="A1600" s="35" t="s">
        <v>2346</v>
      </c>
      <c r="B1600" s="35" t="s">
        <v>802</v>
      </c>
      <c r="C1600" s="34">
        <v>1967</v>
      </c>
      <c r="D1600" s="34" t="s">
        <v>14</v>
      </c>
      <c r="E1600" s="87" t="s">
        <v>2740</v>
      </c>
      <c r="F1600" s="87" t="s">
        <v>981</v>
      </c>
      <c r="G1600" s="145">
        <f t="shared" si="48"/>
        <v>20.2</v>
      </c>
      <c r="H1600" s="23">
        <f t="shared" si="49"/>
        <v>1</v>
      </c>
      <c r="L1600" s="27">
        <v>20.2</v>
      </c>
      <c r="M1600" s="42"/>
    </row>
    <row r="1601" spans="1:22" ht="18" customHeight="1" x14ac:dyDescent="0.2">
      <c r="A1601" s="86" t="s">
        <v>4546</v>
      </c>
      <c r="B1601" s="86" t="s">
        <v>34</v>
      </c>
      <c r="C1601" s="15">
        <v>1986</v>
      </c>
      <c r="D1601" s="15" t="s">
        <v>14</v>
      </c>
      <c r="E1601" s="87" t="s">
        <v>148</v>
      </c>
      <c r="F1601" s="87" t="s">
        <v>975</v>
      </c>
      <c r="G1601" s="145">
        <f t="shared" si="48"/>
        <v>20.2</v>
      </c>
      <c r="H1601" s="23">
        <f t="shared" si="49"/>
        <v>1</v>
      </c>
      <c r="R1601" s="31">
        <v>20.2</v>
      </c>
    </row>
    <row r="1602" spans="1:22" ht="18" customHeight="1" x14ac:dyDescent="0.2">
      <c r="A1602" s="86" t="s">
        <v>5165</v>
      </c>
      <c r="B1602" s="86" t="s">
        <v>5166</v>
      </c>
      <c r="C1602" s="15">
        <v>1977</v>
      </c>
      <c r="D1602" s="15" t="s">
        <v>87</v>
      </c>
      <c r="E1602" s="87" t="s">
        <v>5034</v>
      </c>
      <c r="F1602" s="87" t="s">
        <v>985</v>
      </c>
      <c r="G1602" s="145">
        <f t="shared" ref="G1602:G1665" si="50">SUM(I1602:V1602)</f>
        <v>20.100000000000001</v>
      </c>
      <c r="H1602" s="23">
        <f t="shared" ref="H1602:H1665" si="51">COUNT(I1602:V1602)</f>
        <v>1</v>
      </c>
      <c r="V1602" s="35">
        <v>20.100000000000001</v>
      </c>
    </row>
    <row r="1603" spans="1:22" ht="18" customHeight="1" x14ac:dyDescent="0.2">
      <c r="A1603" s="86" t="s">
        <v>5103</v>
      </c>
      <c r="B1603" s="86" t="s">
        <v>5104</v>
      </c>
      <c r="C1603" s="15">
        <v>1968</v>
      </c>
      <c r="D1603" s="15" t="s">
        <v>14</v>
      </c>
      <c r="E1603" s="87" t="s">
        <v>5081</v>
      </c>
      <c r="F1603" s="87" t="s">
        <v>981</v>
      </c>
      <c r="G1603" s="145">
        <f t="shared" si="50"/>
        <v>20.100000000000001</v>
      </c>
      <c r="H1603" s="23">
        <f t="shared" si="51"/>
        <v>1</v>
      </c>
      <c r="V1603" s="35">
        <v>20.100000000000001</v>
      </c>
    </row>
    <row r="1604" spans="1:22" ht="18" customHeight="1" x14ac:dyDescent="0.2">
      <c r="A1604" s="86" t="s">
        <v>5275</v>
      </c>
      <c r="B1604" s="86" t="s">
        <v>5276</v>
      </c>
      <c r="C1604" s="15">
        <v>1994</v>
      </c>
      <c r="D1604" s="15" t="s">
        <v>87</v>
      </c>
      <c r="E1604" s="87" t="s">
        <v>5154</v>
      </c>
      <c r="F1604" s="87" t="s">
        <v>1152</v>
      </c>
      <c r="G1604" s="145">
        <f t="shared" si="50"/>
        <v>20.100000000000001</v>
      </c>
      <c r="H1604" s="23">
        <f t="shared" si="51"/>
        <v>1</v>
      </c>
      <c r="V1604" s="35">
        <v>20.100000000000001</v>
      </c>
    </row>
    <row r="1605" spans="1:22" ht="18" customHeight="1" x14ac:dyDescent="0.2">
      <c r="A1605" s="119" t="s">
        <v>4204</v>
      </c>
      <c r="B1605" s="120" t="s">
        <v>34</v>
      </c>
      <c r="C1605" s="122">
        <v>1973</v>
      </c>
      <c r="D1605" s="122" t="s">
        <v>14</v>
      </c>
      <c r="E1605" s="120" t="s">
        <v>4162</v>
      </c>
      <c r="F1605" s="124" t="s">
        <v>980</v>
      </c>
      <c r="G1605" s="145">
        <f t="shared" si="50"/>
        <v>20.100000000000001</v>
      </c>
      <c r="H1605" s="23">
        <f t="shared" si="51"/>
        <v>1</v>
      </c>
      <c r="Q1605" s="133">
        <v>20.100000000000001</v>
      </c>
    </row>
    <row r="1606" spans="1:22" ht="18" customHeight="1" x14ac:dyDescent="0.2">
      <c r="A1606" s="86" t="s">
        <v>4271</v>
      </c>
      <c r="B1606" s="86" t="s">
        <v>4272</v>
      </c>
      <c r="C1606" s="15">
        <v>1967</v>
      </c>
      <c r="D1606" s="15" t="s">
        <v>87</v>
      </c>
      <c r="E1606" s="87" t="s">
        <v>4048</v>
      </c>
      <c r="F1606" s="87" t="s">
        <v>987</v>
      </c>
      <c r="G1606" s="145">
        <f t="shared" si="50"/>
        <v>20.100000000000001</v>
      </c>
      <c r="H1606" s="23">
        <f t="shared" si="51"/>
        <v>1</v>
      </c>
      <c r="Q1606" s="133">
        <v>20.100000000000001</v>
      </c>
    </row>
    <row r="1607" spans="1:22" ht="18" customHeight="1" x14ac:dyDescent="0.2">
      <c r="A1607" s="86" t="s">
        <v>4224</v>
      </c>
      <c r="B1607" s="86" t="s">
        <v>4268</v>
      </c>
      <c r="C1607" s="15">
        <v>1997</v>
      </c>
      <c r="D1607" s="15" t="s">
        <v>87</v>
      </c>
      <c r="E1607" s="87" t="s">
        <v>43</v>
      </c>
      <c r="F1607" s="87" t="s">
        <v>1195</v>
      </c>
      <c r="G1607" s="145">
        <f t="shared" si="50"/>
        <v>20.100000000000001</v>
      </c>
      <c r="H1607" s="23">
        <f t="shared" si="51"/>
        <v>1</v>
      </c>
      <c r="Q1607" s="133">
        <v>20.100000000000001</v>
      </c>
    </row>
    <row r="1608" spans="1:22" ht="18" customHeight="1" x14ac:dyDescent="0.2">
      <c r="A1608" s="86" t="s">
        <v>4235</v>
      </c>
      <c r="B1608" s="86" t="s">
        <v>221</v>
      </c>
      <c r="C1608" s="15">
        <v>1994</v>
      </c>
      <c r="D1608" s="15" t="s">
        <v>14</v>
      </c>
      <c r="E1608" s="87" t="s">
        <v>43</v>
      </c>
      <c r="F1608" s="87" t="s">
        <v>978</v>
      </c>
      <c r="G1608" s="145">
        <f t="shared" si="50"/>
        <v>20.100000000000001</v>
      </c>
      <c r="H1608" s="23">
        <f t="shared" si="51"/>
        <v>1</v>
      </c>
      <c r="Q1608" s="133">
        <v>20.100000000000001</v>
      </c>
    </row>
    <row r="1609" spans="1:22" ht="18" customHeight="1" x14ac:dyDescent="0.2">
      <c r="A1609" s="119" t="s">
        <v>4194</v>
      </c>
      <c r="B1609" s="120" t="s">
        <v>37</v>
      </c>
      <c r="C1609" s="122">
        <v>1968</v>
      </c>
      <c r="D1609" s="122" t="s">
        <v>14</v>
      </c>
      <c r="E1609" s="120" t="s">
        <v>608</v>
      </c>
      <c r="F1609" s="124" t="s">
        <v>981</v>
      </c>
      <c r="G1609" s="145">
        <f t="shared" si="50"/>
        <v>20.100000000000001</v>
      </c>
      <c r="H1609" s="23">
        <f t="shared" si="51"/>
        <v>1</v>
      </c>
      <c r="Q1609" s="133">
        <v>20.100000000000001</v>
      </c>
    </row>
    <row r="1610" spans="1:22" ht="18" customHeight="1" x14ac:dyDescent="0.2">
      <c r="A1610" s="86" t="s">
        <v>4279</v>
      </c>
      <c r="B1610" s="86" t="s">
        <v>4280</v>
      </c>
      <c r="C1610" s="15">
        <v>1990</v>
      </c>
      <c r="D1610" s="15" t="s">
        <v>87</v>
      </c>
      <c r="E1610" s="87" t="s">
        <v>43</v>
      </c>
      <c r="F1610" s="87" t="s">
        <v>1152</v>
      </c>
      <c r="G1610" s="145">
        <f t="shared" si="50"/>
        <v>20.100000000000001</v>
      </c>
      <c r="H1610" s="23">
        <f t="shared" si="51"/>
        <v>1</v>
      </c>
      <c r="Q1610" s="133">
        <v>20.100000000000001</v>
      </c>
    </row>
    <row r="1611" spans="1:22" ht="18" customHeight="1" x14ac:dyDescent="0.2">
      <c r="A1611" s="86" t="s">
        <v>4249</v>
      </c>
      <c r="B1611" s="86" t="s">
        <v>648</v>
      </c>
      <c r="C1611" s="15">
        <v>1955</v>
      </c>
      <c r="D1611" s="15" t="s">
        <v>14</v>
      </c>
      <c r="E1611" s="87" t="s">
        <v>4250</v>
      </c>
      <c r="F1611" s="87" t="s">
        <v>988</v>
      </c>
      <c r="G1611" s="145">
        <f t="shared" si="50"/>
        <v>20.100000000000001</v>
      </c>
      <c r="H1611" s="23">
        <f t="shared" si="51"/>
        <v>1</v>
      </c>
      <c r="Q1611" s="133">
        <v>20.100000000000001</v>
      </c>
    </row>
    <row r="1612" spans="1:22" ht="18" customHeight="1" x14ac:dyDescent="0.2">
      <c r="A1612" s="86" t="s">
        <v>5230</v>
      </c>
      <c r="B1612" s="86" t="s">
        <v>5139</v>
      </c>
      <c r="C1612" s="15">
        <v>1967</v>
      </c>
      <c r="D1612" s="15" t="s">
        <v>87</v>
      </c>
      <c r="E1612" s="87" t="s">
        <v>5231</v>
      </c>
      <c r="F1612" s="87" t="s">
        <v>987</v>
      </c>
      <c r="G1612" s="145">
        <f t="shared" si="50"/>
        <v>20.100000000000001</v>
      </c>
      <c r="H1612" s="23">
        <f t="shared" si="51"/>
        <v>1</v>
      </c>
      <c r="V1612" s="35">
        <v>20.100000000000001</v>
      </c>
    </row>
    <row r="1613" spans="1:22" ht="18" customHeight="1" x14ac:dyDescent="0.2">
      <c r="A1613" s="86" t="s">
        <v>4406</v>
      </c>
      <c r="B1613" s="86" t="s">
        <v>34</v>
      </c>
      <c r="C1613" s="15">
        <v>1988</v>
      </c>
      <c r="D1613" s="15" t="s">
        <v>87</v>
      </c>
      <c r="E1613" s="87" t="s">
        <v>43</v>
      </c>
      <c r="F1613" s="87" t="s">
        <v>983</v>
      </c>
      <c r="G1613" s="145">
        <f t="shared" si="50"/>
        <v>20.100000000000001</v>
      </c>
      <c r="H1613" s="23">
        <f t="shared" si="51"/>
        <v>1</v>
      </c>
      <c r="Q1613" s="133">
        <v>20.100000000000001</v>
      </c>
    </row>
    <row r="1614" spans="1:22" ht="18" customHeight="1" x14ac:dyDescent="0.2">
      <c r="A1614" s="118" t="s">
        <v>4208</v>
      </c>
      <c r="B1614" s="120" t="s">
        <v>4209</v>
      </c>
      <c r="C1614" s="121">
        <v>1988</v>
      </c>
      <c r="D1614" s="122" t="s">
        <v>14</v>
      </c>
      <c r="E1614" s="137" t="s">
        <v>43</v>
      </c>
      <c r="F1614" s="124" t="s">
        <v>975</v>
      </c>
      <c r="G1614" s="145">
        <f t="shared" si="50"/>
        <v>20.100000000000001</v>
      </c>
      <c r="H1614" s="23">
        <f t="shared" si="51"/>
        <v>1</v>
      </c>
      <c r="Q1614" s="133">
        <v>20.100000000000001</v>
      </c>
    </row>
    <row r="1615" spans="1:22" ht="18" customHeight="1" x14ac:dyDescent="0.2">
      <c r="A1615" s="86" t="s">
        <v>846</v>
      </c>
      <c r="B1615" s="86" t="s">
        <v>844</v>
      </c>
      <c r="C1615" s="15">
        <v>1971</v>
      </c>
      <c r="D1615" s="15" t="s">
        <v>87</v>
      </c>
      <c r="E1615" s="87" t="s">
        <v>4048</v>
      </c>
      <c r="F1615" s="87" t="s">
        <v>982</v>
      </c>
      <c r="G1615" s="145">
        <f t="shared" si="50"/>
        <v>20.100000000000001</v>
      </c>
      <c r="H1615" s="23">
        <f t="shared" si="51"/>
        <v>1</v>
      </c>
      <c r="Q1615" s="133">
        <v>20.100000000000001</v>
      </c>
    </row>
    <row r="1616" spans="1:22" ht="18" customHeight="1" x14ac:dyDescent="0.2">
      <c r="A1616" s="86" t="s">
        <v>4294</v>
      </c>
      <c r="B1616" s="86" t="s">
        <v>4295</v>
      </c>
      <c r="C1616" s="15">
        <v>1977</v>
      </c>
      <c r="D1616" s="15" t="s">
        <v>87</v>
      </c>
      <c r="E1616" s="87" t="s">
        <v>43</v>
      </c>
      <c r="F1616" s="87" t="s">
        <v>985</v>
      </c>
      <c r="G1616" s="145">
        <f t="shared" si="50"/>
        <v>20.100000000000001</v>
      </c>
      <c r="H1616" s="23">
        <f t="shared" si="51"/>
        <v>1</v>
      </c>
      <c r="Q1616" s="133">
        <v>20.100000000000001</v>
      </c>
    </row>
    <row r="1617" spans="1:22" ht="18" customHeight="1" x14ac:dyDescent="0.2">
      <c r="A1617" s="86" t="s">
        <v>4403</v>
      </c>
      <c r="B1617" s="86" t="s">
        <v>4404</v>
      </c>
      <c r="C1617" s="15">
        <v>1953</v>
      </c>
      <c r="D1617" s="15" t="s">
        <v>14</v>
      </c>
      <c r="E1617" s="87" t="s">
        <v>43</v>
      </c>
      <c r="F1617" s="87" t="s">
        <v>989</v>
      </c>
      <c r="G1617" s="145">
        <f t="shared" si="50"/>
        <v>20.100000000000001</v>
      </c>
      <c r="H1617" s="23">
        <f t="shared" si="51"/>
        <v>1</v>
      </c>
      <c r="Q1617" s="133">
        <v>20.100000000000001</v>
      </c>
    </row>
    <row r="1618" spans="1:22" ht="18" customHeight="1" x14ac:dyDescent="0.2">
      <c r="A1618" s="86" t="s">
        <v>4396</v>
      </c>
      <c r="B1618" s="86" t="s">
        <v>1868</v>
      </c>
      <c r="C1618" s="15">
        <v>1959</v>
      </c>
      <c r="D1618" s="15" t="s">
        <v>87</v>
      </c>
      <c r="E1618" s="87" t="s">
        <v>4397</v>
      </c>
      <c r="F1618" s="87" t="s">
        <v>990</v>
      </c>
      <c r="G1618" s="145">
        <f t="shared" si="50"/>
        <v>20.100000000000001</v>
      </c>
      <c r="H1618" s="23">
        <f t="shared" si="51"/>
        <v>1</v>
      </c>
      <c r="Q1618" s="133">
        <v>20.100000000000001</v>
      </c>
    </row>
    <row r="1619" spans="1:22" ht="18" customHeight="1" x14ac:dyDescent="0.2">
      <c r="A1619" s="86" t="s">
        <v>5051</v>
      </c>
      <c r="B1619" s="86" t="s">
        <v>5004</v>
      </c>
      <c r="C1619" s="15">
        <v>1963</v>
      </c>
      <c r="D1619" s="15" t="s">
        <v>14</v>
      </c>
      <c r="E1619" s="87" t="s">
        <v>5053</v>
      </c>
      <c r="F1619" s="87" t="s">
        <v>984</v>
      </c>
      <c r="G1619" s="145">
        <f t="shared" si="50"/>
        <v>20.100000000000001</v>
      </c>
      <c r="H1619" s="23">
        <f t="shared" si="51"/>
        <v>1</v>
      </c>
      <c r="V1619" s="35">
        <v>20.100000000000001</v>
      </c>
    </row>
    <row r="1620" spans="1:22" ht="18" customHeight="1" x14ac:dyDescent="0.2">
      <c r="A1620" s="86" t="s">
        <v>5076</v>
      </c>
      <c r="B1620" s="86" t="s">
        <v>5004</v>
      </c>
      <c r="C1620" s="15">
        <v>1983</v>
      </c>
      <c r="D1620" s="15" t="s">
        <v>14</v>
      </c>
      <c r="E1620" s="87" t="s">
        <v>5077</v>
      </c>
      <c r="F1620" s="87" t="s">
        <v>977</v>
      </c>
      <c r="G1620" s="145">
        <f t="shared" si="50"/>
        <v>20.100000000000001</v>
      </c>
      <c r="H1620" s="23">
        <f t="shared" si="51"/>
        <v>1</v>
      </c>
      <c r="V1620" s="35">
        <v>20.100000000000001</v>
      </c>
    </row>
    <row r="1621" spans="1:22" ht="18" customHeight="1" x14ac:dyDescent="0.2">
      <c r="A1621" s="86" t="s">
        <v>4253</v>
      </c>
      <c r="B1621" s="86" t="s">
        <v>4254</v>
      </c>
      <c r="C1621" s="15">
        <v>1960</v>
      </c>
      <c r="D1621" s="15" t="s">
        <v>87</v>
      </c>
      <c r="E1621" s="87" t="s">
        <v>1544</v>
      </c>
      <c r="F1621" s="87" t="s">
        <v>1051</v>
      </c>
      <c r="G1621" s="145">
        <f t="shared" si="50"/>
        <v>20.100000000000001</v>
      </c>
      <c r="H1621" s="23">
        <f t="shared" si="51"/>
        <v>1</v>
      </c>
      <c r="Q1621" s="133">
        <v>20.100000000000001</v>
      </c>
    </row>
    <row r="1622" spans="1:22" ht="18" customHeight="1" x14ac:dyDescent="0.2">
      <c r="A1622" s="118" t="s">
        <v>793</v>
      </c>
      <c r="B1622" s="120" t="s">
        <v>465</v>
      </c>
      <c r="C1622" s="121">
        <v>1977</v>
      </c>
      <c r="D1622" s="122" t="s">
        <v>14</v>
      </c>
      <c r="E1622" s="137" t="s">
        <v>4187</v>
      </c>
      <c r="F1622" s="124" t="s">
        <v>979</v>
      </c>
      <c r="G1622" s="145">
        <f t="shared" si="50"/>
        <v>20.100000000000001</v>
      </c>
      <c r="H1622" s="23">
        <f t="shared" si="51"/>
        <v>1</v>
      </c>
      <c r="Q1622" s="133">
        <v>20.100000000000001</v>
      </c>
    </row>
    <row r="1623" spans="1:22" ht="18" customHeight="1" x14ac:dyDescent="0.2">
      <c r="A1623" s="119" t="s">
        <v>3898</v>
      </c>
      <c r="B1623" s="120" t="s">
        <v>153</v>
      </c>
      <c r="C1623" s="122">
        <v>1983</v>
      </c>
      <c r="D1623" s="122" t="s">
        <v>14</v>
      </c>
      <c r="E1623" s="120" t="s">
        <v>4220</v>
      </c>
      <c r="F1623" s="124" t="s">
        <v>977</v>
      </c>
      <c r="G1623" s="145">
        <f t="shared" si="50"/>
        <v>20.100000000000001</v>
      </c>
      <c r="H1623" s="23">
        <f t="shared" si="51"/>
        <v>1</v>
      </c>
      <c r="Q1623" s="133">
        <v>20.100000000000001</v>
      </c>
    </row>
    <row r="1624" spans="1:22" ht="18" customHeight="1" x14ac:dyDescent="0.2">
      <c r="A1624" s="97" t="s">
        <v>271</v>
      </c>
      <c r="B1624" s="98" t="s">
        <v>272</v>
      </c>
      <c r="C1624" s="95">
        <v>1984</v>
      </c>
      <c r="D1624" s="88" t="s">
        <v>14</v>
      </c>
      <c r="E1624" s="85" t="s">
        <v>43</v>
      </c>
      <c r="F1624" s="96" t="str">
        <f>IF(D1624="","",IF([3]GARA!$G$17="SI",IF(D1624="F",LOOKUP(C1624,[3]Categorie!$A$2:$A$103,[3]Categorie!$E$2:$E$103),LOOKUP(C1624,[3]Categorie!$A$2:$A$103,[3]Categorie!$D$2:$D$103)),IF(D1624="","",IF(D1624="F",LOOKUP(C1624,[3]Categorie!$A$2:$A$103,[3]Categorie!$C$2:$C$103),LOOKUP(C1624,[3]Categorie!$A$2:$A$103,[3]Categorie!$B$2:$B$103)))))</f>
        <v>D-35 SENIORES MASCH.</v>
      </c>
      <c r="G1624" s="145">
        <f t="shared" si="50"/>
        <v>20</v>
      </c>
      <c r="H1624" s="23">
        <f t="shared" si="51"/>
        <v>2</v>
      </c>
      <c r="I1624" s="24">
        <v>3.5</v>
      </c>
      <c r="K1624" s="26">
        <v>16.5</v>
      </c>
      <c r="M1624" s="58"/>
    </row>
    <row r="1625" spans="1:22" ht="18" customHeight="1" x14ac:dyDescent="0.2">
      <c r="A1625" s="85" t="s">
        <v>888</v>
      </c>
      <c r="B1625" s="85" t="s">
        <v>166</v>
      </c>
      <c r="C1625" s="95">
        <v>1969</v>
      </c>
      <c r="D1625" s="88" t="s">
        <v>14</v>
      </c>
      <c r="E1625" s="85" t="s">
        <v>768</v>
      </c>
      <c r="F1625" s="96" t="str">
        <f>IF(D1625="","",IF([3]GARA!$G$17="SI",IF(D1625="F",LOOKUP(C1625,[3]Categorie!$A$2:$A$103,[3]Categorie!$E$2:$E$103),LOOKUP(C1625,[3]Categorie!$A$2:$A$103,[3]Categorie!$D$2:$D$103)),IF(D1625="","",IF(D1625="F",LOOKUP(C1625,[3]Categorie!$A$2:$A$103,[3]Categorie!$C$2:$C$103),LOOKUP(C1625,[3]Categorie!$A$2:$A$103,[3]Categorie!$B$2:$B$103)))))</f>
        <v>G-50 VETERANI MASCH.</v>
      </c>
      <c r="G1625" s="145">
        <f t="shared" si="50"/>
        <v>20</v>
      </c>
      <c r="H1625" s="23">
        <f t="shared" si="51"/>
        <v>2</v>
      </c>
      <c r="I1625" s="24">
        <v>5.5</v>
      </c>
      <c r="K1625" s="26">
        <v>14.5</v>
      </c>
    </row>
    <row r="1626" spans="1:22" ht="18" customHeight="1" x14ac:dyDescent="0.2">
      <c r="A1626" s="118" t="s">
        <v>1627</v>
      </c>
      <c r="B1626" s="120" t="s">
        <v>40</v>
      </c>
      <c r="C1626" s="121">
        <v>1991</v>
      </c>
      <c r="D1626" s="122" t="s">
        <v>14</v>
      </c>
      <c r="E1626" s="123"/>
      <c r="F1626" s="124" t="s">
        <v>978</v>
      </c>
      <c r="G1626" s="145">
        <f t="shared" si="50"/>
        <v>20</v>
      </c>
      <c r="H1626" s="23">
        <f t="shared" si="51"/>
        <v>1</v>
      </c>
      <c r="P1626" s="30">
        <v>20</v>
      </c>
    </row>
    <row r="1627" spans="1:22" ht="18" customHeight="1" x14ac:dyDescent="0.2">
      <c r="A1627" s="118" t="s">
        <v>4023</v>
      </c>
      <c r="B1627" s="120" t="s">
        <v>411</v>
      </c>
      <c r="C1627" s="121">
        <v>1958</v>
      </c>
      <c r="D1627" s="122" t="s">
        <v>87</v>
      </c>
      <c r="E1627" s="123"/>
      <c r="F1627" s="124" t="s">
        <v>990</v>
      </c>
      <c r="G1627" s="145">
        <f t="shared" si="50"/>
        <v>20</v>
      </c>
      <c r="H1627" s="23">
        <f t="shared" si="51"/>
        <v>1</v>
      </c>
      <c r="P1627" s="30">
        <v>20</v>
      </c>
    </row>
    <row r="1628" spans="1:22" ht="18" customHeight="1" x14ac:dyDescent="0.2">
      <c r="A1628" s="86" t="s">
        <v>1071</v>
      </c>
      <c r="B1628" s="86" t="s">
        <v>23</v>
      </c>
      <c r="C1628" s="15">
        <v>1975</v>
      </c>
      <c r="D1628" s="15" t="s">
        <v>14</v>
      </c>
      <c r="E1628" s="87" t="s">
        <v>43</v>
      </c>
      <c r="F1628" s="87" t="s">
        <v>979</v>
      </c>
      <c r="G1628" s="145">
        <f t="shared" si="50"/>
        <v>20</v>
      </c>
      <c r="H1628" s="23">
        <f t="shared" si="51"/>
        <v>1</v>
      </c>
      <c r="I1628" s="24">
        <v>20</v>
      </c>
    </row>
    <row r="1629" spans="1:22" ht="18" customHeight="1" x14ac:dyDescent="0.2">
      <c r="A1629" s="118" t="s">
        <v>1983</v>
      </c>
      <c r="B1629" s="120" t="s">
        <v>477</v>
      </c>
      <c r="C1629" s="121">
        <v>1979</v>
      </c>
      <c r="D1629" s="122" t="s">
        <v>87</v>
      </c>
      <c r="E1629" s="123" t="s">
        <v>2356</v>
      </c>
      <c r="F1629" s="124" t="s">
        <v>985</v>
      </c>
      <c r="G1629" s="145">
        <f t="shared" si="50"/>
        <v>20</v>
      </c>
      <c r="H1629" s="23">
        <f t="shared" si="51"/>
        <v>1</v>
      </c>
      <c r="P1629" s="30">
        <v>20</v>
      </c>
    </row>
    <row r="1630" spans="1:22" ht="18" customHeight="1" x14ac:dyDescent="0.2">
      <c r="A1630" s="35" t="s">
        <v>1052</v>
      </c>
      <c r="B1630" s="35" t="s">
        <v>103</v>
      </c>
      <c r="C1630" s="34">
        <v>1982</v>
      </c>
      <c r="D1630" s="34" t="s">
        <v>14</v>
      </c>
      <c r="E1630" s="35" t="s">
        <v>18</v>
      </c>
      <c r="F1630" s="87" t="s">
        <v>977</v>
      </c>
      <c r="G1630" s="145">
        <f t="shared" si="50"/>
        <v>20</v>
      </c>
      <c r="H1630" s="23">
        <f t="shared" si="51"/>
        <v>1</v>
      </c>
      <c r="I1630" s="24">
        <v>20</v>
      </c>
      <c r="M1630" s="42"/>
    </row>
    <row r="1631" spans="1:22" ht="18" customHeight="1" x14ac:dyDescent="0.2">
      <c r="A1631" s="86" t="s">
        <v>1203</v>
      </c>
      <c r="B1631" s="86" t="s">
        <v>210</v>
      </c>
      <c r="C1631" s="15">
        <v>1949</v>
      </c>
      <c r="D1631" s="15" t="s">
        <v>14</v>
      </c>
      <c r="E1631" s="87" t="s">
        <v>286</v>
      </c>
      <c r="F1631" s="87" t="s">
        <v>991</v>
      </c>
      <c r="G1631" s="145">
        <f t="shared" si="50"/>
        <v>20</v>
      </c>
      <c r="H1631" s="23">
        <f t="shared" si="51"/>
        <v>1</v>
      </c>
      <c r="I1631" s="24">
        <v>20</v>
      </c>
      <c r="M1631" s="42"/>
    </row>
    <row r="1632" spans="1:22" ht="18" customHeight="1" x14ac:dyDescent="0.2">
      <c r="A1632" s="35" t="s">
        <v>1170</v>
      </c>
      <c r="B1632" s="35" t="s">
        <v>477</v>
      </c>
      <c r="C1632" s="15">
        <v>1976</v>
      </c>
      <c r="D1632" s="15" t="s">
        <v>87</v>
      </c>
      <c r="E1632" s="87" t="s">
        <v>101</v>
      </c>
      <c r="F1632" s="87" t="s">
        <v>985</v>
      </c>
      <c r="G1632" s="145">
        <f t="shared" si="50"/>
        <v>20</v>
      </c>
      <c r="H1632" s="23">
        <f t="shared" si="51"/>
        <v>1</v>
      </c>
      <c r="I1632" s="24">
        <v>20</v>
      </c>
      <c r="M1632" s="42"/>
    </row>
    <row r="1633" spans="1:16" ht="18" customHeight="1" x14ac:dyDescent="0.2">
      <c r="A1633" s="118" t="s">
        <v>4003</v>
      </c>
      <c r="B1633" s="120" t="s">
        <v>2882</v>
      </c>
      <c r="C1633" s="121">
        <v>1964</v>
      </c>
      <c r="D1633" s="122" t="s">
        <v>87</v>
      </c>
      <c r="E1633" s="123" t="s">
        <v>1176</v>
      </c>
      <c r="F1633" s="124" t="s">
        <v>1051</v>
      </c>
      <c r="G1633" s="145">
        <f t="shared" si="50"/>
        <v>20</v>
      </c>
      <c r="H1633" s="23">
        <f t="shared" si="51"/>
        <v>1</v>
      </c>
      <c r="P1633" s="30">
        <v>20</v>
      </c>
    </row>
    <row r="1634" spans="1:16" ht="18" customHeight="1" x14ac:dyDescent="0.2">
      <c r="A1634" s="86" t="s">
        <v>1167</v>
      </c>
      <c r="B1634" s="86" t="s">
        <v>504</v>
      </c>
      <c r="C1634" s="15">
        <v>1985</v>
      </c>
      <c r="D1634" s="15" t="s">
        <v>87</v>
      </c>
      <c r="E1634" s="87" t="s">
        <v>1168</v>
      </c>
      <c r="F1634" s="87" t="s">
        <v>983</v>
      </c>
      <c r="G1634" s="145">
        <f t="shared" si="50"/>
        <v>20</v>
      </c>
      <c r="H1634" s="23">
        <f t="shared" si="51"/>
        <v>1</v>
      </c>
      <c r="I1634" s="24">
        <v>20</v>
      </c>
    </row>
    <row r="1635" spans="1:16" ht="18" customHeight="1" x14ac:dyDescent="0.2">
      <c r="A1635" s="119" t="s">
        <v>3975</v>
      </c>
      <c r="B1635" s="120" t="s">
        <v>3976</v>
      </c>
      <c r="C1635" s="122">
        <v>1981</v>
      </c>
      <c r="D1635" s="122" t="s">
        <v>87</v>
      </c>
      <c r="E1635" s="123"/>
      <c r="F1635" s="124" t="s">
        <v>986</v>
      </c>
      <c r="G1635" s="145">
        <f t="shared" si="50"/>
        <v>20</v>
      </c>
      <c r="H1635" s="23">
        <f t="shared" si="51"/>
        <v>1</v>
      </c>
      <c r="P1635" s="30">
        <v>20</v>
      </c>
    </row>
    <row r="1636" spans="1:16" ht="18" customHeight="1" x14ac:dyDescent="0.2">
      <c r="A1636" s="86" t="s">
        <v>1196</v>
      </c>
      <c r="B1636" s="86" t="s">
        <v>1197</v>
      </c>
      <c r="C1636" s="15">
        <v>1953</v>
      </c>
      <c r="D1636" s="15" t="s">
        <v>14</v>
      </c>
      <c r="E1636" s="87" t="s">
        <v>286</v>
      </c>
      <c r="F1636" s="87" t="s">
        <v>989</v>
      </c>
      <c r="G1636" s="145">
        <f t="shared" si="50"/>
        <v>20</v>
      </c>
      <c r="H1636" s="23">
        <f t="shared" si="51"/>
        <v>1</v>
      </c>
      <c r="I1636" s="24">
        <v>20</v>
      </c>
      <c r="M1636" s="42"/>
    </row>
    <row r="1637" spans="1:16" ht="18" customHeight="1" x14ac:dyDescent="0.2">
      <c r="A1637" s="118" t="s">
        <v>1154</v>
      </c>
      <c r="B1637" s="120" t="s">
        <v>133</v>
      </c>
      <c r="C1637" s="121">
        <v>1999</v>
      </c>
      <c r="D1637" s="122" t="s">
        <v>14</v>
      </c>
      <c r="E1637" s="123"/>
      <c r="F1637" s="124" t="s">
        <v>976</v>
      </c>
      <c r="G1637" s="145">
        <f t="shared" si="50"/>
        <v>20</v>
      </c>
      <c r="H1637" s="23">
        <f t="shared" si="51"/>
        <v>1</v>
      </c>
      <c r="P1637" s="30">
        <v>20</v>
      </c>
    </row>
    <row r="1638" spans="1:16" ht="18" customHeight="1" x14ac:dyDescent="0.2">
      <c r="A1638" s="86" t="s">
        <v>1055</v>
      </c>
      <c r="B1638" s="86" t="s">
        <v>881</v>
      </c>
      <c r="C1638" s="15">
        <v>1967</v>
      </c>
      <c r="D1638" s="15" t="s">
        <v>14</v>
      </c>
      <c r="E1638" s="87" t="s">
        <v>1056</v>
      </c>
      <c r="F1638" s="87" t="s">
        <v>981</v>
      </c>
      <c r="G1638" s="145">
        <f t="shared" si="50"/>
        <v>20</v>
      </c>
      <c r="H1638" s="23">
        <f t="shared" si="51"/>
        <v>1</v>
      </c>
      <c r="I1638" s="24">
        <v>20</v>
      </c>
    </row>
    <row r="1639" spans="1:16" ht="18" customHeight="1" x14ac:dyDescent="0.2">
      <c r="A1639" s="118" t="s">
        <v>3984</v>
      </c>
      <c r="B1639" s="120" t="s">
        <v>1054</v>
      </c>
      <c r="C1639" s="121">
        <v>1989</v>
      </c>
      <c r="D1639" s="122" t="s">
        <v>87</v>
      </c>
      <c r="E1639" s="123" t="s">
        <v>1223</v>
      </c>
      <c r="F1639" s="124" t="s">
        <v>983</v>
      </c>
      <c r="G1639" s="145">
        <f t="shared" si="50"/>
        <v>20</v>
      </c>
      <c r="H1639" s="23">
        <f t="shared" si="51"/>
        <v>1</v>
      </c>
      <c r="P1639" s="30">
        <v>20</v>
      </c>
    </row>
    <row r="1640" spans="1:16" ht="18" customHeight="1" x14ac:dyDescent="0.2">
      <c r="A1640" s="118" t="s">
        <v>3980</v>
      </c>
      <c r="B1640" s="120" t="s">
        <v>248</v>
      </c>
      <c r="C1640" s="121">
        <v>1957</v>
      </c>
      <c r="D1640" s="122" t="s">
        <v>14</v>
      </c>
      <c r="E1640" s="123" t="s">
        <v>74</v>
      </c>
      <c r="F1640" s="124" t="s">
        <v>988</v>
      </c>
      <c r="G1640" s="145">
        <f t="shared" si="50"/>
        <v>20</v>
      </c>
      <c r="H1640" s="23">
        <f t="shared" si="51"/>
        <v>1</v>
      </c>
      <c r="P1640" s="30">
        <v>20</v>
      </c>
    </row>
    <row r="1641" spans="1:16" ht="18" customHeight="1" x14ac:dyDescent="0.2">
      <c r="A1641" s="109" t="s">
        <v>1172</v>
      </c>
      <c r="B1641" s="109" t="s">
        <v>120</v>
      </c>
      <c r="C1641" s="110">
        <v>1989</v>
      </c>
      <c r="D1641" s="110" t="s">
        <v>14</v>
      </c>
      <c r="E1641" s="111" t="s">
        <v>43</v>
      </c>
      <c r="F1641" s="111" t="s">
        <v>975</v>
      </c>
      <c r="G1641" s="145">
        <f t="shared" si="50"/>
        <v>20</v>
      </c>
      <c r="H1641" s="23">
        <f t="shared" si="51"/>
        <v>1</v>
      </c>
      <c r="I1641" s="24">
        <v>20</v>
      </c>
    </row>
    <row r="1642" spans="1:16" ht="18" customHeight="1" x14ac:dyDescent="0.2">
      <c r="A1642" s="118" t="s">
        <v>3958</v>
      </c>
      <c r="B1642" s="120" t="s">
        <v>465</v>
      </c>
      <c r="C1642" s="121">
        <v>1967</v>
      </c>
      <c r="D1642" s="122" t="s">
        <v>14</v>
      </c>
      <c r="E1642" s="123" t="s">
        <v>2178</v>
      </c>
      <c r="F1642" s="124" t="s">
        <v>981</v>
      </c>
      <c r="G1642" s="145">
        <f t="shared" si="50"/>
        <v>20</v>
      </c>
      <c r="H1642" s="23">
        <f t="shared" si="51"/>
        <v>1</v>
      </c>
      <c r="P1642" s="30">
        <v>20</v>
      </c>
    </row>
    <row r="1643" spans="1:16" ht="18" customHeight="1" x14ac:dyDescent="0.2">
      <c r="A1643" s="35" t="s">
        <v>1026</v>
      </c>
      <c r="B1643" s="35" t="s">
        <v>767</v>
      </c>
      <c r="C1643" s="15">
        <v>1972</v>
      </c>
      <c r="D1643" s="15" t="s">
        <v>14</v>
      </c>
      <c r="E1643" s="87" t="s">
        <v>1027</v>
      </c>
      <c r="F1643" s="87" t="s">
        <v>980</v>
      </c>
      <c r="G1643" s="145">
        <f t="shared" si="50"/>
        <v>20</v>
      </c>
      <c r="H1643" s="23">
        <f t="shared" si="51"/>
        <v>1</v>
      </c>
      <c r="I1643" s="24">
        <v>20</v>
      </c>
      <c r="M1643" s="42"/>
    </row>
    <row r="1644" spans="1:16" ht="18" customHeight="1" x14ac:dyDescent="0.2">
      <c r="A1644" s="86" t="s">
        <v>176</v>
      </c>
      <c r="B1644" s="86" t="s">
        <v>1054</v>
      </c>
      <c r="C1644" s="15">
        <v>1970</v>
      </c>
      <c r="D1644" s="15" t="s">
        <v>87</v>
      </c>
      <c r="E1644" s="87" t="s">
        <v>306</v>
      </c>
      <c r="F1644" s="87" t="s">
        <v>982</v>
      </c>
      <c r="G1644" s="145">
        <f t="shared" si="50"/>
        <v>20</v>
      </c>
      <c r="H1644" s="23">
        <f t="shared" si="51"/>
        <v>1</v>
      </c>
      <c r="I1644" s="24">
        <v>20</v>
      </c>
    </row>
    <row r="1645" spans="1:16" ht="18" customHeight="1" x14ac:dyDescent="0.2">
      <c r="A1645" s="118" t="s">
        <v>3968</v>
      </c>
      <c r="B1645" s="120" t="s">
        <v>42</v>
      </c>
      <c r="C1645" s="121">
        <v>1976</v>
      </c>
      <c r="D1645" s="122" t="s">
        <v>14</v>
      </c>
      <c r="E1645" s="123" t="s">
        <v>253</v>
      </c>
      <c r="F1645" s="124" t="s">
        <v>979</v>
      </c>
      <c r="G1645" s="145">
        <f t="shared" si="50"/>
        <v>20</v>
      </c>
      <c r="H1645" s="23">
        <f t="shared" si="51"/>
        <v>1</v>
      </c>
      <c r="P1645" s="30">
        <v>20</v>
      </c>
    </row>
    <row r="1646" spans="1:16" ht="18" customHeight="1" x14ac:dyDescent="0.2">
      <c r="A1646" s="118" t="s">
        <v>3993</v>
      </c>
      <c r="B1646" s="120" t="s">
        <v>299</v>
      </c>
      <c r="C1646" s="121">
        <v>1972</v>
      </c>
      <c r="D1646" s="122" t="s">
        <v>87</v>
      </c>
      <c r="E1646" s="123" t="s">
        <v>862</v>
      </c>
      <c r="F1646" s="124" t="s">
        <v>982</v>
      </c>
      <c r="G1646" s="145">
        <f t="shared" si="50"/>
        <v>20</v>
      </c>
      <c r="H1646" s="23">
        <f t="shared" si="51"/>
        <v>1</v>
      </c>
      <c r="P1646" s="30">
        <v>20</v>
      </c>
    </row>
    <row r="1647" spans="1:16" ht="18" customHeight="1" x14ac:dyDescent="0.2">
      <c r="A1647" s="118" t="s">
        <v>4038</v>
      </c>
      <c r="B1647" s="120" t="s">
        <v>607</v>
      </c>
      <c r="C1647" s="121">
        <v>1952</v>
      </c>
      <c r="D1647" s="122" t="s">
        <v>14</v>
      </c>
      <c r="E1647" s="123" t="s">
        <v>3927</v>
      </c>
      <c r="F1647" s="124" t="s">
        <v>989</v>
      </c>
      <c r="G1647" s="145">
        <f t="shared" si="50"/>
        <v>20</v>
      </c>
      <c r="H1647" s="23">
        <f t="shared" si="51"/>
        <v>1</v>
      </c>
      <c r="P1647" s="30">
        <v>20</v>
      </c>
    </row>
    <row r="1648" spans="1:16" ht="18" customHeight="1" x14ac:dyDescent="0.2">
      <c r="A1648" s="118" t="s">
        <v>3986</v>
      </c>
      <c r="B1648" s="120" t="s">
        <v>3987</v>
      </c>
      <c r="C1648" s="121">
        <v>1995</v>
      </c>
      <c r="D1648" s="122" t="s">
        <v>87</v>
      </c>
      <c r="E1648" s="123"/>
      <c r="F1648" s="124" t="s">
        <v>1195</v>
      </c>
      <c r="G1648" s="145">
        <f t="shared" si="50"/>
        <v>20</v>
      </c>
      <c r="H1648" s="23">
        <f t="shared" si="51"/>
        <v>1</v>
      </c>
      <c r="P1648" s="30">
        <v>20</v>
      </c>
    </row>
    <row r="1649" spans="1:20" ht="18" customHeight="1" x14ac:dyDescent="0.2">
      <c r="A1649" s="86" t="s">
        <v>572</v>
      </c>
      <c r="B1649" s="86" t="s">
        <v>221</v>
      </c>
      <c r="C1649" s="15">
        <v>1967</v>
      </c>
      <c r="D1649" s="15" t="s">
        <v>14</v>
      </c>
      <c r="E1649" s="87" t="s">
        <v>4839</v>
      </c>
      <c r="F1649" s="87" t="s">
        <v>981</v>
      </c>
      <c r="G1649" s="145">
        <f t="shared" si="50"/>
        <v>20</v>
      </c>
      <c r="H1649" s="23">
        <f t="shared" si="51"/>
        <v>1</v>
      </c>
      <c r="T1649" s="142">
        <v>20</v>
      </c>
    </row>
    <row r="1650" spans="1:20" ht="18" customHeight="1" x14ac:dyDescent="0.2">
      <c r="A1650" s="86" t="s">
        <v>317</v>
      </c>
      <c r="B1650" s="86" t="s">
        <v>40</v>
      </c>
      <c r="C1650" s="15">
        <v>1976</v>
      </c>
      <c r="D1650" s="15" t="s">
        <v>14</v>
      </c>
      <c r="E1650" s="87" t="s">
        <v>4677</v>
      </c>
      <c r="F1650" s="87" t="s">
        <v>979</v>
      </c>
      <c r="G1650" s="145">
        <f t="shared" si="50"/>
        <v>19.899999999999999</v>
      </c>
      <c r="H1650" s="23">
        <f t="shared" si="51"/>
        <v>1</v>
      </c>
      <c r="T1650" s="142">
        <v>19.899999999999999</v>
      </c>
    </row>
    <row r="1651" spans="1:20" ht="18" customHeight="1" x14ac:dyDescent="0.2">
      <c r="A1651" s="86" t="s">
        <v>4675</v>
      </c>
      <c r="B1651" s="86" t="s">
        <v>392</v>
      </c>
      <c r="C1651" s="15">
        <v>1986</v>
      </c>
      <c r="D1651" s="15" t="s">
        <v>14</v>
      </c>
      <c r="E1651" s="87" t="s">
        <v>2974</v>
      </c>
      <c r="F1651" s="87" t="s">
        <v>975</v>
      </c>
      <c r="G1651" s="145">
        <f t="shared" si="50"/>
        <v>19.899999999999999</v>
      </c>
      <c r="H1651" s="23">
        <f t="shared" si="51"/>
        <v>1</v>
      </c>
      <c r="T1651" s="142">
        <v>19.899999999999999</v>
      </c>
    </row>
    <row r="1652" spans="1:20" ht="18" customHeight="1" x14ac:dyDescent="0.2">
      <c r="A1652" s="86" t="s">
        <v>4632</v>
      </c>
      <c r="B1652" s="86" t="s">
        <v>81</v>
      </c>
      <c r="C1652" s="15">
        <v>1999</v>
      </c>
      <c r="D1652" s="15" t="s">
        <v>14</v>
      </c>
      <c r="E1652" s="87" t="s">
        <v>43</v>
      </c>
      <c r="F1652" s="87" t="s">
        <v>976</v>
      </c>
      <c r="G1652" s="145">
        <f t="shared" si="50"/>
        <v>19.899999999999999</v>
      </c>
      <c r="H1652" s="23">
        <f t="shared" si="51"/>
        <v>1</v>
      </c>
      <c r="T1652" s="142">
        <v>19.899999999999999</v>
      </c>
    </row>
    <row r="1653" spans="1:20" ht="18" customHeight="1" x14ac:dyDescent="0.2">
      <c r="A1653" s="86" t="s">
        <v>4750</v>
      </c>
      <c r="B1653" s="86" t="s">
        <v>79</v>
      </c>
      <c r="C1653" s="15">
        <v>1949</v>
      </c>
      <c r="D1653" s="15" t="s">
        <v>14</v>
      </c>
      <c r="E1653" s="87" t="s">
        <v>43</v>
      </c>
      <c r="F1653" s="87" t="s">
        <v>991</v>
      </c>
      <c r="G1653" s="145">
        <f t="shared" si="50"/>
        <v>19.899999999999999</v>
      </c>
      <c r="H1653" s="23">
        <f t="shared" si="51"/>
        <v>1</v>
      </c>
      <c r="T1653" s="142">
        <v>19.899999999999999</v>
      </c>
    </row>
    <row r="1654" spans="1:20" ht="18" customHeight="1" x14ac:dyDescent="0.2">
      <c r="A1654" s="118" t="s">
        <v>4725</v>
      </c>
      <c r="B1654" s="120" t="s">
        <v>876</v>
      </c>
      <c r="C1654" s="121">
        <v>1973</v>
      </c>
      <c r="D1654" s="122" t="s">
        <v>87</v>
      </c>
      <c r="E1654" s="137" t="s">
        <v>2982</v>
      </c>
      <c r="F1654" s="124" t="s">
        <v>982</v>
      </c>
      <c r="G1654" s="145">
        <f t="shared" si="50"/>
        <v>19.899999999999999</v>
      </c>
      <c r="H1654" s="23">
        <f t="shared" si="51"/>
        <v>1</v>
      </c>
      <c r="T1654" s="142">
        <v>19.899999999999999</v>
      </c>
    </row>
    <row r="1655" spans="1:20" ht="18" customHeight="1" x14ac:dyDescent="0.2">
      <c r="A1655" s="86" t="s">
        <v>4722</v>
      </c>
      <c r="B1655" s="86" t="s">
        <v>4723</v>
      </c>
      <c r="C1655" s="15">
        <v>1969</v>
      </c>
      <c r="D1655" s="15" t="s">
        <v>87</v>
      </c>
      <c r="E1655" s="87" t="s">
        <v>43</v>
      </c>
      <c r="F1655" s="87" t="s">
        <v>987</v>
      </c>
      <c r="G1655" s="145">
        <f t="shared" si="50"/>
        <v>19.899999999999999</v>
      </c>
      <c r="H1655" s="23">
        <f t="shared" si="51"/>
        <v>1</v>
      </c>
      <c r="T1655" s="142">
        <v>19.899999999999999</v>
      </c>
    </row>
    <row r="1656" spans="1:20" ht="18" customHeight="1" x14ac:dyDescent="0.2">
      <c r="A1656" s="86" t="s">
        <v>4671</v>
      </c>
      <c r="B1656" s="86" t="s">
        <v>42</v>
      </c>
      <c r="C1656" s="15">
        <v>1965</v>
      </c>
      <c r="D1656" s="15" t="s">
        <v>14</v>
      </c>
      <c r="E1656" s="87" t="s">
        <v>4672</v>
      </c>
      <c r="F1656" s="87" t="s">
        <v>981</v>
      </c>
      <c r="G1656" s="145">
        <f t="shared" si="50"/>
        <v>19.899999999999999</v>
      </c>
      <c r="H1656" s="23">
        <f t="shared" si="51"/>
        <v>1</v>
      </c>
      <c r="T1656" s="142">
        <v>19.899999999999999</v>
      </c>
    </row>
    <row r="1657" spans="1:20" ht="18" customHeight="1" x14ac:dyDescent="0.2">
      <c r="A1657" s="86" t="s">
        <v>584</v>
      </c>
      <c r="B1657" s="86" t="s">
        <v>333</v>
      </c>
      <c r="C1657" s="15">
        <v>1986</v>
      </c>
      <c r="D1657" s="15" t="s">
        <v>87</v>
      </c>
      <c r="E1657" s="87" t="s">
        <v>4732</v>
      </c>
      <c r="F1657" s="87" t="s">
        <v>983</v>
      </c>
      <c r="G1657" s="145">
        <f t="shared" si="50"/>
        <v>19.899999999999999</v>
      </c>
      <c r="H1657" s="23">
        <f t="shared" si="51"/>
        <v>1</v>
      </c>
      <c r="T1657" s="142">
        <v>19.899999999999999</v>
      </c>
    </row>
    <row r="1658" spans="1:20" ht="18" customHeight="1" x14ac:dyDescent="0.2">
      <c r="A1658" s="86" t="s">
        <v>4717</v>
      </c>
      <c r="B1658" s="86" t="s">
        <v>493</v>
      </c>
      <c r="C1658" s="15">
        <v>1981</v>
      </c>
      <c r="D1658" s="15" t="s">
        <v>87</v>
      </c>
      <c r="E1658" s="87" t="s">
        <v>43</v>
      </c>
      <c r="F1658" s="87" t="s">
        <v>986</v>
      </c>
      <c r="G1658" s="145">
        <f t="shared" si="50"/>
        <v>19.899999999999999</v>
      </c>
      <c r="H1658" s="23">
        <f t="shared" si="51"/>
        <v>1</v>
      </c>
      <c r="T1658" s="142">
        <v>19.899999999999999</v>
      </c>
    </row>
    <row r="1659" spans="1:20" ht="18" customHeight="1" x14ac:dyDescent="0.2">
      <c r="A1659" s="86" t="s">
        <v>4664</v>
      </c>
      <c r="B1659" s="86" t="s">
        <v>4665</v>
      </c>
      <c r="C1659" s="15">
        <v>1964</v>
      </c>
      <c r="D1659" s="15" t="s">
        <v>14</v>
      </c>
      <c r="E1659" s="87" t="s">
        <v>4666</v>
      </c>
      <c r="F1659" s="87" t="s">
        <v>984</v>
      </c>
      <c r="G1659" s="145">
        <f t="shared" si="50"/>
        <v>19.899999999999999</v>
      </c>
      <c r="H1659" s="23">
        <f t="shared" si="51"/>
        <v>1</v>
      </c>
      <c r="T1659" s="142">
        <v>19.899999999999999</v>
      </c>
    </row>
    <row r="1660" spans="1:20" ht="18" customHeight="1" x14ac:dyDescent="0.2">
      <c r="A1660" s="86" t="s">
        <v>4709</v>
      </c>
      <c r="B1660" s="86" t="s">
        <v>1373</v>
      </c>
      <c r="C1660" s="15">
        <v>1963</v>
      </c>
      <c r="D1660" s="15" t="s">
        <v>87</v>
      </c>
      <c r="E1660" s="87" t="s">
        <v>4217</v>
      </c>
      <c r="F1660" s="87" t="s">
        <v>1051</v>
      </c>
      <c r="G1660" s="145">
        <f t="shared" si="50"/>
        <v>19.899999999999999</v>
      </c>
      <c r="H1660" s="23">
        <f t="shared" si="51"/>
        <v>1</v>
      </c>
      <c r="T1660" s="142">
        <v>19.899999999999999</v>
      </c>
    </row>
    <row r="1661" spans="1:20" ht="18" customHeight="1" x14ac:dyDescent="0.2">
      <c r="A1661" s="86" t="s">
        <v>4747</v>
      </c>
      <c r="B1661" s="86" t="s">
        <v>4598</v>
      </c>
      <c r="C1661" s="15">
        <v>1950</v>
      </c>
      <c r="D1661" s="15" t="s">
        <v>87</v>
      </c>
      <c r="E1661" s="87" t="s">
        <v>43</v>
      </c>
      <c r="F1661" s="87" t="s">
        <v>2707</v>
      </c>
      <c r="G1661" s="145">
        <f t="shared" si="50"/>
        <v>19.899999999999999</v>
      </c>
      <c r="H1661" s="23">
        <f t="shared" si="51"/>
        <v>1</v>
      </c>
      <c r="T1661" s="142">
        <v>19.899999999999999</v>
      </c>
    </row>
    <row r="1662" spans="1:20" ht="18" customHeight="1" x14ac:dyDescent="0.2">
      <c r="A1662" s="86" t="s">
        <v>4683</v>
      </c>
      <c r="B1662" s="86" t="s">
        <v>210</v>
      </c>
      <c r="C1662" s="15">
        <v>1959</v>
      </c>
      <c r="D1662" s="15" t="s">
        <v>14</v>
      </c>
      <c r="E1662" s="87" t="s">
        <v>4684</v>
      </c>
      <c r="F1662" s="87" t="s">
        <v>988</v>
      </c>
      <c r="G1662" s="145">
        <f t="shared" si="50"/>
        <v>19.899999999999999</v>
      </c>
      <c r="H1662" s="23">
        <f t="shared" si="51"/>
        <v>1</v>
      </c>
      <c r="T1662" s="142">
        <v>19.899999999999999</v>
      </c>
    </row>
    <row r="1663" spans="1:20" ht="18" customHeight="1" x14ac:dyDescent="0.2">
      <c r="A1663" s="86" t="s">
        <v>2245</v>
      </c>
      <c r="B1663" s="86" t="s">
        <v>79</v>
      </c>
      <c r="C1663" s="15">
        <v>1953</v>
      </c>
      <c r="D1663" s="15" t="s">
        <v>14</v>
      </c>
      <c r="E1663" s="87" t="s">
        <v>2982</v>
      </c>
      <c r="F1663" s="87" t="s">
        <v>989</v>
      </c>
      <c r="G1663" s="145">
        <f t="shared" si="50"/>
        <v>19.899999999999999</v>
      </c>
      <c r="H1663" s="23">
        <f t="shared" si="51"/>
        <v>1</v>
      </c>
      <c r="T1663" s="142">
        <v>19.899999999999999</v>
      </c>
    </row>
    <row r="1664" spans="1:20" ht="18" customHeight="1" x14ac:dyDescent="0.2">
      <c r="A1664" s="86" t="s">
        <v>4703</v>
      </c>
      <c r="B1664" s="86" t="s">
        <v>37</v>
      </c>
      <c r="C1664" s="15">
        <v>1994</v>
      </c>
      <c r="D1664" s="15" t="s">
        <v>14</v>
      </c>
      <c r="E1664" s="87" t="s">
        <v>43</v>
      </c>
      <c r="F1664" s="87" t="s">
        <v>978</v>
      </c>
      <c r="G1664" s="145">
        <f t="shared" si="50"/>
        <v>19.899999999999999</v>
      </c>
      <c r="H1664" s="23">
        <f t="shared" si="51"/>
        <v>1</v>
      </c>
      <c r="T1664" s="142">
        <v>19.899999999999999</v>
      </c>
    </row>
    <row r="1665" spans="1:22" ht="18" customHeight="1" x14ac:dyDescent="0.2">
      <c r="A1665" s="86" t="s">
        <v>1751</v>
      </c>
      <c r="B1665" s="86" t="s">
        <v>1752</v>
      </c>
      <c r="C1665" s="15">
        <v>1966</v>
      </c>
      <c r="D1665" s="15" t="s">
        <v>14</v>
      </c>
      <c r="E1665" s="87" t="s">
        <v>1753</v>
      </c>
      <c r="F1665" s="87" t="s">
        <v>981</v>
      </c>
      <c r="G1665" s="145">
        <f t="shared" si="50"/>
        <v>19.8</v>
      </c>
      <c r="H1665" s="23">
        <f t="shared" si="51"/>
        <v>3</v>
      </c>
      <c r="J1665" s="25">
        <v>3.3</v>
      </c>
      <c r="S1665" s="32">
        <v>13.4</v>
      </c>
      <c r="V1665" s="35">
        <v>3.1</v>
      </c>
    </row>
    <row r="1666" spans="1:22" ht="18" customHeight="1" x14ac:dyDescent="0.2">
      <c r="A1666" s="35" t="s">
        <v>1332</v>
      </c>
      <c r="B1666" s="35" t="s">
        <v>446</v>
      </c>
      <c r="C1666" s="15">
        <v>1987</v>
      </c>
      <c r="D1666" s="15" t="s">
        <v>14</v>
      </c>
      <c r="E1666" s="87" t="s">
        <v>43</v>
      </c>
      <c r="F1666" s="87" t="s">
        <v>975</v>
      </c>
      <c r="G1666" s="145">
        <f t="shared" ref="G1666:G1729" si="52">SUM(I1666:V1666)</f>
        <v>19.8</v>
      </c>
      <c r="H1666" s="23">
        <f t="shared" ref="H1666:H1729" si="53">COUNT(I1666:V1666)</f>
        <v>2</v>
      </c>
      <c r="J1666" s="25">
        <v>6.3</v>
      </c>
      <c r="K1666" s="26">
        <v>13.5</v>
      </c>
      <c r="M1666" s="42"/>
    </row>
    <row r="1667" spans="1:22" ht="18" customHeight="1" x14ac:dyDescent="0.2">
      <c r="A1667" s="109" t="s">
        <v>3015</v>
      </c>
      <c r="B1667" s="109" t="s">
        <v>595</v>
      </c>
      <c r="C1667" s="110">
        <v>1973</v>
      </c>
      <c r="D1667" s="110" t="s">
        <v>14</v>
      </c>
      <c r="E1667" s="111" t="s">
        <v>3016</v>
      </c>
      <c r="F1667" s="111" t="s">
        <v>980</v>
      </c>
      <c r="G1667" s="145">
        <f t="shared" si="52"/>
        <v>19.8</v>
      </c>
      <c r="H1667" s="23">
        <f t="shared" si="53"/>
        <v>2</v>
      </c>
      <c r="J1667" s="61"/>
      <c r="M1667" s="28">
        <v>13.5</v>
      </c>
      <c r="O1667" s="41">
        <v>6.3</v>
      </c>
    </row>
    <row r="1668" spans="1:22" ht="18" customHeight="1" x14ac:dyDescent="0.2">
      <c r="A1668" s="86" t="s">
        <v>2181</v>
      </c>
      <c r="B1668" s="86" t="s">
        <v>37</v>
      </c>
      <c r="C1668" s="15">
        <v>1969</v>
      </c>
      <c r="D1668" s="15" t="s">
        <v>14</v>
      </c>
      <c r="E1668" s="87" t="s">
        <v>46</v>
      </c>
      <c r="F1668" s="87" t="s">
        <v>981</v>
      </c>
      <c r="G1668" s="145">
        <f t="shared" si="52"/>
        <v>19.8</v>
      </c>
      <c r="H1668" s="23">
        <f t="shared" si="53"/>
        <v>2</v>
      </c>
      <c r="J1668" s="25">
        <v>5.4</v>
      </c>
      <c r="K1668" s="26">
        <v>14.4</v>
      </c>
    </row>
    <row r="1669" spans="1:22" ht="18" customHeight="1" x14ac:dyDescent="0.2">
      <c r="A1669" s="86" t="s">
        <v>2235</v>
      </c>
      <c r="B1669" s="86" t="s">
        <v>40</v>
      </c>
      <c r="C1669" s="15">
        <v>1970</v>
      </c>
      <c r="D1669" s="15" t="s">
        <v>14</v>
      </c>
      <c r="E1669" s="87" t="s">
        <v>1732</v>
      </c>
      <c r="F1669" s="87" t="s">
        <v>980</v>
      </c>
      <c r="G1669" s="145">
        <f t="shared" si="52"/>
        <v>19.700000000000003</v>
      </c>
      <c r="H1669" s="23">
        <f t="shared" si="53"/>
        <v>2</v>
      </c>
      <c r="J1669" s="25">
        <v>5.4</v>
      </c>
      <c r="O1669" s="41">
        <v>14.3</v>
      </c>
    </row>
    <row r="1670" spans="1:22" ht="18" customHeight="1" x14ac:dyDescent="0.2">
      <c r="A1670" s="86" t="s">
        <v>3947</v>
      </c>
      <c r="B1670" s="86" t="s">
        <v>221</v>
      </c>
      <c r="C1670" s="15">
        <v>1986</v>
      </c>
      <c r="D1670" s="15" t="s">
        <v>14</v>
      </c>
      <c r="E1670" s="87" t="s">
        <v>2356</v>
      </c>
      <c r="F1670" s="87" t="s">
        <v>975</v>
      </c>
      <c r="G1670" s="145">
        <f t="shared" si="52"/>
        <v>19.7</v>
      </c>
      <c r="H1670" s="23">
        <f t="shared" si="53"/>
        <v>1</v>
      </c>
      <c r="S1670" s="32">
        <v>19.7</v>
      </c>
    </row>
    <row r="1671" spans="1:22" ht="18" customHeight="1" x14ac:dyDescent="0.2">
      <c r="A1671" s="86" t="s">
        <v>159</v>
      </c>
      <c r="B1671" s="86" t="s">
        <v>103</v>
      </c>
      <c r="C1671" s="15">
        <v>1977</v>
      </c>
      <c r="D1671" s="15" t="s">
        <v>14</v>
      </c>
      <c r="E1671" s="87" t="s">
        <v>429</v>
      </c>
      <c r="F1671" s="87" t="s">
        <v>979</v>
      </c>
      <c r="G1671" s="145">
        <f t="shared" si="52"/>
        <v>19.7</v>
      </c>
      <c r="H1671" s="23">
        <f t="shared" si="53"/>
        <v>1</v>
      </c>
      <c r="S1671" s="32">
        <v>19.7</v>
      </c>
    </row>
    <row r="1672" spans="1:22" ht="18" customHeight="1" x14ac:dyDescent="0.2">
      <c r="A1672" s="86" t="s">
        <v>4624</v>
      </c>
      <c r="B1672" s="86" t="s">
        <v>34</v>
      </c>
      <c r="C1672" s="15">
        <v>1984</v>
      </c>
      <c r="D1672" s="15" t="s">
        <v>14</v>
      </c>
      <c r="E1672" s="87" t="s">
        <v>1430</v>
      </c>
      <c r="F1672" s="87" t="s">
        <v>977</v>
      </c>
      <c r="G1672" s="145">
        <f t="shared" si="52"/>
        <v>19.7</v>
      </c>
      <c r="H1672" s="23">
        <f t="shared" si="53"/>
        <v>1</v>
      </c>
      <c r="S1672" s="32">
        <v>19.7</v>
      </c>
    </row>
    <row r="1673" spans="1:22" ht="18" customHeight="1" x14ac:dyDescent="0.2">
      <c r="A1673" s="97" t="s">
        <v>260</v>
      </c>
      <c r="B1673" s="98" t="s">
        <v>108</v>
      </c>
      <c r="C1673" s="95">
        <v>1971</v>
      </c>
      <c r="D1673" s="88" t="s">
        <v>14</v>
      </c>
      <c r="E1673" s="85" t="s">
        <v>261</v>
      </c>
      <c r="F1673" s="96" t="str">
        <f>IF(D1673="","",IF([3]GARA!$G$17="SI",IF(D1673="F",LOOKUP(C1673,[3]Categorie!$A$2:$A$103,[3]Categorie!$E$2:$E$103),LOOKUP(C1673,[3]Categorie!$A$2:$A$103,[3]Categorie!$D$2:$D$103)),IF(D1673="","",IF(D1673="F",LOOKUP(C1673,[3]Categorie!$A$2:$A$103,[3]Categorie!$C$2:$C$103),LOOKUP(C1673,[3]Categorie!$A$2:$A$103,[3]Categorie!$B$2:$B$103)))))</f>
        <v>F-45 SENIORES MASCH.</v>
      </c>
      <c r="G1673" s="145">
        <f t="shared" si="52"/>
        <v>19.600000000000001</v>
      </c>
      <c r="H1673" s="23">
        <f t="shared" si="53"/>
        <v>3</v>
      </c>
      <c r="I1673" s="24">
        <v>7.5</v>
      </c>
      <c r="K1673" s="26">
        <v>3.4</v>
      </c>
      <c r="M1673" s="58"/>
      <c r="S1673" s="32">
        <v>8.6999999999999993</v>
      </c>
    </row>
    <row r="1674" spans="1:22" ht="18" customHeight="1" x14ac:dyDescent="0.2">
      <c r="A1674" s="86" t="s">
        <v>4868</v>
      </c>
      <c r="B1674" s="86" t="s">
        <v>560</v>
      </c>
      <c r="C1674" s="15">
        <v>1970</v>
      </c>
      <c r="D1674" s="15" t="s">
        <v>14</v>
      </c>
      <c r="E1674" s="87" t="s">
        <v>30</v>
      </c>
      <c r="F1674" s="87" t="s">
        <v>980</v>
      </c>
      <c r="G1674" s="145">
        <f t="shared" si="52"/>
        <v>19.600000000000001</v>
      </c>
      <c r="H1674" s="23">
        <f t="shared" si="53"/>
        <v>2</v>
      </c>
      <c r="U1674" s="144">
        <v>16.5</v>
      </c>
      <c r="V1674" s="35">
        <v>3.1</v>
      </c>
    </row>
    <row r="1675" spans="1:22" ht="18" customHeight="1" x14ac:dyDescent="0.2">
      <c r="A1675" s="86" t="s">
        <v>4911</v>
      </c>
      <c r="B1675" s="86" t="s">
        <v>166</v>
      </c>
      <c r="C1675" s="15">
        <v>1962</v>
      </c>
      <c r="D1675" s="15" t="s">
        <v>14</v>
      </c>
      <c r="E1675" s="87" t="s">
        <v>4547</v>
      </c>
      <c r="F1675" s="87" t="s">
        <v>984</v>
      </c>
      <c r="G1675" s="145">
        <f t="shared" si="52"/>
        <v>19.600000000000001</v>
      </c>
      <c r="H1675" s="23">
        <f t="shared" si="53"/>
        <v>2</v>
      </c>
      <c r="U1675" s="144">
        <v>16.5</v>
      </c>
      <c r="V1675" s="35">
        <v>3.1</v>
      </c>
    </row>
    <row r="1676" spans="1:22" ht="18" customHeight="1" x14ac:dyDescent="0.2">
      <c r="A1676" s="86" t="s">
        <v>3923</v>
      </c>
      <c r="B1676" s="86" t="s">
        <v>392</v>
      </c>
      <c r="C1676" s="15">
        <v>1984</v>
      </c>
      <c r="D1676" s="15" t="s">
        <v>14</v>
      </c>
      <c r="E1676" s="87" t="s">
        <v>3924</v>
      </c>
      <c r="F1676" s="87" t="s">
        <v>977</v>
      </c>
      <c r="G1676" s="145">
        <f t="shared" si="52"/>
        <v>19.600000000000001</v>
      </c>
      <c r="H1676" s="23">
        <f t="shared" si="53"/>
        <v>1</v>
      </c>
      <c r="O1676" s="35"/>
      <c r="P1676" s="35">
        <v>19.600000000000001</v>
      </c>
    </row>
    <row r="1677" spans="1:22" ht="18" customHeight="1" x14ac:dyDescent="0.2">
      <c r="A1677" s="86" t="s">
        <v>3911</v>
      </c>
      <c r="B1677" s="86" t="s">
        <v>61</v>
      </c>
      <c r="C1677" s="15">
        <v>1988</v>
      </c>
      <c r="D1677" s="15" t="s">
        <v>14</v>
      </c>
      <c r="E1677" s="87" t="s">
        <v>2356</v>
      </c>
      <c r="F1677" s="87" t="s">
        <v>975</v>
      </c>
      <c r="G1677" s="145">
        <f t="shared" si="52"/>
        <v>19.600000000000001</v>
      </c>
      <c r="H1677" s="23">
        <f t="shared" si="53"/>
        <v>1</v>
      </c>
      <c r="P1677" s="35">
        <v>19.600000000000001</v>
      </c>
    </row>
    <row r="1678" spans="1:22" ht="18" customHeight="1" x14ac:dyDescent="0.2">
      <c r="A1678" s="86" t="s">
        <v>3940</v>
      </c>
      <c r="B1678" s="86" t="s">
        <v>299</v>
      </c>
      <c r="C1678" s="15">
        <v>1975</v>
      </c>
      <c r="D1678" s="15" t="s">
        <v>87</v>
      </c>
      <c r="E1678" s="87" t="s">
        <v>2039</v>
      </c>
      <c r="F1678" s="87" t="s">
        <v>985</v>
      </c>
      <c r="G1678" s="145">
        <f t="shared" si="52"/>
        <v>19.600000000000001</v>
      </c>
      <c r="H1678" s="23">
        <f t="shared" si="53"/>
        <v>1</v>
      </c>
      <c r="P1678" s="30">
        <v>19.600000000000001</v>
      </c>
    </row>
    <row r="1679" spans="1:22" ht="18" customHeight="1" x14ac:dyDescent="0.2">
      <c r="A1679" s="86" t="s">
        <v>3898</v>
      </c>
      <c r="B1679" s="86" t="s">
        <v>108</v>
      </c>
      <c r="C1679" s="15">
        <v>1991</v>
      </c>
      <c r="D1679" s="15" t="s">
        <v>14</v>
      </c>
      <c r="E1679" s="87" t="s">
        <v>1223</v>
      </c>
      <c r="F1679" s="87" t="s">
        <v>978</v>
      </c>
      <c r="G1679" s="145">
        <f t="shared" si="52"/>
        <v>19.600000000000001</v>
      </c>
      <c r="H1679" s="23">
        <f t="shared" si="53"/>
        <v>1</v>
      </c>
      <c r="O1679" s="35"/>
      <c r="P1679" s="30">
        <v>19.600000000000001</v>
      </c>
    </row>
    <row r="1680" spans="1:22" ht="18" customHeight="1" x14ac:dyDescent="0.2">
      <c r="A1680" s="85" t="s">
        <v>1086</v>
      </c>
      <c r="B1680" s="85" t="s">
        <v>446</v>
      </c>
      <c r="C1680" s="88">
        <v>1971</v>
      </c>
      <c r="D1680" s="88" t="s">
        <v>14</v>
      </c>
      <c r="E1680" s="102" t="s">
        <v>1087</v>
      </c>
      <c r="F1680" s="87" t="s">
        <v>980</v>
      </c>
      <c r="G1680" s="145">
        <f t="shared" si="52"/>
        <v>19.5</v>
      </c>
      <c r="H1680" s="23">
        <f t="shared" si="53"/>
        <v>2</v>
      </c>
      <c r="I1680" s="24">
        <v>9</v>
      </c>
      <c r="M1680" s="28">
        <v>10.5</v>
      </c>
    </row>
    <row r="1681" spans="1:22" ht="18" customHeight="1" x14ac:dyDescent="0.2">
      <c r="A1681" s="35" t="s">
        <v>200</v>
      </c>
      <c r="B1681" s="35" t="s">
        <v>2488</v>
      </c>
      <c r="C1681" s="34">
        <v>1974</v>
      </c>
      <c r="D1681" s="34" t="s">
        <v>14</v>
      </c>
      <c r="E1681" s="35" t="s">
        <v>137</v>
      </c>
      <c r="F1681" s="87" t="s">
        <v>980</v>
      </c>
      <c r="G1681" s="145">
        <f t="shared" si="52"/>
        <v>19.5</v>
      </c>
      <c r="H1681" s="23">
        <f t="shared" si="53"/>
        <v>2</v>
      </c>
      <c r="K1681" s="26">
        <v>16.399999999999999</v>
      </c>
      <c r="M1681" s="42"/>
      <c r="V1681" s="35">
        <v>3.1</v>
      </c>
    </row>
    <row r="1682" spans="1:22" ht="18" customHeight="1" x14ac:dyDescent="0.2">
      <c r="A1682" s="86" t="s">
        <v>3594</v>
      </c>
      <c r="B1682" s="86" t="s">
        <v>3595</v>
      </c>
      <c r="C1682" s="15">
        <v>1992</v>
      </c>
      <c r="D1682" s="15" t="s">
        <v>87</v>
      </c>
      <c r="E1682" s="87" t="s">
        <v>3253</v>
      </c>
      <c r="F1682" s="87" t="s">
        <v>1152</v>
      </c>
      <c r="G1682" s="145">
        <f t="shared" si="52"/>
        <v>19.5</v>
      </c>
      <c r="H1682" s="23">
        <f t="shared" si="53"/>
        <v>1</v>
      </c>
      <c r="O1682" s="30">
        <v>19.5</v>
      </c>
    </row>
    <row r="1683" spans="1:22" ht="18" customHeight="1" x14ac:dyDescent="0.2">
      <c r="A1683" s="97" t="s">
        <v>455</v>
      </c>
      <c r="B1683" s="98" t="s">
        <v>456</v>
      </c>
      <c r="C1683" s="95">
        <v>1994</v>
      </c>
      <c r="D1683" s="88" t="s">
        <v>87</v>
      </c>
      <c r="E1683" s="85" t="s">
        <v>18</v>
      </c>
      <c r="F1683" s="96" t="str">
        <f>IF(D1683="","",IF([3]GARA!$G$17="SI",IF(D1683="F",LOOKUP(C1683,[3]Categorie!$A$2:$A$103,[3]Categorie!$E$2:$E$103),LOOKUP(C1683,[3]Categorie!$A$2:$A$103,[3]Categorie!$D$2:$D$103)),IF(D1683="","",IF(D1683="F",LOOKUP(C1683,[3]Categorie!$A$2:$A$103,[3]Categorie!$C$2:$C$103),LOOKUP(C1683,[3]Categorie!$A$2:$A$103,[3]Categorie!$B$2:$B$103)))))</f>
        <v>B-25 SENIORES FEMM.</v>
      </c>
      <c r="G1683" s="145">
        <f t="shared" si="52"/>
        <v>19.5</v>
      </c>
      <c r="H1683" s="23">
        <f t="shared" si="53"/>
        <v>1</v>
      </c>
      <c r="I1683" s="24">
        <v>19.5</v>
      </c>
      <c r="J1683" s="35"/>
      <c r="M1683" s="40"/>
    </row>
    <row r="1684" spans="1:22" ht="18" customHeight="1" x14ac:dyDescent="0.2">
      <c r="A1684" s="86" t="s">
        <v>3144</v>
      </c>
      <c r="B1684" s="86" t="s">
        <v>3145</v>
      </c>
      <c r="C1684" s="90">
        <v>1988</v>
      </c>
      <c r="D1684" s="91" t="s">
        <v>87</v>
      </c>
      <c r="E1684" s="87" t="s">
        <v>3102</v>
      </c>
      <c r="F1684" s="87" t="s">
        <v>983</v>
      </c>
      <c r="G1684" s="145">
        <f t="shared" si="52"/>
        <v>19.5</v>
      </c>
      <c r="H1684" s="23">
        <f t="shared" si="53"/>
        <v>1</v>
      </c>
      <c r="M1684" s="28">
        <v>19.5</v>
      </c>
    </row>
    <row r="1685" spans="1:22" ht="18" customHeight="1" x14ac:dyDescent="0.2">
      <c r="A1685" s="97" t="s">
        <v>2989</v>
      </c>
      <c r="B1685" s="97" t="s">
        <v>195</v>
      </c>
      <c r="C1685" s="112">
        <v>1974</v>
      </c>
      <c r="D1685" s="113" t="s">
        <v>14</v>
      </c>
      <c r="E1685" s="103" t="s">
        <v>2990</v>
      </c>
      <c r="F1685" s="96" t="s">
        <v>980</v>
      </c>
      <c r="G1685" s="145">
        <f t="shared" si="52"/>
        <v>19.5</v>
      </c>
      <c r="H1685" s="23">
        <f t="shared" si="53"/>
        <v>1</v>
      </c>
      <c r="J1685" s="46"/>
      <c r="M1685" s="28">
        <v>19.5</v>
      </c>
    </row>
    <row r="1686" spans="1:22" ht="18" customHeight="1" x14ac:dyDescent="0.2">
      <c r="A1686" s="86" t="s">
        <v>3147</v>
      </c>
      <c r="B1686" s="86" t="s">
        <v>969</v>
      </c>
      <c r="C1686" s="15">
        <v>1984</v>
      </c>
      <c r="D1686" s="15" t="s">
        <v>87</v>
      </c>
      <c r="E1686" s="87" t="s">
        <v>3148</v>
      </c>
      <c r="F1686" s="87" t="s">
        <v>986</v>
      </c>
      <c r="G1686" s="145">
        <f t="shared" si="52"/>
        <v>19.5</v>
      </c>
      <c r="H1686" s="23">
        <f t="shared" si="53"/>
        <v>1</v>
      </c>
      <c r="M1686" s="28">
        <v>19.5</v>
      </c>
    </row>
    <row r="1687" spans="1:22" ht="18" customHeight="1" x14ac:dyDescent="0.2">
      <c r="A1687" s="118" t="s">
        <v>484</v>
      </c>
      <c r="B1687" s="120" t="s">
        <v>153</v>
      </c>
      <c r="C1687" s="121">
        <v>1959</v>
      </c>
      <c r="D1687" s="122" t="s">
        <v>14</v>
      </c>
      <c r="E1687" s="137" t="s">
        <v>2862</v>
      </c>
      <c r="F1687" s="124" t="s">
        <v>988</v>
      </c>
      <c r="G1687" s="145">
        <f t="shared" si="52"/>
        <v>19.5</v>
      </c>
      <c r="H1687" s="23">
        <f t="shared" si="53"/>
        <v>1</v>
      </c>
      <c r="Q1687" s="133">
        <v>19.5</v>
      </c>
    </row>
    <row r="1688" spans="1:22" ht="18" customHeight="1" x14ac:dyDescent="0.2">
      <c r="A1688" s="97" t="s">
        <v>457</v>
      </c>
      <c r="B1688" s="98" t="s">
        <v>458</v>
      </c>
      <c r="C1688" s="95">
        <v>1950</v>
      </c>
      <c r="D1688" s="88" t="s">
        <v>14</v>
      </c>
      <c r="E1688" s="85" t="s">
        <v>459</v>
      </c>
      <c r="F1688" s="96" t="str">
        <f>IF(D1688="","",IF([3]GARA!$G$17="SI",IF(D1688="F",LOOKUP(C1688,[3]Categorie!$A$2:$A$103,[3]Categorie!$E$2:$E$103),LOOKUP(C1688,[3]Categorie!$A$2:$A$103,[3]Categorie!$D$2:$D$103)),IF(D1688="","",IF(D1688="F",LOOKUP(C1688,[3]Categorie!$A$2:$A$103,[3]Categorie!$C$2:$C$103),LOOKUP(C1688,[3]Categorie!$A$2:$A$103,[3]Categorie!$B$2:$B$103)))))</f>
        <v>L-65 VETERANI MASCH.</v>
      </c>
      <c r="G1688" s="145">
        <f t="shared" si="52"/>
        <v>19.5</v>
      </c>
      <c r="H1688" s="23">
        <f t="shared" si="53"/>
        <v>1</v>
      </c>
      <c r="I1688" s="24">
        <v>19.5</v>
      </c>
    </row>
    <row r="1689" spans="1:22" ht="18" customHeight="1" x14ac:dyDescent="0.2">
      <c r="A1689" s="99" t="s">
        <v>478</v>
      </c>
      <c r="B1689" s="98" t="s">
        <v>479</v>
      </c>
      <c r="C1689" s="95">
        <v>1961</v>
      </c>
      <c r="D1689" s="88" t="s">
        <v>87</v>
      </c>
      <c r="E1689" s="85" t="s">
        <v>426</v>
      </c>
      <c r="F1689" s="96" t="str">
        <f>IF(D1689="","",IF([3]GARA!$G$17="SI",IF(D1689="F",LOOKUP(C1689,[3]Categorie!$A$2:$A$103,[3]Categorie!$E$2:$E$103),LOOKUP(C1689,[3]Categorie!$A$2:$A$103,[3]Categorie!$D$2:$D$103)),IF(D1689="","",IF(D1689="F",LOOKUP(C1689,[3]Categorie!$A$2:$A$103,[3]Categorie!$C$2:$C$103),LOOKUP(C1689,[3]Categorie!$A$2:$A$103,[3]Categorie!$B$2:$B$103)))))</f>
        <v>H-55 VETERANI FEMM.</v>
      </c>
      <c r="G1689" s="145">
        <f t="shared" si="52"/>
        <v>19.5</v>
      </c>
      <c r="H1689" s="23">
        <f t="shared" si="53"/>
        <v>1</v>
      </c>
      <c r="I1689" s="24">
        <v>19.5</v>
      </c>
    </row>
    <row r="1690" spans="1:22" ht="18" customHeight="1" x14ac:dyDescent="0.2">
      <c r="A1690" s="86" t="s">
        <v>4898</v>
      </c>
      <c r="B1690" s="86" t="s">
        <v>108</v>
      </c>
      <c r="C1690" s="15">
        <v>1985</v>
      </c>
      <c r="D1690" s="15" t="s">
        <v>14</v>
      </c>
      <c r="E1690" s="87" t="s">
        <v>2356</v>
      </c>
      <c r="F1690" s="87" t="s">
        <v>975</v>
      </c>
      <c r="G1690" s="145">
        <f t="shared" si="52"/>
        <v>19.5</v>
      </c>
      <c r="H1690" s="23">
        <f t="shared" si="53"/>
        <v>1</v>
      </c>
      <c r="U1690" s="144">
        <v>19.5</v>
      </c>
    </row>
    <row r="1691" spans="1:22" ht="18" customHeight="1" x14ac:dyDescent="0.2">
      <c r="A1691" s="118" t="s">
        <v>4080</v>
      </c>
      <c r="B1691" s="120" t="s">
        <v>4081</v>
      </c>
      <c r="C1691" s="121">
        <v>1965</v>
      </c>
      <c r="D1691" s="122" t="s">
        <v>14</v>
      </c>
      <c r="E1691" s="123" t="s">
        <v>2052</v>
      </c>
      <c r="F1691" s="124" t="s">
        <v>981</v>
      </c>
      <c r="G1691" s="145">
        <f t="shared" si="52"/>
        <v>19.5</v>
      </c>
      <c r="H1691" s="23">
        <f t="shared" si="53"/>
        <v>1</v>
      </c>
      <c r="Q1691" s="133">
        <v>19.5</v>
      </c>
    </row>
    <row r="1692" spans="1:22" ht="18" customHeight="1" x14ac:dyDescent="0.2">
      <c r="A1692" s="85" t="s">
        <v>3020</v>
      </c>
      <c r="B1692" s="85" t="s">
        <v>904</v>
      </c>
      <c r="C1692" s="88">
        <v>1960</v>
      </c>
      <c r="D1692" s="88" t="s">
        <v>14</v>
      </c>
      <c r="E1692" s="85" t="s">
        <v>2988</v>
      </c>
      <c r="F1692" s="103" t="s">
        <v>984</v>
      </c>
      <c r="G1692" s="145">
        <f t="shared" si="52"/>
        <v>19.5</v>
      </c>
      <c r="H1692" s="23">
        <f t="shared" si="53"/>
        <v>1</v>
      </c>
      <c r="M1692" s="28">
        <v>19.5</v>
      </c>
    </row>
    <row r="1693" spans="1:22" ht="18" customHeight="1" x14ac:dyDescent="0.2">
      <c r="A1693" s="86" t="s">
        <v>4892</v>
      </c>
      <c r="B1693" s="86" t="s">
        <v>4893</v>
      </c>
      <c r="C1693" s="15">
        <v>1971</v>
      </c>
      <c r="D1693" s="15" t="s">
        <v>87</v>
      </c>
      <c r="E1693" s="87" t="s">
        <v>1087</v>
      </c>
      <c r="F1693" s="87" t="s">
        <v>982</v>
      </c>
      <c r="G1693" s="145">
        <f t="shared" si="52"/>
        <v>19.5</v>
      </c>
      <c r="H1693" s="23">
        <f t="shared" si="53"/>
        <v>1</v>
      </c>
      <c r="U1693" s="144">
        <v>19.5</v>
      </c>
    </row>
    <row r="1694" spans="1:22" ht="18" customHeight="1" x14ac:dyDescent="0.2">
      <c r="A1694" s="35" t="s">
        <v>3140</v>
      </c>
      <c r="B1694" s="35" t="s">
        <v>3141</v>
      </c>
      <c r="C1694" s="15">
        <v>1975</v>
      </c>
      <c r="D1694" s="34" t="s">
        <v>87</v>
      </c>
      <c r="E1694" s="87" t="s">
        <v>3110</v>
      </c>
      <c r="F1694" s="87" t="s">
        <v>985</v>
      </c>
      <c r="G1694" s="145">
        <f t="shared" si="52"/>
        <v>19.5</v>
      </c>
      <c r="H1694" s="23">
        <f t="shared" si="53"/>
        <v>1</v>
      </c>
      <c r="M1694" s="28">
        <v>19.5</v>
      </c>
    </row>
    <row r="1695" spans="1:22" ht="18" customHeight="1" x14ac:dyDescent="0.2">
      <c r="A1695" s="85" t="s">
        <v>859</v>
      </c>
      <c r="B1695" s="85" t="s">
        <v>860</v>
      </c>
      <c r="C1695" s="95">
        <v>1959</v>
      </c>
      <c r="D1695" s="88" t="s">
        <v>14</v>
      </c>
      <c r="E1695" s="85" t="s">
        <v>18</v>
      </c>
      <c r="F1695" s="96" t="str">
        <f>IF(D1695="","",IF([3]GARA!$G$17="SI",IF(D1695="F",LOOKUP(C1695,[3]Categorie!$A$2:$A$103,[3]Categorie!$E$2:$E$103),LOOKUP(C1695,[3]Categorie!$A$2:$A$103,[3]Categorie!$D$2:$D$103)),IF(D1695="","",IF(D1695="F",LOOKUP(C1695,[3]Categorie!$A$2:$A$103,[3]Categorie!$C$2:$C$103),LOOKUP(C1695,[3]Categorie!$A$2:$A$103,[3]Categorie!$B$2:$B$103)))))</f>
        <v>I-60 VETERANI MASCH.</v>
      </c>
      <c r="G1695" s="145">
        <f t="shared" si="52"/>
        <v>19.5</v>
      </c>
      <c r="H1695" s="23">
        <f t="shared" si="53"/>
        <v>1</v>
      </c>
      <c r="I1695" s="24">
        <v>19.5</v>
      </c>
    </row>
    <row r="1696" spans="1:22" ht="18" customHeight="1" x14ac:dyDescent="0.2">
      <c r="A1696" s="86" t="s">
        <v>4875</v>
      </c>
      <c r="B1696" s="86" t="s">
        <v>207</v>
      </c>
      <c r="C1696" s="15">
        <v>1963</v>
      </c>
      <c r="D1696" s="15" t="s">
        <v>14</v>
      </c>
      <c r="E1696" s="87" t="s">
        <v>950</v>
      </c>
      <c r="F1696" s="87" t="s">
        <v>984</v>
      </c>
      <c r="G1696" s="145">
        <f t="shared" si="52"/>
        <v>19.5</v>
      </c>
      <c r="H1696" s="23">
        <f t="shared" si="53"/>
        <v>1</v>
      </c>
      <c r="U1696" s="144">
        <v>19.5</v>
      </c>
    </row>
    <row r="1697" spans="1:21" ht="18" customHeight="1" x14ac:dyDescent="0.2">
      <c r="A1697" s="85" t="s">
        <v>678</v>
      </c>
      <c r="B1697" s="85" t="s">
        <v>83</v>
      </c>
      <c r="C1697" s="95">
        <v>1965</v>
      </c>
      <c r="D1697" s="88" t="s">
        <v>14</v>
      </c>
      <c r="E1697" s="85" t="s">
        <v>631</v>
      </c>
      <c r="F1697" s="96" t="str">
        <f>IF(D1697="","",IF([3]GARA!$G$17="SI",IF(D1697="F",LOOKUP(C1697,[3]Categorie!$A$2:$A$103,[3]Categorie!$E$2:$E$103),LOOKUP(C1697,[3]Categorie!$A$2:$A$103,[3]Categorie!$D$2:$D$103)),IF(D1697="","",IF(D1697="F",LOOKUP(C1697,[3]Categorie!$A$2:$A$103,[3]Categorie!$C$2:$C$103),LOOKUP(C1697,[3]Categorie!$A$2:$A$103,[3]Categorie!$B$2:$B$103)))))</f>
        <v>G-50 VETERANI MASCH.</v>
      </c>
      <c r="G1697" s="145">
        <f t="shared" si="52"/>
        <v>19.5</v>
      </c>
      <c r="H1697" s="23">
        <f t="shared" si="53"/>
        <v>1</v>
      </c>
      <c r="I1697" s="24">
        <v>19.5</v>
      </c>
    </row>
    <row r="1698" spans="1:21" ht="18" customHeight="1" x14ac:dyDescent="0.2">
      <c r="A1698" s="86" t="s">
        <v>2631</v>
      </c>
      <c r="B1698" s="86" t="s">
        <v>64</v>
      </c>
      <c r="C1698" s="15">
        <v>1962</v>
      </c>
      <c r="D1698" s="15" t="s">
        <v>14</v>
      </c>
      <c r="E1698" s="87" t="s">
        <v>96</v>
      </c>
      <c r="F1698" s="87" t="s">
        <v>984</v>
      </c>
      <c r="G1698" s="145">
        <f t="shared" si="52"/>
        <v>19.5</v>
      </c>
      <c r="H1698" s="23">
        <f t="shared" si="53"/>
        <v>1</v>
      </c>
      <c r="K1698" s="26">
        <v>19.5</v>
      </c>
    </row>
    <row r="1699" spans="1:21" ht="18" customHeight="1" x14ac:dyDescent="0.2">
      <c r="A1699" s="86" t="s">
        <v>4905</v>
      </c>
      <c r="B1699" s="86" t="s">
        <v>2402</v>
      </c>
      <c r="C1699" s="15">
        <v>1968</v>
      </c>
      <c r="D1699" s="15" t="s">
        <v>87</v>
      </c>
      <c r="E1699" s="87" t="s">
        <v>585</v>
      </c>
      <c r="F1699" s="87" t="s">
        <v>987</v>
      </c>
      <c r="G1699" s="145">
        <f t="shared" si="52"/>
        <v>19.5</v>
      </c>
      <c r="H1699" s="23">
        <f t="shared" si="53"/>
        <v>1</v>
      </c>
      <c r="U1699" s="144">
        <v>19.5</v>
      </c>
    </row>
    <row r="1700" spans="1:21" ht="18" customHeight="1" x14ac:dyDescent="0.2">
      <c r="A1700" s="86" t="s">
        <v>4060</v>
      </c>
      <c r="B1700" s="86" t="s">
        <v>23</v>
      </c>
      <c r="C1700" s="15">
        <v>1972</v>
      </c>
      <c r="D1700" s="15" t="s">
        <v>14</v>
      </c>
      <c r="E1700" s="87" t="s">
        <v>4061</v>
      </c>
      <c r="F1700" s="87" t="s">
        <v>980</v>
      </c>
      <c r="G1700" s="145">
        <f t="shared" si="52"/>
        <v>19.5</v>
      </c>
      <c r="H1700" s="23">
        <f t="shared" si="53"/>
        <v>1</v>
      </c>
      <c r="P1700" s="35"/>
      <c r="Q1700" s="133">
        <v>19.5</v>
      </c>
    </row>
    <row r="1701" spans="1:21" ht="18" customHeight="1" x14ac:dyDescent="0.2">
      <c r="A1701" s="86" t="s">
        <v>64</v>
      </c>
      <c r="B1701" s="86" t="s">
        <v>177</v>
      </c>
      <c r="C1701" s="15">
        <v>1983</v>
      </c>
      <c r="D1701" s="15" t="s">
        <v>87</v>
      </c>
      <c r="E1701" s="87" t="s">
        <v>43</v>
      </c>
      <c r="F1701" s="87" t="s">
        <v>986</v>
      </c>
      <c r="G1701" s="145">
        <f t="shared" si="52"/>
        <v>19.5</v>
      </c>
      <c r="H1701" s="23">
        <f t="shared" si="53"/>
        <v>1</v>
      </c>
      <c r="U1701" s="144">
        <v>19.5</v>
      </c>
    </row>
    <row r="1702" spans="1:21" ht="18" customHeight="1" x14ac:dyDescent="0.2">
      <c r="A1702" s="92" t="s">
        <v>3000</v>
      </c>
      <c r="B1702" s="92" t="s">
        <v>3001</v>
      </c>
      <c r="C1702" s="93">
        <v>1986</v>
      </c>
      <c r="D1702" s="93" t="s">
        <v>14</v>
      </c>
      <c r="E1702" s="92" t="s">
        <v>3002</v>
      </c>
      <c r="F1702" s="94" t="s">
        <v>975</v>
      </c>
      <c r="G1702" s="145">
        <f t="shared" si="52"/>
        <v>19.5</v>
      </c>
      <c r="H1702" s="23">
        <f t="shared" si="53"/>
        <v>1</v>
      </c>
      <c r="M1702" s="28">
        <v>19.5</v>
      </c>
    </row>
    <row r="1703" spans="1:21" ht="18" customHeight="1" x14ac:dyDescent="0.2">
      <c r="A1703" s="86" t="s">
        <v>2667</v>
      </c>
      <c r="B1703" s="86" t="s">
        <v>51</v>
      </c>
      <c r="C1703" s="15">
        <v>1992</v>
      </c>
      <c r="D1703" s="15" t="s">
        <v>14</v>
      </c>
      <c r="E1703" s="87" t="s">
        <v>2362</v>
      </c>
      <c r="F1703" s="87" t="s">
        <v>978</v>
      </c>
      <c r="G1703" s="145">
        <f t="shared" si="52"/>
        <v>19.5</v>
      </c>
      <c r="H1703" s="23">
        <f t="shared" si="53"/>
        <v>1</v>
      </c>
      <c r="K1703" s="26">
        <v>19.5</v>
      </c>
    </row>
    <row r="1704" spans="1:21" ht="18" customHeight="1" x14ac:dyDescent="0.2">
      <c r="A1704" s="97" t="s">
        <v>2415</v>
      </c>
      <c r="B1704" s="97" t="s">
        <v>630</v>
      </c>
      <c r="C1704" s="112">
        <v>1985</v>
      </c>
      <c r="D1704" s="34" t="s">
        <v>14</v>
      </c>
      <c r="E1704" s="103" t="s">
        <v>2254</v>
      </c>
      <c r="F1704" s="96" t="s">
        <v>975</v>
      </c>
      <c r="G1704" s="145">
        <f t="shared" si="52"/>
        <v>19.5</v>
      </c>
      <c r="H1704" s="23">
        <f t="shared" si="53"/>
        <v>1</v>
      </c>
      <c r="K1704" s="26">
        <v>19.5</v>
      </c>
    </row>
    <row r="1705" spans="1:21" ht="18" customHeight="1" x14ac:dyDescent="0.2">
      <c r="A1705" s="86" t="s">
        <v>618</v>
      </c>
      <c r="B1705" s="86" t="s">
        <v>479</v>
      </c>
      <c r="C1705" s="90">
        <v>1964</v>
      </c>
      <c r="D1705" s="34" t="s">
        <v>87</v>
      </c>
      <c r="E1705" s="87" t="s">
        <v>1176</v>
      </c>
      <c r="F1705" s="87" t="s">
        <v>1051</v>
      </c>
      <c r="G1705" s="145">
        <f t="shared" si="52"/>
        <v>19.5</v>
      </c>
      <c r="H1705" s="23">
        <f t="shared" si="53"/>
        <v>1</v>
      </c>
      <c r="K1705" s="26">
        <v>19.5</v>
      </c>
    </row>
    <row r="1706" spans="1:21" ht="18" customHeight="1" x14ac:dyDescent="0.2">
      <c r="A1706" s="86" t="s">
        <v>1764</v>
      </c>
      <c r="B1706" s="86" t="s">
        <v>411</v>
      </c>
      <c r="C1706" s="15">
        <v>1976</v>
      </c>
      <c r="D1706" s="15" t="s">
        <v>87</v>
      </c>
      <c r="E1706" s="87" t="s">
        <v>300</v>
      </c>
      <c r="F1706" s="87" t="s">
        <v>985</v>
      </c>
      <c r="G1706" s="145">
        <f t="shared" si="52"/>
        <v>19.5</v>
      </c>
      <c r="H1706" s="23">
        <f t="shared" si="53"/>
        <v>1</v>
      </c>
      <c r="K1706" s="26">
        <v>19.5</v>
      </c>
    </row>
    <row r="1707" spans="1:21" ht="18" customHeight="1" x14ac:dyDescent="0.2">
      <c r="A1707" s="97" t="s">
        <v>297</v>
      </c>
      <c r="B1707" s="98" t="s">
        <v>155</v>
      </c>
      <c r="C1707" s="95">
        <v>1984</v>
      </c>
      <c r="D1707" s="88" t="s">
        <v>87</v>
      </c>
      <c r="E1707" s="85" t="s">
        <v>156</v>
      </c>
      <c r="F1707" s="96" t="str">
        <f>IF(D1707="","",IF([3]GARA!$G$17="SI",IF(D1707="F",LOOKUP(C1707,[3]Categorie!$A$2:$A$103,[3]Categorie!$E$2:$E$103),LOOKUP(C1707,[3]Categorie!$A$2:$A$103,[3]Categorie!$D$2:$D$103)),IF(D1707="","",IF(D1707="F",LOOKUP(C1707,[3]Categorie!$A$2:$A$103,[3]Categorie!$C$2:$C$103),LOOKUP(C1707,[3]Categorie!$A$2:$A$103,[3]Categorie!$B$2:$B$103)))))</f>
        <v>D-35 SENIORES FEMM.</v>
      </c>
      <c r="G1707" s="145">
        <f t="shared" si="52"/>
        <v>19.5</v>
      </c>
      <c r="H1707" s="23">
        <f t="shared" si="53"/>
        <v>1</v>
      </c>
      <c r="I1707" s="24">
        <v>19.5</v>
      </c>
      <c r="J1707" s="46"/>
    </row>
    <row r="1708" spans="1:21" ht="18" customHeight="1" x14ac:dyDescent="0.2">
      <c r="A1708" s="35" t="s">
        <v>1570</v>
      </c>
      <c r="B1708" s="35" t="s">
        <v>42</v>
      </c>
      <c r="C1708" s="34">
        <v>1969</v>
      </c>
      <c r="D1708" s="34" t="s">
        <v>14</v>
      </c>
      <c r="E1708" s="87" t="s">
        <v>3086</v>
      </c>
      <c r="F1708" s="87" t="s">
        <v>981</v>
      </c>
      <c r="G1708" s="145">
        <f t="shared" si="52"/>
        <v>19.5</v>
      </c>
      <c r="H1708" s="23">
        <f t="shared" si="53"/>
        <v>1</v>
      </c>
      <c r="J1708" s="61"/>
      <c r="M1708" s="28">
        <v>19.5</v>
      </c>
    </row>
    <row r="1709" spans="1:21" ht="18" customHeight="1" x14ac:dyDescent="0.2">
      <c r="A1709" s="85" t="s">
        <v>3076</v>
      </c>
      <c r="B1709" s="85" t="s">
        <v>174</v>
      </c>
      <c r="C1709" s="88">
        <v>1979</v>
      </c>
      <c r="D1709" s="88" t="s">
        <v>14</v>
      </c>
      <c r="E1709" s="87" t="s">
        <v>2988</v>
      </c>
      <c r="F1709" s="87" t="s">
        <v>979</v>
      </c>
      <c r="G1709" s="145">
        <f t="shared" si="52"/>
        <v>19.5</v>
      </c>
      <c r="H1709" s="23">
        <f t="shared" si="53"/>
        <v>1</v>
      </c>
      <c r="M1709" s="28">
        <v>19.5</v>
      </c>
    </row>
    <row r="1710" spans="1:21" ht="18" customHeight="1" x14ac:dyDescent="0.2">
      <c r="A1710" s="35" t="s">
        <v>3077</v>
      </c>
      <c r="B1710" s="35" t="s">
        <v>491</v>
      </c>
      <c r="C1710" s="34">
        <v>1964</v>
      </c>
      <c r="D1710" s="34" t="s">
        <v>87</v>
      </c>
      <c r="E1710" s="87" t="s">
        <v>3142</v>
      </c>
      <c r="F1710" s="87" t="s">
        <v>1051</v>
      </c>
      <c r="G1710" s="145">
        <f t="shared" si="52"/>
        <v>19.5</v>
      </c>
      <c r="H1710" s="23">
        <f t="shared" si="53"/>
        <v>1</v>
      </c>
      <c r="M1710" s="28">
        <v>19.5</v>
      </c>
    </row>
    <row r="1711" spans="1:21" ht="18" customHeight="1" x14ac:dyDescent="0.2">
      <c r="A1711" s="86" t="s">
        <v>3106</v>
      </c>
      <c r="B1711" s="86" t="s">
        <v>103</v>
      </c>
      <c r="C1711" s="15">
        <v>1960</v>
      </c>
      <c r="D1711" s="34" t="s">
        <v>14</v>
      </c>
      <c r="E1711" s="87" t="s">
        <v>3107</v>
      </c>
      <c r="F1711" s="96" t="s">
        <v>984</v>
      </c>
      <c r="G1711" s="145">
        <f t="shared" si="52"/>
        <v>19.5</v>
      </c>
      <c r="H1711" s="23">
        <f t="shared" si="53"/>
        <v>1</v>
      </c>
      <c r="M1711" s="28">
        <v>19.5</v>
      </c>
    </row>
    <row r="1712" spans="1:21" ht="18" customHeight="1" x14ac:dyDescent="0.2">
      <c r="A1712" s="97" t="s">
        <v>119</v>
      </c>
      <c r="B1712" s="98" t="s">
        <v>120</v>
      </c>
      <c r="C1712" s="95">
        <v>1995</v>
      </c>
      <c r="D1712" s="88" t="s">
        <v>14</v>
      </c>
      <c r="E1712" s="85" t="s">
        <v>121</v>
      </c>
      <c r="F1712" s="96" t="str">
        <f>IF(D1712="","",IF([3]GARA!$G$17="SI",IF(D1712="F",LOOKUP(C1712,[3]Categorie!$A$2:$A$103,[3]Categorie!$E$2:$E$103),LOOKUP(C1712,[3]Categorie!$A$2:$A$103,[3]Categorie!$D$2:$D$103)),IF(D1712="","",IF(D1712="F",LOOKUP(C1712,[3]Categorie!$A$2:$A$103,[3]Categorie!$C$2:$C$103),LOOKUP(C1712,[3]Categorie!$A$2:$A$103,[3]Categorie!$B$2:$B$103)))))</f>
        <v>A-20 SENIORES MASCH.</v>
      </c>
      <c r="G1712" s="145">
        <f t="shared" si="52"/>
        <v>19.5</v>
      </c>
      <c r="H1712" s="23">
        <f t="shared" si="53"/>
        <v>1</v>
      </c>
      <c r="I1712" s="24">
        <v>19.5</v>
      </c>
    </row>
    <row r="1713" spans="1:17" ht="18" customHeight="1" x14ac:dyDescent="0.2">
      <c r="A1713" s="97" t="s">
        <v>3157</v>
      </c>
      <c r="B1713" s="97" t="s">
        <v>2933</v>
      </c>
      <c r="C1713" s="112">
        <v>1967</v>
      </c>
      <c r="D1713" s="34" t="s">
        <v>87</v>
      </c>
      <c r="E1713" s="103" t="s">
        <v>3129</v>
      </c>
      <c r="F1713" s="96" t="s">
        <v>987</v>
      </c>
      <c r="G1713" s="145">
        <f t="shared" si="52"/>
        <v>19.5</v>
      </c>
      <c r="H1713" s="23">
        <f t="shared" si="53"/>
        <v>1</v>
      </c>
      <c r="J1713" s="46"/>
      <c r="M1713" s="28">
        <v>19.5</v>
      </c>
    </row>
    <row r="1714" spans="1:17" ht="18" customHeight="1" x14ac:dyDescent="0.2">
      <c r="A1714" s="97" t="s">
        <v>67</v>
      </c>
      <c r="B1714" s="98" t="s">
        <v>68</v>
      </c>
      <c r="C1714" s="95">
        <v>1992</v>
      </c>
      <c r="D1714" s="88" t="s">
        <v>14</v>
      </c>
      <c r="E1714" s="85" t="s">
        <v>69</v>
      </c>
      <c r="F1714" s="96" t="str">
        <f>IF(D1714="","",IF([3]GARA!$G$17="SI",IF(D1714="F",LOOKUP(C1714,[3]Categorie!$A$2:$A$103,[3]Categorie!$E$2:$E$103),LOOKUP(C1714,[3]Categorie!$A$2:$A$103,[3]Categorie!$D$2:$D$103)),IF(D1714="","",IF(D1714="F",LOOKUP(C1714,[3]Categorie!$A$2:$A$103,[3]Categorie!$C$2:$C$103),LOOKUP(C1714,[3]Categorie!$A$2:$A$103,[3]Categorie!$B$2:$B$103)))))</f>
        <v>B-25 SENIORES MASCH.</v>
      </c>
      <c r="G1714" s="145">
        <f t="shared" si="52"/>
        <v>19.5</v>
      </c>
      <c r="H1714" s="23">
        <f t="shared" si="53"/>
        <v>1</v>
      </c>
      <c r="I1714" s="24">
        <v>19.5</v>
      </c>
      <c r="M1714" s="58"/>
    </row>
    <row r="1715" spans="1:17" ht="18" customHeight="1" x14ac:dyDescent="0.2">
      <c r="A1715" s="35" t="s">
        <v>2427</v>
      </c>
      <c r="B1715" s="35" t="s">
        <v>2428</v>
      </c>
      <c r="C1715" s="15">
        <v>1964</v>
      </c>
      <c r="D1715" s="15" t="s">
        <v>14</v>
      </c>
      <c r="E1715" s="87" t="s">
        <v>2356</v>
      </c>
      <c r="F1715" s="87" t="s">
        <v>984</v>
      </c>
      <c r="G1715" s="145">
        <f t="shared" si="52"/>
        <v>19.5</v>
      </c>
      <c r="H1715" s="23">
        <f t="shared" si="53"/>
        <v>1</v>
      </c>
      <c r="K1715" s="26">
        <v>19.5</v>
      </c>
      <c r="M1715" s="42"/>
    </row>
    <row r="1716" spans="1:17" ht="18" customHeight="1" x14ac:dyDescent="0.2">
      <c r="A1716" s="35" t="s">
        <v>452</v>
      </c>
      <c r="B1716" s="35" t="s">
        <v>1186</v>
      </c>
      <c r="C1716" s="107">
        <v>1982</v>
      </c>
      <c r="D1716" s="107" t="s">
        <v>87</v>
      </c>
      <c r="E1716" s="108" t="s">
        <v>2701</v>
      </c>
      <c r="F1716" s="96" t="s">
        <v>986</v>
      </c>
      <c r="G1716" s="145">
        <f t="shared" si="52"/>
        <v>19.5</v>
      </c>
      <c r="H1716" s="23">
        <f t="shared" si="53"/>
        <v>1</v>
      </c>
      <c r="K1716" s="26">
        <v>19.5</v>
      </c>
    </row>
    <row r="1717" spans="1:17" ht="18" customHeight="1" x14ac:dyDescent="0.2">
      <c r="A1717" s="86" t="s">
        <v>3550</v>
      </c>
      <c r="B1717" s="86" t="s">
        <v>61</v>
      </c>
      <c r="C1717" s="15">
        <v>1971</v>
      </c>
      <c r="D1717" s="15" t="s">
        <v>14</v>
      </c>
      <c r="E1717" s="87" t="s">
        <v>3551</v>
      </c>
      <c r="F1717" s="87" t="s">
        <v>980</v>
      </c>
      <c r="G1717" s="145">
        <f t="shared" si="52"/>
        <v>19.5</v>
      </c>
      <c r="H1717" s="23">
        <f t="shared" si="53"/>
        <v>1</v>
      </c>
      <c r="O1717" s="30">
        <v>19.5</v>
      </c>
    </row>
    <row r="1718" spans="1:17" ht="18" customHeight="1" x14ac:dyDescent="0.2">
      <c r="A1718" s="99" t="s">
        <v>2992</v>
      </c>
      <c r="B1718" s="98" t="s">
        <v>37</v>
      </c>
      <c r="C1718" s="91">
        <v>1976</v>
      </c>
      <c r="D1718" s="91" t="s">
        <v>14</v>
      </c>
      <c r="E1718" s="85" t="s">
        <v>2993</v>
      </c>
      <c r="F1718" s="96" t="s">
        <v>979</v>
      </c>
      <c r="G1718" s="145">
        <f t="shared" si="52"/>
        <v>19.5</v>
      </c>
      <c r="H1718" s="23">
        <f t="shared" si="53"/>
        <v>1</v>
      </c>
      <c r="M1718" s="28">
        <v>19.5</v>
      </c>
    </row>
    <row r="1719" spans="1:17" ht="18" customHeight="1" x14ac:dyDescent="0.2">
      <c r="A1719" s="85" t="s">
        <v>582</v>
      </c>
      <c r="B1719" s="85" t="s">
        <v>37</v>
      </c>
      <c r="C1719" s="95">
        <v>1984</v>
      </c>
      <c r="D1719" s="88" t="s">
        <v>14</v>
      </c>
      <c r="E1719" s="85" t="s">
        <v>18</v>
      </c>
      <c r="F1719" s="96" t="str">
        <f>IF(D1719="","",IF([3]GARA!$G$17="SI",IF(D1719="F",LOOKUP(C1719,[3]Categorie!$A$2:$A$103,[3]Categorie!$E$2:$E$103),LOOKUP(C1719,[3]Categorie!$A$2:$A$103,[3]Categorie!$D$2:$D$103)),IF(D1719="","",IF(D1719="F",LOOKUP(C1719,[3]Categorie!$A$2:$A$103,[3]Categorie!$C$2:$C$103),LOOKUP(C1719,[3]Categorie!$A$2:$A$103,[3]Categorie!$B$2:$B$103)))))</f>
        <v>D-35 SENIORES MASCH.</v>
      </c>
      <c r="G1719" s="145">
        <f t="shared" si="52"/>
        <v>19.5</v>
      </c>
      <c r="H1719" s="23">
        <f t="shared" si="53"/>
        <v>1</v>
      </c>
      <c r="I1719" s="24">
        <v>19.5</v>
      </c>
      <c r="M1719" s="42"/>
    </row>
    <row r="1720" spans="1:17" ht="18" customHeight="1" x14ac:dyDescent="0.2">
      <c r="A1720" s="86" t="s">
        <v>3570</v>
      </c>
      <c r="B1720" s="86" t="s">
        <v>477</v>
      </c>
      <c r="C1720" s="15">
        <v>1977</v>
      </c>
      <c r="D1720" s="15" t="s">
        <v>87</v>
      </c>
      <c r="E1720" s="87" t="s">
        <v>1493</v>
      </c>
      <c r="F1720" s="87" t="s">
        <v>985</v>
      </c>
      <c r="G1720" s="145">
        <f t="shared" si="52"/>
        <v>19.5</v>
      </c>
      <c r="H1720" s="23">
        <f t="shared" si="53"/>
        <v>1</v>
      </c>
      <c r="O1720" s="41">
        <v>19.5</v>
      </c>
    </row>
    <row r="1721" spans="1:17" ht="18" customHeight="1" x14ac:dyDescent="0.2">
      <c r="A1721" s="35" t="s">
        <v>2675</v>
      </c>
      <c r="B1721" s="35" t="s">
        <v>174</v>
      </c>
      <c r="C1721" s="34">
        <v>1954</v>
      </c>
      <c r="D1721" s="34" t="s">
        <v>14</v>
      </c>
      <c r="E1721" s="87" t="s">
        <v>230</v>
      </c>
      <c r="F1721" s="87" t="s">
        <v>989</v>
      </c>
      <c r="G1721" s="145">
        <f t="shared" si="52"/>
        <v>19.5</v>
      </c>
      <c r="H1721" s="23">
        <f t="shared" si="53"/>
        <v>1</v>
      </c>
      <c r="K1721" s="26">
        <v>19.5</v>
      </c>
      <c r="M1721" s="58"/>
    </row>
    <row r="1722" spans="1:17" ht="18" customHeight="1" x14ac:dyDescent="0.2">
      <c r="A1722" s="86" t="s">
        <v>3600</v>
      </c>
      <c r="B1722" s="86" t="s">
        <v>479</v>
      </c>
      <c r="C1722" s="15">
        <v>1965</v>
      </c>
      <c r="D1722" s="15" t="s">
        <v>87</v>
      </c>
      <c r="E1722" s="87" t="s">
        <v>3279</v>
      </c>
      <c r="F1722" s="87" t="s">
        <v>987</v>
      </c>
      <c r="G1722" s="145">
        <f t="shared" si="52"/>
        <v>19.5</v>
      </c>
      <c r="H1722" s="23">
        <f t="shared" si="53"/>
        <v>1</v>
      </c>
      <c r="O1722" s="30">
        <v>19.5</v>
      </c>
    </row>
    <row r="1723" spans="1:17" ht="18" customHeight="1" x14ac:dyDescent="0.2">
      <c r="A1723" s="86" t="s">
        <v>2452</v>
      </c>
      <c r="B1723" s="86" t="s">
        <v>1036</v>
      </c>
      <c r="C1723" s="15">
        <v>1959</v>
      </c>
      <c r="D1723" s="15" t="s">
        <v>14</v>
      </c>
      <c r="E1723" s="87" t="s">
        <v>1032</v>
      </c>
      <c r="F1723" s="87" t="s">
        <v>988</v>
      </c>
      <c r="G1723" s="145">
        <f t="shared" si="52"/>
        <v>19.5</v>
      </c>
      <c r="H1723" s="23">
        <f t="shared" si="53"/>
        <v>1</v>
      </c>
      <c r="K1723" s="26">
        <v>19.5</v>
      </c>
    </row>
    <row r="1724" spans="1:17" ht="18" customHeight="1" x14ac:dyDescent="0.2">
      <c r="A1724" s="92" t="s">
        <v>3103</v>
      </c>
      <c r="B1724" s="92" t="s">
        <v>34</v>
      </c>
      <c r="C1724" s="93">
        <v>1959</v>
      </c>
      <c r="D1724" s="93" t="s">
        <v>14</v>
      </c>
      <c r="E1724" s="92" t="s">
        <v>3025</v>
      </c>
      <c r="F1724" s="94" t="s">
        <v>988</v>
      </c>
      <c r="G1724" s="145">
        <f t="shared" si="52"/>
        <v>19.5</v>
      </c>
      <c r="H1724" s="23">
        <f t="shared" si="53"/>
        <v>1</v>
      </c>
      <c r="M1724" s="28">
        <v>19.5</v>
      </c>
    </row>
    <row r="1725" spans="1:17" ht="18" customHeight="1" x14ac:dyDescent="0.2">
      <c r="A1725" s="118" t="s">
        <v>4137</v>
      </c>
      <c r="B1725" s="120" t="s">
        <v>4138</v>
      </c>
      <c r="C1725" s="121">
        <v>1985</v>
      </c>
      <c r="D1725" s="122" t="s">
        <v>14</v>
      </c>
      <c r="E1725" s="137" t="s">
        <v>43</v>
      </c>
      <c r="F1725" s="124" t="s">
        <v>975</v>
      </c>
      <c r="G1725" s="145">
        <f t="shared" si="52"/>
        <v>19.5</v>
      </c>
      <c r="H1725" s="23">
        <f t="shared" si="53"/>
        <v>1</v>
      </c>
      <c r="Q1725" s="133">
        <v>19.5</v>
      </c>
    </row>
    <row r="1726" spans="1:17" ht="18" customHeight="1" x14ac:dyDescent="0.2">
      <c r="A1726" s="86" t="s">
        <v>3596</v>
      </c>
      <c r="B1726" s="86" t="s">
        <v>1403</v>
      </c>
      <c r="C1726" s="15">
        <v>1982</v>
      </c>
      <c r="D1726" s="15" t="s">
        <v>87</v>
      </c>
      <c r="E1726" s="87" t="s">
        <v>3253</v>
      </c>
      <c r="F1726" s="87" t="s">
        <v>986</v>
      </c>
      <c r="G1726" s="145">
        <f t="shared" si="52"/>
        <v>19.5</v>
      </c>
      <c r="H1726" s="23">
        <f t="shared" si="53"/>
        <v>1</v>
      </c>
      <c r="O1726" s="30">
        <v>19.5</v>
      </c>
    </row>
    <row r="1727" spans="1:17" ht="18" customHeight="1" x14ac:dyDescent="0.2">
      <c r="A1727" s="86" t="s">
        <v>3571</v>
      </c>
      <c r="B1727" s="86" t="s">
        <v>744</v>
      </c>
      <c r="C1727" s="15">
        <v>1974</v>
      </c>
      <c r="D1727" s="15" t="s">
        <v>87</v>
      </c>
      <c r="E1727" s="87" t="s">
        <v>43</v>
      </c>
      <c r="F1727" s="87" t="s">
        <v>982</v>
      </c>
      <c r="G1727" s="145">
        <f t="shared" si="52"/>
        <v>19.5</v>
      </c>
      <c r="H1727" s="23">
        <f t="shared" si="53"/>
        <v>1</v>
      </c>
      <c r="O1727" s="41">
        <v>19.5</v>
      </c>
    </row>
    <row r="1728" spans="1:17" ht="18" customHeight="1" x14ac:dyDescent="0.2">
      <c r="A1728" s="86" t="s">
        <v>2361</v>
      </c>
      <c r="B1728" s="86" t="s">
        <v>37</v>
      </c>
      <c r="C1728" s="15">
        <v>1974</v>
      </c>
      <c r="D1728" s="15" t="s">
        <v>14</v>
      </c>
      <c r="E1728" s="87" t="s">
        <v>646</v>
      </c>
      <c r="F1728" s="87" t="s">
        <v>980</v>
      </c>
      <c r="G1728" s="145">
        <f t="shared" si="52"/>
        <v>19.5</v>
      </c>
      <c r="H1728" s="23">
        <f t="shared" si="53"/>
        <v>1</v>
      </c>
      <c r="K1728" s="26">
        <v>19.5</v>
      </c>
    </row>
    <row r="1729" spans="1:22" ht="18" customHeight="1" x14ac:dyDescent="0.2">
      <c r="A1729" s="86" t="s">
        <v>2607</v>
      </c>
      <c r="B1729" s="86" t="s">
        <v>42</v>
      </c>
      <c r="C1729" s="15">
        <v>1973</v>
      </c>
      <c r="D1729" s="15" t="s">
        <v>14</v>
      </c>
      <c r="E1729" s="87" t="s">
        <v>2608</v>
      </c>
      <c r="F1729" s="87" t="s">
        <v>980</v>
      </c>
      <c r="G1729" s="145">
        <f t="shared" si="52"/>
        <v>19.5</v>
      </c>
      <c r="H1729" s="23">
        <f t="shared" si="53"/>
        <v>1</v>
      </c>
      <c r="K1729" s="26">
        <v>19.5</v>
      </c>
    </row>
    <row r="1730" spans="1:22" ht="18" customHeight="1" x14ac:dyDescent="0.2">
      <c r="A1730" s="86" t="s">
        <v>2593</v>
      </c>
      <c r="B1730" s="86" t="s">
        <v>2594</v>
      </c>
      <c r="C1730" s="15">
        <v>1966</v>
      </c>
      <c r="D1730" s="15" t="s">
        <v>14</v>
      </c>
      <c r="E1730" s="87" t="s">
        <v>1229</v>
      </c>
      <c r="F1730" s="87" t="s">
        <v>981</v>
      </c>
      <c r="G1730" s="145">
        <f t="shared" ref="G1730:G1793" si="54">SUM(I1730:V1730)</f>
        <v>19.5</v>
      </c>
      <c r="H1730" s="23">
        <f t="shared" ref="H1730:H1793" si="55">COUNT(I1730:V1730)</f>
        <v>1</v>
      </c>
      <c r="K1730" s="26">
        <v>19.5</v>
      </c>
    </row>
    <row r="1731" spans="1:22" ht="18" customHeight="1" x14ac:dyDescent="0.2">
      <c r="A1731" s="119" t="s">
        <v>4141</v>
      </c>
      <c r="B1731" s="120" t="s">
        <v>4142</v>
      </c>
      <c r="C1731" s="122">
        <v>1971</v>
      </c>
      <c r="D1731" s="122" t="s">
        <v>87</v>
      </c>
      <c r="E1731" s="120" t="s">
        <v>2967</v>
      </c>
      <c r="F1731" s="124" t="s">
        <v>982</v>
      </c>
      <c r="G1731" s="145">
        <f t="shared" si="54"/>
        <v>19.5</v>
      </c>
      <c r="H1731" s="23">
        <f t="shared" si="55"/>
        <v>1</v>
      </c>
      <c r="Q1731" s="133">
        <v>19.5</v>
      </c>
    </row>
    <row r="1732" spans="1:22" ht="18" customHeight="1" x14ac:dyDescent="0.2">
      <c r="A1732" s="86" t="s">
        <v>3642</v>
      </c>
      <c r="B1732" s="86" t="s">
        <v>166</v>
      </c>
      <c r="C1732" s="15">
        <v>1973</v>
      </c>
      <c r="D1732" s="15" t="s">
        <v>14</v>
      </c>
      <c r="E1732" s="87" t="s">
        <v>49</v>
      </c>
      <c r="F1732" s="87" t="s">
        <v>980</v>
      </c>
      <c r="G1732" s="145">
        <f t="shared" si="54"/>
        <v>19.400000000000002</v>
      </c>
      <c r="H1732" s="23">
        <f t="shared" si="55"/>
        <v>2</v>
      </c>
      <c r="O1732" s="41">
        <v>16.3</v>
      </c>
      <c r="V1732" s="35">
        <v>3.1</v>
      </c>
    </row>
    <row r="1733" spans="1:22" ht="18" customHeight="1" x14ac:dyDescent="0.2">
      <c r="A1733" s="86" t="s">
        <v>4923</v>
      </c>
      <c r="B1733" s="86" t="s">
        <v>465</v>
      </c>
      <c r="C1733" s="15">
        <v>1972</v>
      </c>
      <c r="D1733" s="15" t="s">
        <v>14</v>
      </c>
      <c r="E1733" s="87" t="s">
        <v>1114</v>
      </c>
      <c r="F1733" s="87" t="s">
        <v>980</v>
      </c>
      <c r="G1733" s="145">
        <f t="shared" si="54"/>
        <v>19.399999999999999</v>
      </c>
      <c r="H1733" s="23">
        <f t="shared" si="55"/>
        <v>1</v>
      </c>
      <c r="U1733" s="144">
        <v>19.399999999999999</v>
      </c>
    </row>
    <row r="1734" spans="1:22" ht="18" customHeight="1" x14ac:dyDescent="0.2">
      <c r="A1734" s="86" t="s">
        <v>4929</v>
      </c>
      <c r="B1734" s="86" t="s">
        <v>4930</v>
      </c>
      <c r="C1734" s="15">
        <v>1996</v>
      </c>
      <c r="D1734" s="15" t="s">
        <v>14</v>
      </c>
      <c r="E1734" s="87" t="s">
        <v>1087</v>
      </c>
      <c r="F1734" s="87" t="s">
        <v>976</v>
      </c>
      <c r="G1734" s="145">
        <f t="shared" si="54"/>
        <v>19.399999999999999</v>
      </c>
      <c r="H1734" s="23">
        <f t="shared" si="55"/>
        <v>1</v>
      </c>
      <c r="U1734" s="144">
        <v>19.399999999999999</v>
      </c>
    </row>
    <row r="1735" spans="1:22" ht="18" customHeight="1" x14ac:dyDescent="0.2">
      <c r="A1735" s="92" t="s">
        <v>2313</v>
      </c>
      <c r="B1735" s="92" t="s">
        <v>2314</v>
      </c>
      <c r="C1735" s="93">
        <v>1982</v>
      </c>
      <c r="D1735" s="93" t="s">
        <v>87</v>
      </c>
      <c r="E1735" s="92" t="s">
        <v>2315</v>
      </c>
      <c r="F1735" s="94" t="s">
        <v>986</v>
      </c>
      <c r="G1735" s="145">
        <f t="shared" si="54"/>
        <v>19.399999999999999</v>
      </c>
      <c r="H1735" s="23">
        <f t="shared" si="55"/>
        <v>1</v>
      </c>
      <c r="J1735" s="25">
        <v>19.399999999999999</v>
      </c>
    </row>
    <row r="1736" spans="1:22" ht="18" customHeight="1" x14ac:dyDescent="0.2">
      <c r="A1736" s="35" t="s">
        <v>2486</v>
      </c>
      <c r="B1736" s="35" t="s">
        <v>226</v>
      </c>
      <c r="C1736" s="34">
        <v>1974</v>
      </c>
      <c r="D1736" s="34" t="s">
        <v>14</v>
      </c>
      <c r="E1736" s="35" t="s">
        <v>2487</v>
      </c>
      <c r="F1736" s="87" t="s">
        <v>980</v>
      </c>
      <c r="G1736" s="145">
        <f t="shared" si="54"/>
        <v>19.399999999999999</v>
      </c>
      <c r="H1736" s="23">
        <f t="shared" si="55"/>
        <v>1</v>
      </c>
      <c r="K1736" s="26">
        <v>19.399999999999999</v>
      </c>
      <c r="M1736" s="42"/>
    </row>
    <row r="1737" spans="1:22" ht="18" customHeight="1" x14ac:dyDescent="0.2">
      <c r="A1737" s="86" t="s">
        <v>2051</v>
      </c>
      <c r="B1737" s="86" t="s">
        <v>94</v>
      </c>
      <c r="C1737" s="15">
        <v>1982</v>
      </c>
      <c r="D1737" s="15" t="s">
        <v>14</v>
      </c>
      <c r="E1737" s="87" t="s">
        <v>1382</v>
      </c>
      <c r="F1737" s="87" t="s">
        <v>977</v>
      </c>
      <c r="G1737" s="145">
        <f t="shared" si="54"/>
        <v>19.399999999999999</v>
      </c>
      <c r="H1737" s="23">
        <f t="shared" si="55"/>
        <v>1</v>
      </c>
      <c r="J1737" s="25">
        <v>19.399999999999999</v>
      </c>
    </row>
    <row r="1738" spans="1:22" ht="18" customHeight="1" x14ac:dyDescent="0.2">
      <c r="A1738" s="97" t="s">
        <v>2028</v>
      </c>
      <c r="B1738" s="98" t="s">
        <v>174</v>
      </c>
      <c r="C1738" s="88">
        <v>1972</v>
      </c>
      <c r="D1738" s="91" t="s">
        <v>14</v>
      </c>
      <c r="E1738" s="85" t="s">
        <v>43</v>
      </c>
      <c r="F1738" s="96" t="s">
        <v>980</v>
      </c>
      <c r="G1738" s="145">
        <f t="shared" si="54"/>
        <v>19.399999999999999</v>
      </c>
      <c r="H1738" s="23">
        <f t="shared" si="55"/>
        <v>1</v>
      </c>
      <c r="J1738" s="61">
        <v>19.399999999999999</v>
      </c>
    </row>
    <row r="1739" spans="1:22" ht="18" customHeight="1" x14ac:dyDescent="0.2">
      <c r="A1739" s="85" t="s">
        <v>2876</v>
      </c>
      <c r="B1739" s="85" t="s">
        <v>285</v>
      </c>
      <c r="C1739" s="88">
        <v>1957</v>
      </c>
      <c r="D1739" s="88" t="s">
        <v>14</v>
      </c>
      <c r="E1739" s="85" t="s">
        <v>300</v>
      </c>
      <c r="F1739" s="103" t="s">
        <v>988</v>
      </c>
      <c r="G1739" s="145">
        <f t="shared" si="54"/>
        <v>19.399999999999999</v>
      </c>
      <c r="H1739" s="23">
        <f t="shared" si="55"/>
        <v>1</v>
      </c>
      <c r="M1739" s="35"/>
      <c r="P1739" s="35"/>
      <c r="S1739" s="32">
        <v>19.399999999999999</v>
      </c>
    </row>
    <row r="1740" spans="1:22" ht="18" customHeight="1" x14ac:dyDescent="0.2">
      <c r="A1740" s="86" t="s">
        <v>64</v>
      </c>
      <c r="B1740" s="86" t="s">
        <v>4581</v>
      </c>
      <c r="C1740" s="15">
        <v>1967</v>
      </c>
      <c r="D1740" s="15" t="s">
        <v>14</v>
      </c>
      <c r="E1740" s="87" t="s">
        <v>148</v>
      </c>
      <c r="F1740" s="87" t="s">
        <v>981</v>
      </c>
      <c r="G1740" s="145">
        <f t="shared" si="54"/>
        <v>19.399999999999999</v>
      </c>
      <c r="H1740" s="23">
        <f t="shared" si="55"/>
        <v>1</v>
      </c>
      <c r="S1740" s="32">
        <v>19.399999999999999</v>
      </c>
    </row>
    <row r="1741" spans="1:22" ht="18" customHeight="1" x14ac:dyDescent="0.2">
      <c r="A1741" s="99" t="s">
        <v>2236</v>
      </c>
      <c r="B1741" s="99" t="s">
        <v>37</v>
      </c>
      <c r="C1741" s="90">
        <v>1991</v>
      </c>
      <c r="D1741" s="91" t="s">
        <v>14</v>
      </c>
      <c r="E1741" s="89" t="s">
        <v>481</v>
      </c>
      <c r="F1741" s="96" t="s">
        <v>978</v>
      </c>
      <c r="G1741" s="145">
        <f t="shared" si="54"/>
        <v>19.399999999999999</v>
      </c>
      <c r="H1741" s="23">
        <f t="shared" si="55"/>
        <v>1</v>
      </c>
      <c r="J1741" s="35">
        <v>19.399999999999999</v>
      </c>
      <c r="M1741" s="42"/>
    </row>
    <row r="1742" spans="1:22" ht="18" customHeight="1" x14ac:dyDescent="0.2">
      <c r="A1742" s="35" t="s">
        <v>2489</v>
      </c>
      <c r="B1742" s="35" t="s">
        <v>622</v>
      </c>
      <c r="C1742" s="34">
        <v>1975</v>
      </c>
      <c r="D1742" s="34" t="s">
        <v>14</v>
      </c>
      <c r="E1742" s="35" t="s">
        <v>27</v>
      </c>
      <c r="F1742" s="87" t="s">
        <v>979</v>
      </c>
      <c r="G1742" s="145">
        <f t="shared" si="54"/>
        <v>19.399999999999999</v>
      </c>
      <c r="H1742" s="23">
        <f t="shared" si="55"/>
        <v>1</v>
      </c>
      <c r="K1742" s="26">
        <v>19.399999999999999</v>
      </c>
      <c r="M1742" s="42"/>
    </row>
    <row r="1743" spans="1:22" ht="18" customHeight="1" x14ac:dyDescent="0.2">
      <c r="A1743" s="86" t="s">
        <v>4597</v>
      </c>
      <c r="B1743" s="86" t="s">
        <v>4598</v>
      </c>
      <c r="C1743" s="15">
        <v>1984</v>
      </c>
      <c r="D1743" s="15" t="s">
        <v>87</v>
      </c>
      <c r="E1743" s="87" t="s">
        <v>337</v>
      </c>
      <c r="F1743" s="87" t="s">
        <v>986</v>
      </c>
      <c r="G1743" s="145">
        <f t="shared" si="54"/>
        <v>19.399999999999999</v>
      </c>
      <c r="H1743" s="23">
        <f t="shared" si="55"/>
        <v>1</v>
      </c>
      <c r="S1743" s="32">
        <v>19.399999999999999</v>
      </c>
    </row>
    <row r="1744" spans="1:22" ht="18" customHeight="1" x14ac:dyDescent="0.2">
      <c r="A1744" s="86" t="s">
        <v>2522</v>
      </c>
      <c r="B1744" s="86" t="s">
        <v>248</v>
      </c>
      <c r="C1744" s="15">
        <v>1964</v>
      </c>
      <c r="D1744" s="15" t="s">
        <v>14</v>
      </c>
      <c r="E1744" s="87" t="s">
        <v>2523</v>
      </c>
      <c r="F1744" s="87" t="s">
        <v>984</v>
      </c>
      <c r="G1744" s="145">
        <f t="shared" si="54"/>
        <v>19.399999999999999</v>
      </c>
      <c r="H1744" s="23">
        <f t="shared" si="55"/>
        <v>1</v>
      </c>
      <c r="K1744" s="26">
        <v>19.399999999999999</v>
      </c>
      <c r="Q1744" s="134"/>
    </row>
    <row r="1745" spans="1:21" ht="18" customHeight="1" x14ac:dyDescent="0.2">
      <c r="A1745" s="86" t="s">
        <v>212</v>
      </c>
      <c r="B1745" s="86" t="s">
        <v>4928</v>
      </c>
      <c r="C1745" s="15">
        <v>1961</v>
      </c>
      <c r="D1745" s="15" t="s">
        <v>14</v>
      </c>
      <c r="E1745" s="87" t="s">
        <v>91</v>
      </c>
      <c r="F1745" s="87" t="s">
        <v>984</v>
      </c>
      <c r="G1745" s="145">
        <f t="shared" si="54"/>
        <v>19.399999999999999</v>
      </c>
      <c r="H1745" s="23">
        <f t="shared" si="55"/>
        <v>1</v>
      </c>
      <c r="U1745" s="144">
        <v>19.399999999999999</v>
      </c>
    </row>
    <row r="1746" spans="1:21" ht="18" customHeight="1" x14ac:dyDescent="0.2">
      <c r="A1746" s="86" t="s">
        <v>2044</v>
      </c>
      <c r="B1746" s="86" t="s">
        <v>578</v>
      </c>
      <c r="C1746" s="15">
        <v>1979</v>
      </c>
      <c r="D1746" s="15" t="s">
        <v>14</v>
      </c>
      <c r="E1746" s="87" t="s">
        <v>1020</v>
      </c>
      <c r="F1746" s="87" t="s">
        <v>979</v>
      </c>
      <c r="G1746" s="145">
        <f t="shared" si="54"/>
        <v>19.399999999999999</v>
      </c>
      <c r="H1746" s="23">
        <f t="shared" si="55"/>
        <v>1</v>
      </c>
      <c r="J1746" s="25">
        <v>19.399999999999999</v>
      </c>
    </row>
    <row r="1747" spans="1:21" ht="18" customHeight="1" x14ac:dyDescent="0.2">
      <c r="A1747" s="86" t="s">
        <v>4927</v>
      </c>
      <c r="B1747" s="86" t="s">
        <v>23</v>
      </c>
      <c r="C1747" s="15">
        <v>1982</v>
      </c>
      <c r="D1747" s="15" t="s">
        <v>14</v>
      </c>
      <c r="E1747" s="87" t="s">
        <v>534</v>
      </c>
      <c r="F1747" s="87" t="s">
        <v>977</v>
      </c>
      <c r="G1747" s="145">
        <f t="shared" si="54"/>
        <v>19.399999999999999</v>
      </c>
      <c r="H1747" s="23">
        <f t="shared" si="55"/>
        <v>1</v>
      </c>
      <c r="U1747" s="144">
        <v>19.399999999999999</v>
      </c>
    </row>
    <row r="1748" spans="1:21" ht="18" customHeight="1" x14ac:dyDescent="0.2">
      <c r="A1748" s="85" t="s">
        <v>2151</v>
      </c>
      <c r="B1748" s="85" t="s">
        <v>521</v>
      </c>
      <c r="C1748" s="88">
        <v>1973</v>
      </c>
      <c r="D1748" s="91" t="s">
        <v>87</v>
      </c>
      <c r="E1748" s="85" t="s">
        <v>43</v>
      </c>
      <c r="F1748" s="96" t="s">
        <v>982</v>
      </c>
      <c r="G1748" s="145">
        <f t="shared" si="54"/>
        <v>19.399999999999999</v>
      </c>
      <c r="H1748" s="23">
        <f t="shared" si="55"/>
        <v>1</v>
      </c>
      <c r="J1748" s="25">
        <v>19.399999999999999</v>
      </c>
    </row>
    <row r="1749" spans="1:21" ht="18" customHeight="1" x14ac:dyDescent="0.2">
      <c r="A1749" s="86" t="s">
        <v>2238</v>
      </c>
      <c r="B1749" s="86" t="s">
        <v>23</v>
      </c>
      <c r="C1749" s="15">
        <v>1956</v>
      </c>
      <c r="D1749" s="15" t="s">
        <v>14</v>
      </c>
      <c r="E1749" s="87" t="s">
        <v>1229</v>
      </c>
      <c r="F1749" s="87" t="s">
        <v>988</v>
      </c>
      <c r="G1749" s="145">
        <f t="shared" si="54"/>
        <v>19.399999999999999</v>
      </c>
      <c r="H1749" s="23">
        <f t="shared" si="55"/>
        <v>1</v>
      </c>
      <c r="J1749" s="35">
        <v>19.399999999999999</v>
      </c>
    </row>
    <row r="1750" spans="1:21" ht="18" customHeight="1" x14ac:dyDescent="0.2">
      <c r="A1750" s="35" t="s">
        <v>552</v>
      </c>
      <c r="B1750" s="35" t="s">
        <v>2247</v>
      </c>
      <c r="C1750" s="34">
        <v>1986</v>
      </c>
      <c r="D1750" s="34" t="s">
        <v>87</v>
      </c>
      <c r="E1750" s="87" t="s">
        <v>43</v>
      </c>
      <c r="F1750" s="87" t="s">
        <v>983</v>
      </c>
      <c r="G1750" s="145">
        <f t="shared" si="54"/>
        <v>19.399999999999999</v>
      </c>
      <c r="H1750" s="23">
        <f t="shared" si="55"/>
        <v>1</v>
      </c>
      <c r="J1750" s="25">
        <v>19.399999999999999</v>
      </c>
    </row>
    <row r="1751" spans="1:21" ht="18" customHeight="1" x14ac:dyDescent="0.2">
      <c r="A1751" s="86" t="s">
        <v>2124</v>
      </c>
      <c r="B1751" s="86" t="s">
        <v>258</v>
      </c>
      <c r="C1751" s="15">
        <v>1964</v>
      </c>
      <c r="D1751" s="15" t="s">
        <v>14</v>
      </c>
      <c r="E1751" s="87" t="s">
        <v>1018</v>
      </c>
      <c r="F1751" s="87" t="s">
        <v>984</v>
      </c>
      <c r="G1751" s="145">
        <f t="shared" si="54"/>
        <v>19.399999999999999</v>
      </c>
      <c r="H1751" s="23">
        <f t="shared" si="55"/>
        <v>1</v>
      </c>
      <c r="J1751" s="25">
        <v>19.399999999999999</v>
      </c>
    </row>
    <row r="1752" spans="1:21" ht="18" customHeight="1" x14ac:dyDescent="0.2">
      <c r="A1752" s="85" t="s">
        <v>2344</v>
      </c>
      <c r="B1752" s="85" t="s">
        <v>210</v>
      </c>
      <c r="C1752" s="88">
        <v>1954</v>
      </c>
      <c r="D1752" s="88" t="s">
        <v>14</v>
      </c>
      <c r="E1752" s="87" t="s">
        <v>932</v>
      </c>
      <c r="F1752" s="87" t="s">
        <v>989</v>
      </c>
      <c r="G1752" s="145">
        <f t="shared" si="54"/>
        <v>19.399999999999999</v>
      </c>
      <c r="H1752" s="23">
        <f t="shared" si="55"/>
        <v>1</v>
      </c>
      <c r="J1752" s="25">
        <v>19.399999999999999</v>
      </c>
    </row>
    <row r="1753" spans="1:21" ht="18" customHeight="1" x14ac:dyDescent="0.2">
      <c r="A1753" s="86" t="s">
        <v>4613</v>
      </c>
      <c r="B1753" s="86" t="s">
        <v>493</v>
      </c>
      <c r="C1753" s="15">
        <v>1961</v>
      </c>
      <c r="D1753" s="15" t="s">
        <v>87</v>
      </c>
      <c r="E1753" s="87" t="s">
        <v>429</v>
      </c>
      <c r="F1753" s="87" t="s">
        <v>1051</v>
      </c>
      <c r="G1753" s="145">
        <f t="shared" si="54"/>
        <v>19.399999999999999</v>
      </c>
      <c r="H1753" s="23">
        <f t="shared" si="55"/>
        <v>1</v>
      </c>
      <c r="S1753" s="32">
        <v>19.399999999999999</v>
      </c>
    </row>
    <row r="1754" spans="1:21" ht="18" customHeight="1" x14ac:dyDescent="0.2">
      <c r="A1754" s="86" t="s">
        <v>4578</v>
      </c>
      <c r="B1754" s="86" t="s">
        <v>23</v>
      </c>
      <c r="C1754" s="15">
        <v>1978</v>
      </c>
      <c r="D1754" s="15" t="s">
        <v>14</v>
      </c>
      <c r="E1754" s="87" t="s">
        <v>4579</v>
      </c>
      <c r="F1754" s="87" t="s">
        <v>979</v>
      </c>
      <c r="G1754" s="145">
        <f t="shared" si="54"/>
        <v>19.399999999999999</v>
      </c>
      <c r="H1754" s="23">
        <f t="shared" si="55"/>
        <v>1</v>
      </c>
      <c r="S1754" s="32">
        <v>19.399999999999999</v>
      </c>
    </row>
    <row r="1755" spans="1:21" ht="18" customHeight="1" x14ac:dyDescent="0.2">
      <c r="A1755" s="86" t="s">
        <v>4587</v>
      </c>
      <c r="B1755" s="86" t="s">
        <v>187</v>
      </c>
      <c r="C1755" s="15">
        <v>1985</v>
      </c>
      <c r="D1755" s="15" t="s">
        <v>14</v>
      </c>
      <c r="E1755" s="87" t="s">
        <v>4588</v>
      </c>
      <c r="F1755" s="87" t="s">
        <v>975</v>
      </c>
      <c r="G1755" s="145">
        <f t="shared" si="54"/>
        <v>19.399999999999999</v>
      </c>
      <c r="H1755" s="23">
        <f t="shared" si="55"/>
        <v>1</v>
      </c>
      <c r="S1755" s="32">
        <v>19.399999999999999</v>
      </c>
    </row>
    <row r="1756" spans="1:21" ht="18" customHeight="1" x14ac:dyDescent="0.2">
      <c r="A1756" s="92" t="s">
        <v>2090</v>
      </c>
      <c r="B1756" s="92" t="s">
        <v>20</v>
      </c>
      <c r="C1756" s="93">
        <v>1988</v>
      </c>
      <c r="D1756" s="93" t="s">
        <v>14</v>
      </c>
      <c r="E1756" s="92" t="s">
        <v>43</v>
      </c>
      <c r="F1756" s="94" t="s">
        <v>975</v>
      </c>
      <c r="G1756" s="145">
        <f t="shared" si="54"/>
        <v>19.399999999999999</v>
      </c>
      <c r="H1756" s="23">
        <f t="shared" si="55"/>
        <v>1</v>
      </c>
      <c r="J1756" s="25">
        <v>19.399999999999999</v>
      </c>
      <c r="M1756" s="42"/>
    </row>
    <row r="1757" spans="1:21" ht="18" customHeight="1" x14ac:dyDescent="0.2">
      <c r="A1757" s="86" t="s">
        <v>4815</v>
      </c>
      <c r="B1757" s="86" t="s">
        <v>1668</v>
      </c>
      <c r="C1757" s="15">
        <v>1975</v>
      </c>
      <c r="D1757" s="15" t="s">
        <v>87</v>
      </c>
      <c r="E1757" s="87" t="s">
        <v>4735</v>
      </c>
      <c r="F1757" s="87" t="s">
        <v>985</v>
      </c>
      <c r="G1757" s="145">
        <f t="shared" si="54"/>
        <v>19.3</v>
      </c>
      <c r="H1757" s="23">
        <f t="shared" si="55"/>
        <v>1</v>
      </c>
      <c r="T1757" s="142">
        <v>19.3</v>
      </c>
    </row>
    <row r="1758" spans="1:21" ht="18" customHeight="1" x14ac:dyDescent="0.2">
      <c r="A1758" s="86" t="s">
        <v>518</v>
      </c>
      <c r="B1758" s="86" t="s">
        <v>153</v>
      </c>
      <c r="C1758" s="15">
        <v>1983</v>
      </c>
      <c r="D1758" s="15" t="s">
        <v>14</v>
      </c>
      <c r="E1758" s="87" t="s">
        <v>1374</v>
      </c>
      <c r="F1758" s="87" t="s">
        <v>977</v>
      </c>
      <c r="G1758" s="145">
        <f t="shared" si="54"/>
        <v>19.3</v>
      </c>
      <c r="H1758" s="23">
        <f t="shared" si="55"/>
        <v>1</v>
      </c>
      <c r="J1758" s="25">
        <v>19.3</v>
      </c>
    </row>
    <row r="1759" spans="1:21" ht="18" customHeight="1" x14ac:dyDescent="0.2">
      <c r="A1759" s="86" t="s">
        <v>3664</v>
      </c>
      <c r="B1759" s="86" t="s">
        <v>123</v>
      </c>
      <c r="C1759" s="15">
        <v>1963</v>
      </c>
      <c r="D1759" s="15" t="s">
        <v>14</v>
      </c>
      <c r="E1759" s="87" t="s">
        <v>3255</v>
      </c>
      <c r="F1759" s="87" t="s">
        <v>984</v>
      </c>
      <c r="G1759" s="145">
        <f t="shared" si="54"/>
        <v>19.3</v>
      </c>
      <c r="H1759" s="23">
        <f t="shared" si="55"/>
        <v>1</v>
      </c>
      <c r="O1759" s="41">
        <v>19.3</v>
      </c>
    </row>
    <row r="1760" spans="1:21" ht="18" customHeight="1" x14ac:dyDescent="0.2">
      <c r="A1760" s="86" t="s">
        <v>1250</v>
      </c>
      <c r="B1760" s="86" t="s">
        <v>563</v>
      </c>
      <c r="C1760" s="15">
        <v>1979</v>
      </c>
      <c r="D1760" s="15" t="s">
        <v>14</v>
      </c>
      <c r="E1760" s="87" t="s">
        <v>1251</v>
      </c>
      <c r="F1760" s="87" t="s">
        <v>979</v>
      </c>
      <c r="G1760" s="145">
        <f t="shared" si="54"/>
        <v>19.3</v>
      </c>
      <c r="H1760" s="23">
        <f t="shared" si="55"/>
        <v>1</v>
      </c>
      <c r="J1760" s="25">
        <v>19.3</v>
      </c>
    </row>
    <row r="1761" spans="1:18" ht="18" customHeight="1" x14ac:dyDescent="0.2">
      <c r="A1761" s="86" t="s">
        <v>3650</v>
      </c>
      <c r="B1761" s="86" t="s">
        <v>174</v>
      </c>
      <c r="C1761" s="15">
        <v>1979</v>
      </c>
      <c r="D1761" s="15" t="s">
        <v>14</v>
      </c>
      <c r="E1761" s="87" t="s">
        <v>3651</v>
      </c>
      <c r="F1761" s="87" t="s">
        <v>979</v>
      </c>
      <c r="G1761" s="145">
        <f t="shared" si="54"/>
        <v>19.3</v>
      </c>
      <c r="H1761" s="23">
        <f t="shared" si="55"/>
        <v>1</v>
      </c>
      <c r="O1761" s="41">
        <v>19.3</v>
      </c>
    </row>
    <row r="1762" spans="1:18" ht="18" customHeight="1" x14ac:dyDescent="0.2">
      <c r="A1762" s="86" t="s">
        <v>466</v>
      </c>
      <c r="B1762" s="86" t="s">
        <v>187</v>
      </c>
      <c r="C1762" s="15">
        <v>1991</v>
      </c>
      <c r="D1762" s="15" t="s">
        <v>14</v>
      </c>
      <c r="F1762" s="87" t="s">
        <v>978</v>
      </c>
      <c r="G1762" s="145">
        <f t="shared" si="54"/>
        <v>19.3</v>
      </c>
      <c r="H1762" s="23">
        <f t="shared" si="55"/>
        <v>1</v>
      </c>
      <c r="R1762" s="31">
        <v>19.3</v>
      </c>
    </row>
    <row r="1763" spans="1:18" ht="18" customHeight="1" x14ac:dyDescent="0.2">
      <c r="A1763" s="85" t="s">
        <v>1074</v>
      </c>
      <c r="B1763" s="85" t="s">
        <v>120</v>
      </c>
      <c r="C1763" s="88">
        <v>1997</v>
      </c>
      <c r="D1763" s="88" t="s">
        <v>14</v>
      </c>
      <c r="E1763" s="85"/>
      <c r="F1763" s="103" t="s">
        <v>976</v>
      </c>
      <c r="G1763" s="145">
        <f t="shared" si="54"/>
        <v>19.3</v>
      </c>
      <c r="H1763" s="23">
        <f t="shared" si="55"/>
        <v>1</v>
      </c>
      <c r="J1763" s="46"/>
      <c r="N1763" s="29">
        <v>19.3</v>
      </c>
    </row>
    <row r="1764" spans="1:18" ht="18" customHeight="1" x14ac:dyDescent="0.2">
      <c r="A1764" s="86" t="s">
        <v>468</v>
      </c>
      <c r="B1764" s="86" t="s">
        <v>108</v>
      </c>
      <c r="C1764" s="15">
        <v>1971</v>
      </c>
      <c r="D1764" s="15" t="s">
        <v>14</v>
      </c>
      <c r="F1764" s="87" t="s">
        <v>980</v>
      </c>
      <c r="G1764" s="145">
        <f t="shared" si="54"/>
        <v>19.3</v>
      </c>
      <c r="H1764" s="23">
        <f t="shared" si="55"/>
        <v>1</v>
      </c>
      <c r="N1764" s="29">
        <v>19.3</v>
      </c>
    </row>
    <row r="1765" spans="1:18" ht="18" customHeight="1" x14ac:dyDescent="0.2">
      <c r="A1765" s="86" t="s">
        <v>3638</v>
      </c>
      <c r="B1765" s="86" t="s">
        <v>750</v>
      </c>
      <c r="C1765" s="15">
        <v>1980</v>
      </c>
      <c r="D1765" s="15" t="s">
        <v>14</v>
      </c>
      <c r="E1765" s="87" t="s">
        <v>3639</v>
      </c>
      <c r="F1765" s="87" t="s">
        <v>977</v>
      </c>
      <c r="G1765" s="145">
        <f t="shared" si="54"/>
        <v>19.3</v>
      </c>
      <c r="H1765" s="23">
        <f t="shared" si="55"/>
        <v>1</v>
      </c>
      <c r="O1765" s="41">
        <v>19.3</v>
      </c>
    </row>
    <row r="1766" spans="1:18" ht="18" customHeight="1" x14ac:dyDescent="0.2">
      <c r="A1766" s="92" t="s">
        <v>2811</v>
      </c>
      <c r="B1766" s="92" t="s">
        <v>465</v>
      </c>
      <c r="C1766" s="93">
        <v>1981</v>
      </c>
      <c r="D1766" s="93" t="s">
        <v>14</v>
      </c>
      <c r="E1766" s="92" t="s">
        <v>862</v>
      </c>
      <c r="F1766" s="94" t="s">
        <v>977</v>
      </c>
      <c r="G1766" s="145">
        <f t="shared" si="54"/>
        <v>19.3</v>
      </c>
      <c r="H1766" s="23">
        <f t="shared" si="55"/>
        <v>1</v>
      </c>
      <c r="N1766" s="29">
        <v>19.3</v>
      </c>
    </row>
    <row r="1767" spans="1:18" ht="18" customHeight="1" x14ac:dyDescent="0.2">
      <c r="A1767" s="85" t="s">
        <v>1485</v>
      </c>
      <c r="B1767" s="85" t="s">
        <v>1309</v>
      </c>
      <c r="C1767" s="88">
        <v>1959</v>
      </c>
      <c r="D1767" s="91" t="s">
        <v>87</v>
      </c>
      <c r="E1767" s="85" t="s">
        <v>156</v>
      </c>
      <c r="F1767" s="96" t="s">
        <v>990</v>
      </c>
      <c r="G1767" s="145">
        <f t="shared" si="54"/>
        <v>19.3</v>
      </c>
      <c r="H1767" s="23">
        <f t="shared" si="55"/>
        <v>1</v>
      </c>
      <c r="J1767" s="25">
        <v>19.3</v>
      </c>
    </row>
    <row r="1768" spans="1:18" ht="18" customHeight="1" x14ac:dyDescent="0.2">
      <c r="A1768" s="85" t="s">
        <v>1520</v>
      </c>
      <c r="B1768" s="85" t="s">
        <v>191</v>
      </c>
      <c r="C1768" s="88">
        <v>1994</v>
      </c>
      <c r="D1768" s="88" t="s">
        <v>14</v>
      </c>
      <c r="E1768" s="85" t="s">
        <v>1521</v>
      </c>
      <c r="F1768" s="103" t="s">
        <v>978</v>
      </c>
      <c r="G1768" s="145">
        <f t="shared" si="54"/>
        <v>19.3</v>
      </c>
      <c r="H1768" s="23">
        <f t="shared" si="55"/>
        <v>1</v>
      </c>
      <c r="J1768" s="25">
        <v>19.3</v>
      </c>
    </row>
    <row r="1769" spans="1:18" ht="18" customHeight="1" x14ac:dyDescent="0.2">
      <c r="A1769" s="118" t="s">
        <v>4512</v>
      </c>
      <c r="B1769" s="120" t="s">
        <v>1309</v>
      </c>
      <c r="C1769" s="121">
        <v>1972</v>
      </c>
      <c r="D1769" s="122" t="s">
        <v>87</v>
      </c>
      <c r="E1769" s="137" t="s">
        <v>148</v>
      </c>
      <c r="F1769" s="124" t="s">
        <v>982</v>
      </c>
      <c r="G1769" s="145">
        <f t="shared" si="54"/>
        <v>19.3</v>
      </c>
      <c r="H1769" s="23">
        <f t="shared" si="55"/>
        <v>1</v>
      </c>
      <c r="R1769" s="31">
        <v>19.3</v>
      </c>
    </row>
    <row r="1770" spans="1:18" ht="18" customHeight="1" x14ac:dyDescent="0.2">
      <c r="A1770" s="86" t="s">
        <v>3175</v>
      </c>
      <c r="B1770" s="86" t="s">
        <v>103</v>
      </c>
      <c r="C1770" s="15">
        <v>1969</v>
      </c>
      <c r="D1770" s="15" t="s">
        <v>14</v>
      </c>
      <c r="E1770" s="87" t="s">
        <v>2301</v>
      </c>
      <c r="F1770" s="87" t="s">
        <v>981</v>
      </c>
      <c r="G1770" s="145">
        <f t="shared" si="54"/>
        <v>19.3</v>
      </c>
      <c r="H1770" s="23">
        <f t="shared" si="55"/>
        <v>1</v>
      </c>
      <c r="N1770" s="29">
        <v>19.3</v>
      </c>
    </row>
    <row r="1771" spans="1:18" ht="18" customHeight="1" x14ac:dyDescent="0.2">
      <c r="A1771" s="92" t="s">
        <v>1308</v>
      </c>
      <c r="B1771" s="92" t="s">
        <v>1309</v>
      </c>
      <c r="C1771" s="93">
        <v>1971</v>
      </c>
      <c r="D1771" s="93" t="s">
        <v>87</v>
      </c>
      <c r="E1771" s="92" t="s">
        <v>1310</v>
      </c>
      <c r="F1771" s="94" t="s">
        <v>982</v>
      </c>
      <c r="G1771" s="145">
        <f t="shared" si="54"/>
        <v>19.3</v>
      </c>
      <c r="H1771" s="23">
        <f t="shared" si="55"/>
        <v>1</v>
      </c>
      <c r="J1771" s="25">
        <v>19.3</v>
      </c>
    </row>
    <row r="1772" spans="1:18" ht="18" customHeight="1" x14ac:dyDescent="0.2">
      <c r="A1772" s="86" t="s">
        <v>1559</v>
      </c>
      <c r="B1772" s="86" t="s">
        <v>1560</v>
      </c>
      <c r="C1772" s="15">
        <v>1964</v>
      </c>
      <c r="D1772" s="15" t="s">
        <v>14</v>
      </c>
      <c r="E1772" s="87" t="s">
        <v>1030</v>
      </c>
      <c r="F1772" s="87" t="s">
        <v>984</v>
      </c>
      <c r="G1772" s="145">
        <f t="shared" si="54"/>
        <v>19.3</v>
      </c>
      <c r="H1772" s="23">
        <f t="shared" si="55"/>
        <v>1</v>
      </c>
      <c r="J1772" s="25">
        <v>19.3</v>
      </c>
    </row>
    <row r="1773" spans="1:18" ht="18" customHeight="1" x14ac:dyDescent="0.2">
      <c r="A1773" s="85" t="s">
        <v>668</v>
      </c>
      <c r="B1773" s="85" t="s">
        <v>711</v>
      </c>
      <c r="C1773" s="15">
        <v>1963</v>
      </c>
      <c r="D1773" s="15" t="s">
        <v>14</v>
      </c>
      <c r="E1773" s="87" t="s">
        <v>1264</v>
      </c>
      <c r="F1773" s="87" t="s">
        <v>984</v>
      </c>
      <c r="G1773" s="145">
        <f t="shared" si="54"/>
        <v>19.3</v>
      </c>
      <c r="H1773" s="23">
        <f t="shared" si="55"/>
        <v>1</v>
      </c>
      <c r="J1773" s="25">
        <v>19.3</v>
      </c>
      <c r="L1773" s="35"/>
      <c r="M1773" s="58"/>
    </row>
    <row r="1774" spans="1:18" ht="18" customHeight="1" x14ac:dyDescent="0.2">
      <c r="A1774" s="86" t="s">
        <v>1675</v>
      </c>
      <c r="B1774" s="86" t="s">
        <v>289</v>
      </c>
      <c r="C1774" s="15">
        <v>1981</v>
      </c>
      <c r="D1774" s="15" t="s">
        <v>87</v>
      </c>
      <c r="E1774" s="35" t="s">
        <v>1676</v>
      </c>
      <c r="F1774" s="87" t="s">
        <v>986</v>
      </c>
      <c r="G1774" s="145">
        <f t="shared" si="54"/>
        <v>19.3</v>
      </c>
      <c r="H1774" s="23">
        <f t="shared" si="55"/>
        <v>1</v>
      </c>
      <c r="J1774" s="25">
        <v>19.3</v>
      </c>
      <c r="M1774" s="115"/>
    </row>
    <row r="1775" spans="1:18" ht="18" customHeight="1" x14ac:dyDescent="0.2">
      <c r="A1775" s="86" t="s">
        <v>3470</v>
      </c>
      <c r="B1775" s="86" t="s">
        <v>3471</v>
      </c>
      <c r="C1775" s="15">
        <v>1962</v>
      </c>
      <c r="D1775" s="15" t="s">
        <v>14</v>
      </c>
      <c r="E1775" s="87" t="s">
        <v>3253</v>
      </c>
      <c r="F1775" s="87" t="s">
        <v>984</v>
      </c>
      <c r="G1775" s="145">
        <f t="shared" si="54"/>
        <v>19.3</v>
      </c>
      <c r="H1775" s="23">
        <f t="shared" si="55"/>
        <v>1</v>
      </c>
      <c r="O1775" s="41">
        <v>19.3</v>
      </c>
    </row>
    <row r="1776" spans="1:18" ht="18" customHeight="1" x14ac:dyDescent="0.2">
      <c r="A1776" s="86" t="s">
        <v>3169</v>
      </c>
      <c r="B1776" s="86" t="s">
        <v>166</v>
      </c>
      <c r="C1776" s="15">
        <v>1962</v>
      </c>
      <c r="D1776" s="15" t="s">
        <v>14</v>
      </c>
      <c r="E1776" s="87" t="s">
        <v>3170</v>
      </c>
      <c r="F1776" s="87" t="s">
        <v>984</v>
      </c>
      <c r="G1776" s="145">
        <f t="shared" si="54"/>
        <v>19.3</v>
      </c>
      <c r="H1776" s="23">
        <f t="shared" si="55"/>
        <v>1</v>
      </c>
      <c r="N1776" s="29">
        <v>19.3</v>
      </c>
    </row>
    <row r="1777" spans="1:20" ht="18" customHeight="1" x14ac:dyDescent="0.2">
      <c r="A1777" s="86" t="s">
        <v>3403</v>
      </c>
      <c r="B1777" s="86" t="s">
        <v>81</v>
      </c>
      <c r="C1777" s="15">
        <v>1971</v>
      </c>
      <c r="D1777" s="15" t="s">
        <v>14</v>
      </c>
      <c r="E1777" s="87" t="s">
        <v>3404</v>
      </c>
      <c r="F1777" s="87" t="s">
        <v>980</v>
      </c>
      <c r="G1777" s="145">
        <f t="shared" si="54"/>
        <v>19.3</v>
      </c>
      <c r="H1777" s="23">
        <f t="shared" si="55"/>
        <v>1</v>
      </c>
      <c r="O1777" s="41">
        <v>19.3</v>
      </c>
      <c r="Q1777" s="134"/>
    </row>
    <row r="1778" spans="1:20" ht="18" customHeight="1" x14ac:dyDescent="0.2">
      <c r="A1778" s="86" t="s">
        <v>4539</v>
      </c>
      <c r="B1778" s="86" t="s">
        <v>289</v>
      </c>
      <c r="C1778" s="15">
        <v>1993</v>
      </c>
      <c r="D1778" s="15" t="s">
        <v>87</v>
      </c>
      <c r="E1778" s="87" t="s">
        <v>669</v>
      </c>
      <c r="F1778" s="87" t="s">
        <v>1152</v>
      </c>
      <c r="G1778" s="145">
        <f t="shared" si="54"/>
        <v>19.3</v>
      </c>
      <c r="H1778" s="23">
        <f t="shared" si="55"/>
        <v>1</v>
      </c>
      <c r="R1778" s="31">
        <v>19.3</v>
      </c>
    </row>
    <row r="1779" spans="1:20" ht="18" customHeight="1" x14ac:dyDescent="0.2">
      <c r="A1779" s="86" t="s">
        <v>3652</v>
      </c>
      <c r="B1779" s="86" t="s">
        <v>68</v>
      </c>
      <c r="C1779" s="15">
        <v>1965</v>
      </c>
      <c r="D1779" s="15" t="s">
        <v>14</v>
      </c>
      <c r="E1779" s="87" t="s">
        <v>3253</v>
      </c>
      <c r="F1779" s="87" t="s">
        <v>981</v>
      </c>
      <c r="G1779" s="145">
        <f t="shared" si="54"/>
        <v>19.3</v>
      </c>
      <c r="H1779" s="23">
        <f t="shared" si="55"/>
        <v>1</v>
      </c>
      <c r="O1779" s="41">
        <v>19.3</v>
      </c>
    </row>
    <row r="1780" spans="1:20" ht="18" customHeight="1" x14ac:dyDescent="0.2">
      <c r="A1780" s="86" t="s">
        <v>1282</v>
      </c>
      <c r="B1780" s="86" t="s">
        <v>1283</v>
      </c>
      <c r="C1780" s="15">
        <v>1975</v>
      </c>
      <c r="D1780" s="15" t="s">
        <v>87</v>
      </c>
      <c r="E1780" s="87" t="s">
        <v>1284</v>
      </c>
      <c r="F1780" s="87" t="s">
        <v>985</v>
      </c>
      <c r="G1780" s="145">
        <f t="shared" si="54"/>
        <v>19.3</v>
      </c>
      <c r="H1780" s="23">
        <f t="shared" si="55"/>
        <v>1</v>
      </c>
      <c r="J1780" s="25">
        <v>19.3</v>
      </c>
    </row>
    <row r="1781" spans="1:20" ht="18" customHeight="1" x14ac:dyDescent="0.2">
      <c r="A1781" s="109" t="s">
        <v>1501</v>
      </c>
      <c r="B1781" s="109" t="s">
        <v>1502</v>
      </c>
      <c r="C1781" s="110">
        <v>1946</v>
      </c>
      <c r="D1781" s="110" t="s">
        <v>14</v>
      </c>
      <c r="E1781" s="111" t="s">
        <v>1361</v>
      </c>
      <c r="F1781" s="111" t="s">
        <v>991</v>
      </c>
      <c r="G1781" s="145">
        <f t="shared" si="54"/>
        <v>19.3</v>
      </c>
      <c r="H1781" s="23">
        <f t="shared" si="55"/>
        <v>1</v>
      </c>
      <c r="I1781" s="75"/>
      <c r="J1781" s="61">
        <v>19.3</v>
      </c>
    </row>
    <row r="1782" spans="1:20" ht="18" customHeight="1" x14ac:dyDescent="0.2">
      <c r="A1782" s="86" t="s">
        <v>3759</v>
      </c>
      <c r="B1782" s="86" t="s">
        <v>3760</v>
      </c>
      <c r="C1782" s="15">
        <v>1974</v>
      </c>
      <c r="D1782" s="15" t="s">
        <v>87</v>
      </c>
      <c r="E1782" s="87" t="s">
        <v>188</v>
      </c>
      <c r="F1782" s="87" t="s">
        <v>982</v>
      </c>
      <c r="G1782" s="145">
        <f t="shared" si="54"/>
        <v>19.3</v>
      </c>
      <c r="H1782" s="23">
        <f t="shared" si="55"/>
        <v>1</v>
      </c>
      <c r="O1782" s="41">
        <v>19.3</v>
      </c>
    </row>
    <row r="1783" spans="1:20" ht="18" customHeight="1" x14ac:dyDescent="0.2">
      <c r="A1783" s="86" t="s">
        <v>3343</v>
      </c>
      <c r="B1783" s="86" t="s">
        <v>34</v>
      </c>
      <c r="C1783" s="15">
        <v>1978</v>
      </c>
      <c r="D1783" s="15" t="s">
        <v>14</v>
      </c>
      <c r="E1783" s="87" t="s">
        <v>43</v>
      </c>
      <c r="F1783" s="87" t="s">
        <v>979</v>
      </c>
      <c r="G1783" s="145">
        <f t="shared" si="54"/>
        <v>19.3</v>
      </c>
      <c r="H1783" s="23">
        <f t="shared" si="55"/>
        <v>1</v>
      </c>
      <c r="T1783" s="142">
        <v>19.3</v>
      </c>
    </row>
    <row r="1784" spans="1:20" ht="18" customHeight="1" x14ac:dyDescent="0.2">
      <c r="A1784" s="86" t="s">
        <v>2485</v>
      </c>
      <c r="B1784" s="86" t="s">
        <v>226</v>
      </c>
      <c r="C1784" s="15">
        <v>1961</v>
      </c>
      <c r="D1784" s="15" t="s">
        <v>14</v>
      </c>
      <c r="E1784" s="87" t="s">
        <v>759</v>
      </c>
      <c r="F1784" s="87" t="s">
        <v>984</v>
      </c>
      <c r="G1784" s="145">
        <f t="shared" si="54"/>
        <v>19.3</v>
      </c>
      <c r="H1784" s="23">
        <f t="shared" si="55"/>
        <v>1</v>
      </c>
      <c r="T1784" s="142">
        <v>19.3</v>
      </c>
    </row>
    <row r="1785" spans="1:20" ht="18" customHeight="1" x14ac:dyDescent="0.2">
      <c r="A1785" s="86" t="s">
        <v>2192</v>
      </c>
      <c r="B1785" s="86" t="s">
        <v>1842</v>
      </c>
      <c r="C1785" s="15">
        <v>1960</v>
      </c>
      <c r="D1785" s="15" t="s">
        <v>87</v>
      </c>
      <c r="E1785" s="87" t="s">
        <v>2137</v>
      </c>
      <c r="F1785" s="87" t="s">
        <v>1051</v>
      </c>
      <c r="G1785" s="145">
        <f t="shared" si="54"/>
        <v>19.3</v>
      </c>
      <c r="H1785" s="23">
        <f t="shared" si="55"/>
        <v>1</v>
      </c>
      <c r="O1785" s="41">
        <v>19.3</v>
      </c>
    </row>
    <row r="1786" spans="1:20" ht="18" customHeight="1" x14ac:dyDescent="0.2">
      <c r="A1786" s="86" t="s">
        <v>1376</v>
      </c>
      <c r="B1786" s="86" t="s">
        <v>371</v>
      </c>
      <c r="C1786" s="15">
        <v>1966</v>
      </c>
      <c r="D1786" s="15" t="s">
        <v>87</v>
      </c>
      <c r="E1786" s="87" t="s">
        <v>486</v>
      </c>
      <c r="F1786" s="87" t="s">
        <v>987</v>
      </c>
      <c r="G1786" s="145">
        <f t="shared" si="54"/>
        <v>19.3</v>
      </c>
      <c r="H1786" s="23">
        <f t="shared" si="55"/>
        <v>1</v>
      </c>
      <c r="J1786" s="25">
        <v>19.3</v>
      </c>
    </row>
    <row r="1787" spans="1:20" ht="18" customHeight="1" x14ac:dyDescent="0.2">
      <c r="A1787" s="97" t="s">
        <v>1724</v>
      </c>
      <c r="B1787" s="98" t="s">
        <v>145</v>
      </c>
      <c r="C1787" s="88">
        <v>1991</v>
      </c>
      <c r="D1787" s="91" t="s">
        <v>87</v>
      </c>
      <c r="E1787" s="85" t="s">
        <v>778</v>
      </c>
      <c r="F1787" s="96" t="s">
        <v>1152</v>
      </c>
      <c r="G1787" s="145">
        <f t="shared" si="54"/>
        <v>19.3</v>
      </c>
      <c r="H1787" s="23">
        <f t="shared" si="55"/>
        <v>1</v>
      </c>
      <c r="J1787" s="25">
        <v>19.3</v>
      </c>
    </row>
    <row r="1788" spans="1:20" ht="18" customHeight="1" x14ac:dyDescent="0.2">
      <c r="A1788" s="86" t="s">
        <v>1738</v>
      </c>
      <c r="B1788" s="86" t="s">
        <v>1739</v>
      </c>
      <c r="C1788" s="15">
        <v>1987</v>
      </c>
      <c r="D1788" s="15" t="s">
        <v>87</v>
      </c>
      <c r="E1788" s="87" t="s">
        <v>429</v>
      </c>
      <c r="F1788" s="87" t="s">
        <v>983</v>
      </c>
      <c r="G1788" s="145">
        <f t="shared" si="54"/>
        <v>19.3</v>
      </c>
      <c r="H1788" s="23">
        <f t="shared" si="55"/>
        <v>1</v>
      </c>
      <c r="J1788" s="25">
        <v>19.3</v>
      </c>
      <c r="M1788" s="42"/>
    </row>
    <row r="1789" spans="1:20" ht="18" customHeight="1" x14ac:dyDescent="0.2">
      <c r="A1789" s="85" t="s">
        <v>1639</v>
      </c>
      <c r="B1789" s="85" t="s">
        <v>277</v>
      </c>
      <c r="C1789" s="88">
        <v>1970</v>
      </c>
      <c r="D1789" s="91" t="s">
        <v>87</v>
      </c>
      <c r="E1789" s="85" t="s">
        <v>43</v>
      </c>
      <c r="F1789" s="96" t="s">
        <v>982</v>
      </c>
      <c r="G1789" s="145">
        <f t="shared" si="54"/>
        <v>19.3</v>
      </c>
      <c r="H1789" s="23">
        <f t="shared" si="55"/>
        <v>1</v>
      </c>
      <c r="J1789" s="25">
        <v>19.3</v>
      </c>
    </row>
    <row r="1790" spans="1:20" ht="18" customHeight="1" x14ac:dyDescent="0.2">
      <c r="A1790" s="86" t="s">
        <v>4770</v>
      </c>
      <c r="B1790" s="86" t="s">
        <v>3591</v>
      </c>
      <c r="C1790" s="15">
        <v>1986</v>
      </c>
      <c r="D1790" s="15" t="s">
        <v>14</v>
      </c>
      <c r="E1790" s="87" t="s">
        <v>43</v>
      </c>
      <c r="F1790" s="87" t="s">
        <v>975</v>
      </c>
      <c r="G1790" s="145">
        <f t="shared" si="54"/>
        <v>19.3</v>
      </c>
      <c r="H1790" s="23">
        <f t="shared" si="55"/>
        <v>1</v>
      </c>
      <c r="T1790" s="142">
        <v>19.3</v>
      </c>
    </row>
    <row r="1791" spans="1:20" ht="18" customHeight="1" x14ac:dyDescent="0.2">
      <c r="A1791" s="86" t="s">
        <v>1341</v>
      </c>
      <c r="B1791" s="86" t="s">
        <v>1342</v>
      </c>
      <c r="C1791" s="107">
        <v>1988</v>
      </c>
      <c r="D1791" s="107" t="s">
        <v>87</v>
      </c>
      <c r="E1791" s="108" t="s">
        <v>43</v>
      </c>
      <c r="F1791" s="96" t="s">
        <v>983</v>
      </c>
      <c r="G1791" s="145">
        <f t="shared" si="54"/>
        <v>19.3</v>
      </c>
      <c r="H1791" s="23">
        <f t="shared" si="55"/>
        <v>1</v>
      </c>
      <c r="J1791" s="25">
        <v>19.3</v>
      </c>
    </row>
    <row r="1792" spans="1:20" ht="18" customHeight="1" x14ac:dyDescent="0.2">
      <c r="A1792" s="86" t="s">
        <v>1445</v>
      </c>
      <c r="B1792" s="86" t="s">
        <v>333</v>
      </c>
      <c r="C1792" s="15">
        <v>1993</v>
      </c>
      <c r="D1792" s="15" t="s">
        <v>87</v>
      </c>
      <c r="E1792" s="87" t="s">
        <v>43</v>
      </c>
      <c r="F1792" s="87" t="s">
        <v>1152</v>
      </c>
      <c r="G1792" s="145">
        <f t="shared" si="54"/>
        <v>19.3</v>
      </c>
      <c r="H1792" s="23">
        <f t="shared" si="55"/>
        <v>1</v>
      </c>
      <c r="J1792" s="25">
        <v>19.3</v>
      </c>
    </row>
    <row r="1793" spans="1:20" ht="18" customHeight="1" x14ac:dyDescent="0.2">
      <c r="A1793" s="86" t="s">
        <v>4811</v>
      </c>
      <c r="B1793" s="86" t="s">
        <v>369</v>
      </c>
      <c r="C1793" s="15">
        <v>1985</v>
      </c>
      <c r="D1793" s="15" t="s">
        <v>87</v>
      </c>
      <c r="E1793" s="87" t="s">
        <v>43</v>
      </c>
      <c r="F1793" s="87" t="s">
        <v>983</v>
      </c>
      <c r="G1793" s="145">
        <f t="shared" si="54"/>
        <v>19.3</v>
      </c>
      <c r="H1793" s="23">
        <f t="shared" si="55"/>
        <v>1</v>
      </c>
      <c r="T1793" s="142">
        <v>19.3</v>
      </c>
    </row>
    <row r="1794" spans="1:20" ht="18" customHeight="1" x14ac:dyDescent="0.2">
      <c r="A1794" s="86" t="s">
        <v>1631</v>
      </c>
      <c r="B1794" s="86" t="s">
        <v>411</v>
      </c>
      <c r="C1794" s="15">
        <v>1969</v>
      </c>
      <c r="D1794" s="15" t="s">
        <v>87</v>
      </c>
      <c r="E1794" s="87" t="s">
        <v>672</v>
      </c>
      <c r="F1794" s="87" t="s">
        <v>987</v>
      </c>
      <c r="G1794" s="145">
        <f t="shared" ref="G1794:G1857" si="56">SUM(I1794:V1794)</f>
        <v>19.3</v>
      </c>
      <c r="H1794" s="23">
        <f t="shared" ref="H1794:H1857" si="57">COUNT(I1794:V1794)</f>
        <v>1</v>
      </c>
      <c r="J1794" s="25">
        <v>19.3</v>
      </c>
    </row>
    <row r="1795" spans="1:20" ht="18" customHeight="1" x14ac:dyDescent="0.2">
      <c r="A1795" s="99" t="s">
        <v>1336</v>
      </c>
      <c r="B1795" s="98" t="s">
        <v>34</v>
      </c>
      <c r="C1795" s="91">
        <v>1997</v>
      </c>
      <c r="D1795" s="91" t="s">
        <v>14</v>
      </c>
      <c r="E1795" s="85" t="s">
        <v>1264</v>
      </c>
      <c r="F1795" s="96" t="s">
        <v>976</v>
      </c>
      <c r="G1795" s="145">
        <f t="shared" si="56"/>
        <v>19.3</v>
      </c>
      <c r="H1795" s="23">
        <f t="shared" si="57"/>
        <v>1</v>
      </c>
      <c r="J1795" s="25">
        <v>19.3</v>
      </c>
    </row>
    <row r="1796" spans="1:20" ht="18" customHeight="1" x14ac:dyDescent="0.2">
      <c r="A1796" s="86" t="s">
        <v>3523</v>
      </c>
      <c r="B1796" s="86" t="s">
        <v>318</v>
      </c>
      <c r="C1796" s="15">
        <v>1980</v>
      </c>
      <c r="D1796" s="15" t="s">
        <v>14</v>
      </c>
      <c r="E1796" s="87" t="s">
        <v>3524</v>
      </c>
      <c r="F1796" s="87" t="s">
        <v>977</v>
      </c>
      <c r="G1796" s="145">
        <f t="shared" si="56"/>
        <v>19.3</v>
      </c>
      <c r="H1796" s="23">
        <f t="shared" si="57"/>
        <v>1</v>
      </c>
      <c r="O1796" s="41">
        <v>19.3</v>
      </c>
    </row>
    <row r="1797" spans="1:20" ht="18" customHeight="1" x14ac:dyDescent="0.2">
      <c r="A1797" s="119" t="s">
        <v>1002</v>
      </c>
      <c r="B1797" s="120" t="s">
        <v>155</v>
      </c>
      <c r="C1797" s="122">
        <v>1980</v>
      </c>
      <c r="D1797" s="122" t="s">
        <v>87</v>
      </c>
      <c r="E1797" s="123" t="s">
        <v>2525</v>
      </c>
      <c r="F1797" s="124" t="s">
        <v>986</v>
      </c>
      <c r="G1797" s="145">
        <f t="shared" si="56"/>
        <v>19.3</v>
      </c>
      <c r="H1797" s="23">
        <f t="shared" si="57"/>
        <v>1</v>
      </c>
      <c r="R1797" s="31">
        <v>19.3</v>
      </c>
    </row>
    <row r="1798" spans="1:20" ht="18" customHeight="1" x14ac:dyDescent="0.2">
      <c r="A1798" s="118" t="s">
        <v>4510</v>
      </c>
      <c r="B1798" s="120" t="s">
        <v>283</v>
      </c>
      <c r="C1798" s="121">
        <v>1965</v>
      </c>
      <c r="D1798" s="122" t="s">
        <v>87</v>
      </c>
      <c r="E1798" s="137" t="s">
        <v>2525</v>
      </c>
      <c r="F1798" s="124" t="s">
        <v>987</v>
      </c>
      <c r="G1798" s="145">
        <f t="shared" si="56"/>
        <v>19.3</v>
      </c>
      <c r="H1798" s="23">
        <f t="shared" si="57"/>
        <v>1</v>
      </c>
      <c r="R1798" s="31">
        <v>19.3</v>
      </c>
    </row>
    <row r="1799" spans="1:20" ht="18" customHeight="1" x14ac:dyDescent="0.2">
      <c r="A1799" s="86" t="s">
        <v>3823</v>
      </c>
      <c r="B1799" s="86" t="s">
        <v>3824</v>
      </c>
      <c r="C1799" s="15">
        <v>1958</v>
      </c>
      <c r="D1799" s="15" t="s">
        <v>14</v>
      </c>
      <c r="E1799" s="87" t="s">
        <v>2137</v>
      </c>
      <c r="F1799" s="87" t="s">
        <v>988</v>
      </c>
      <c r="G1799" s="145">
        <f t="shared" si="56"/>
        <v>19.3</v>
      </c>
      <c r="H1799" s="23">
        <f t="shared" si="57"/>
        <v>1</v>
      </c>
      <c r="O1799" s="41">
        <v>19.3</v>
      </c>
    </row>
    <row r="1800" spans="1:20" ht="18" customHeight="1" x14ac:dyDescent="0.2">
      <c r="A1800" s="86" t="s">
        <v>3416</v>
      </c>
      <c r="B1800" s="86" t="s">
        <v>59</v>
      </c>
      <c r="C1800" s="15">
        <v>1968</v>
      </c>
      <c r="D1800" s="15" t="s">
        <v>14</v>
      </c>
      <c r="E1800" s="87" t="s">
        <v>308</v>
      </c>
      <c r="F1800" s="87" t="s">
        <v>981</v>
      </c>
      <c r="G1800" s="145">
        <f t="shared" si="56"/>
        <v>19.3</v>
      </c>
      <c r="H1800" s="23">
        <f t="shared" si="57"/>
        <v>1</v>
      </c>
      <c r="O1800" s="41">
        <v>19.3</v>
      </c>
    </row>
    <row r="1801" spans="1:20" ht="18" customHeight="1" x14ac:dyDescent="0.2">
      <c r="A1801" s="86" t="s">
        <v>1215</v>
      </c>
      <c r="B1801" s="86" t="s">
        <v>34</v>
      </c>
      <c r="C1801" s="15">
        <v>1973</v>
      </c>
      <c r="D1801" s="15" t="s">
        <v>14</v>
      </c>
      <c r="E1801" s="87" t="s">
        <v>1216</v>
      </c>
      <c r="F1801" s="87" t="s">
        <v>980</v>
      </c>
      <c r="G1801" s="145">
        <f t="shared" si="56"/>
        <v>19.3</v>
      </c>
      <c r="H1801" s="23">
        <f t="shared" si="57"/>
        <v>1</v>
      </c>
      <c r="J1801" s="25">
        <v>19.3</v>
      </c>
    </row>
    <row r="1802" spans="1:20" ht="18" customHeight="1" x14ac:dyDescent="0.2">
      <c r="A1802" s="86" t="s">
        <v>3718</v>
      </c>
      <c r="B1802" s="86" t="s">
        <v>45</v>
      </c>
      <c r="C1802" s="15">
        <v>1987</v>
      </c>
      <c r="D1802" s="15" t="s">
        <v>14</v>
      </c>
      <c r="E1802" s="87" t="s">
        <v>3558</v>
      </c>
      <c r="F1802" s="87" t="s">
        <v>975</v>
      </c>
      <c r="G1802" s="145">
        <f t="shared" si="56"/>
        <v>19.3</v>
      </c>
      <c r="H1802" s="23">
        <f t="shared" si="57"/>
        <v>1</v>
      </c>
      <c r="O1802" s="41">
        <v>19.3</v>
      </c>
    </row>
    <row r="1803" spans="1:20" ht="18" customHeight="1" x14ac:dyDescent="0.2">
      <c r="A1803" s="85" t="s">
        <v>1525</v>
      </c>
      <c r="B1803" s="85" t="s">
        <v>37</v>
      </c>
      <c r="C1803" s="88">
        <v>1979</v>
      </c>
      <c r="D1803" s="88" t="s">
        <v>14</v>
      </c>
      <c r="E1803" s="85" t="s">
        <v>1317</v>
      </c>
      <c r="F1803" s="103" t="s">
        <v>979</v>
      </c>
      <c r="G1803" s="145">
        <f t="shared" si="56"/>
        <v>19.3</v>
      </c>
      <c r="H1803" s="23">
        <f t="shared" si="57"/>
        <v>1</v>
      </c>
      <c r="J1803" s="25">
        <v>19.3</v>
      </c>
    </row>
    <row r="1804" spans="1:20" ht="18" customHeight="1" x14ac:dyDescent="0.2">
      <c r="A1804" s="86" t="s">
        <v>1238</v>
      </c>
      <c r="B1804" s="86" t="s">
        <v>81</v>
      </c>
      <c r="C1804" s="15">
        <v>1986</v>
      </c>
      <c r="D1804" s="34" t="s">
        <v>14</v>
      </c>
      <c r="E1804" s="87" t="s">
        <v>1239</v>
      </c>
      <c r="F1804" s="96" t="s">
        <v>975</v>
      </c>
      <c r="G1804" s="145">
        <f t="shared" si="56"/>
        <v>19.3</v>
      </c>
      <c r="H1804" s="23">
        <f t="shared" si="57"/>
        <v>1</v>
      </c>
      <c r="J1804" s="25">
        <v>19.3</v>
      </c>
    </row>
    <row r="1805" spans="1:20" ht="18" customHeight="1" x14ac:dyDescent="0.2">
      <c r="A1805" s="86" t="s">
        <v>1248</v>
      </c>
      <c r="B1805" s="86" t="s">
        <v>465</v>
      </c>
      <c r="C1805" s="15">
        <v>1968</v>
      </c>
      <c r="D1805" s="15" t="s">
        <v>14</v>
      </c>
      <c r="E1805" s="87" t="s">
        <v>4731</v>
      </c>
      <c r="F1805" s="87" t="s">
        <v>981</v>
      </c>
      <c r="G1805" s="145">
        <f t="shared" si="56"/>
        <v>19.3</v>
      </c>
      <c r="H1805" s="23">
        <f t="shared" si="57"/>
        <v>1</v>
      </c>
      <c r="T1805" s="142">
        <v>19.3</v>
      </c>
    </row>
    <row r="1806" spans="1:20" ht="18" customHeight="1" x14ac:dyDescent="0.2">
      <c r="A1806" s="92" t="s">
        <v>1791</v>
      </c>
      <c r="B1806" s="92" t="s">
        <v>1842</v>
      </c>
      <c r="C1806" s="93">
        <v>1964</v>
      </c>
      <c r="D1806" s="93" t="s">
        <v>87</v>
      </c>
      <c r="E1806" s="92" t="s">
        <v>1768</v>
      </c>
      <c r="F1806" s="94" t="s">
        <v>1051</v>
      </c>
      <c r="G1806" s="145">
        <f t="shared" si="56"/>
        <v>19.3</v>
      </c>
      <c r="H1806" s="23">
        <f t="shared" si="57"/>
        <v>1</v>
      </c>
      <c r="J1806" s="25">
        <v>19.3</v>
      </c>
    </row>
    <row r="1807" spans="1:20" ht="18" customHeight="1" x14ac:dyDescent="0.2">
      <c r="A1807" s="118" t="s">
        <v>4502</v>
      </c>
      <c r="B1807" s="120" t="s">
        <v>34</v>
      </c>
      <c r="C1807" s="121">
        <v>1988</v>
      </c>
      <c r="D1807" s="122" t="s">
        <v>14</v>
      </c>
      <c r="E1807" s="136" t="s">
        <v>2670</v>
      </c>
      <c r="F1807" s="124" t="s">
        <v>975</v>
      </c>
      <c r="G1807" s="145">
        <f t="shared" si="56"/>
        <v>19.3</v>
      </c>
      <c r="H1807" s="23">
        <f t="shared" si="57"/>
        <v>1</v>
      </c>
      <c r="R1807" s="31">
        <v>19.3</v>
      </c>
    </row>
    <row r="1808" spans="1:20" ht="18" customHeight="1" x14ac:dyDescent="0.2">
      <c r="A1808" s="86" t="s">
        <v>3721</v>
      </c>
      <c r="B1808" s="86" t="s">
        <v>531</v>
      </c>
      <c r="C1808" s="15">
        <v>1981</v>
      </c>
      <c r="D1808" s="15" t="s">
        <v>87</v>
      </c>
      <c r="E1808" s="87" t="s">
        <v>3722</v>
      </c>
      <c r="F1808" s="87" t="s">
        <v>986</v>
      </c>
      <c r="G1808" s="145">
        <f t="shared" si="56"/>
        <v>19.3</v>
      </c>
      <c r="H1808" s="23">
        <f t="shared" si="57"/>
        <v>1</v>
      </c>
      <c r="O1808" s="41">
        <v>19.3</v>
      </c>
    </row>
    <row r="1809" spans="1:21" ht="18" customHeight="1" x14ac:dyDescent="0.2">
      <c r="A1809" s="86" t="s">
        <v>3516</v>
      </c>
      <c r="B1809" s="86" t="s">
        <v>331</v>
      </c>
      <c r="C1809" s="15">
        <v>1979</v>
      </c>
      <c r="D1809" s="15" t="s">
        <v>87</v>
      </c>
      <c r="E1809" s="87" t="s">
        <v>3517</v>
      </c>
      <c r="F1809" s="87" t="s">
        <v>985</v>
      </c>
      <c r="G1809" s="145">
        <f t="shared" si="56"/>
        <v>19.3</v>
      </c>
      <c r="H1809" s="23">
        <f t="shared" si="57"/>
        <v>1</v>
      </c>
      <c r="O1809" s="41">
        <v>19.3</v>
      </c>
    </row>
    <row r="1810" spans="1:21" ht="18" customHeight="1" x14ac:dyDescent="0.2">
      <c r="A1810" s="86" t="s">
        <v>1600</v>
      </c>
      <c r="B1810" s="86" t="s">
        <v>3139</v>
      </c>
      <c r="C1810" s="15">
        <v>1981</v>
      </c>
      <c r="D1810" s="15" t="s">
        <v>87</v>
      </c>
      <c r="E1810" s="87" t="s">
        <v>43</v>
      </c>
      <c r="F1810" s="87" t="s">
        <v>986</v>
      </c>
      <c r="G1810" s="145">
        <f t="shared" si="56"/>
        <v>19.3</v>
      </c>
      <c r="H1810" s="23">
        <f t="shared" si="57"/>
        <v>1</v>
      </c>
      <c r="T1810" s="142">
        <v>19.3</v>
      </c>
    </row>
    <row r="1811" spans="1:21" ht="18" customHeight="1" x14ac:dyDescent="0.2">
      <c r="A1811" s="86" t="s">
        <v>720</v>
      </c>
      <c r="B1811" s="86" t="s">
        <v>79</v>
      </c>
      <c r="C1811" s="15">
        <v>1968</v>
      </c>
      <c r="D1811" s="15" t="s">
        <v>14</v>
      </c>
      <c r="E1811" s="87" t="s">
        <v>759</v>
      </c>
      <c r="F1811" s="87" t="s">
        <v>981</v>
      </c>
      <c r="G1811" s="145">
        <f t="shared" si="56"/>
        <v>19.3</v>
      </c>
      <c r="H1811" s="23">
        <f t="shared" si="57"/>
        <v>1</v>
      </c>
      <c r="R1811" s="31">
        <v>19.3</v>
      </c>
    </row>
    <row r="1812" spans="1:21" ht="18" customHeight="1" x14ac:dyDescent="0.2">
      <c r="A1812" s="86" t="s">
        <v>3211</v>
      </c>
      <c r="B1812" s="86" t="s">
        <v>465</v>
      </c>
      <c r="C1812" s="15">
        <v>1967</v>
      </c>
      <c r="D1812" s="15" t="s">
        <v>14</v>
      </c>
      <c r="E1812" s="87" t="s">
        <v>1521</v>
      </c>
      <c r="F1812" s="87" t="s">
        <v>981</v>
      </c>
      <c r="G1812" s="145">
        <f t="shared" si="56"/>
        <v>19.3</v>
      </c>
      <c r="H1812" s="23">
        <f t="shared" si="57"/>
        <v>1</v>
      </c>
      <c r="N1812" s="29">
        <v>19.3</v>
      </c>
    </row>
    <row r="1813" spans="1:21" ht="18" customHeight="1" x14ac:dyDescent="0.2">
      <c r="A1813" s="86" t="s">
        <v>1702</v>
      </c>
      <c r="B1813" s="86" t="s">
        <v>1703</v>
      </c>
      <c r="C1813" s="15">
        <v>1975</v>
      </c>
      <c r="D1813" s="15" t="s">
        <v>87</v>
      </c>
      <c r="E1813" s="87" t="s">
        <v>1704</v>
      </c>
      <c r="F1813" s="87" t="s">
        <v>985</v>
      </c>
      <c r="G1813" s="145">
        <f t="shared" si="56"/>
        <v>19.3</v>
      </c>
      <c r="H1813" s="23">
        <f t="shared" si="57"/>
        <v>1</v>
      </c>
      <c r="J1813" s="25">
        <v>19.3</v>
      </c>
    </row>
    <row r="1814" spans="1:21" ht="18" customHeight="1" x14ac:dyDescent="0.2">
      <c r="A1814" s="86" t="s">
        <v>1286</v>
      </c>
      <c r="B1814" s="86" t="s">
        <v>1287</v>
      </c>
      <c r="C1814" s="15">
        <v>1956</v>
      </c>
      <c r="D1814" s="15" t="s">
        <v>14</v>
      </c>
      <c r="F1814" s="87" t="s">
        <v>988</v>
      </c>
      <c r="G1814" s="145">
        <f t="shared" si="56"/>
        <v>19.3</v>
      </c>
      <c r="H1814" s="23">
        <f t="shared" si="57"/>
        <v>1</v>
      </c>
      <c r="J1814" s="25">
        <v>19.3</v>
      </c>
    </row>
    <row r="1815" spans="1:21" ht="18" customHeight="1" x14ac:dyDescent="0.2">
      <c r="A1815" s="86" t="s">
        <v>1397</v>
      </c>
      <c r="B1815" s="86" t="s">
        <v>1398</v>
      </c>
      <c r="C1815" s="15">
        <v>1952</v>
      </c>
      <c r="D1815" s="15" t="s">
        <v>14</v>
      </c>
      <c r="E1815" s="87" t="s">
        <v>156</v>
      </c>
      <c r="F1815" s="87" t="s">
        <v>989</v>
      </c>
      <c r="G1815" s="145">
        <f t="shared" si="56"/>
        <v>19.3</v>
      </c>
      <c r="H1815" s="23">
        <f t="shared" si="57"/>
        <v>1</v>
      </c>
      <c r="J1815" s="25">
        <v>19.3</v>
      </c>
    </row>
    <row r="1816" spans="1:21" ht="18" customHeight="1" x14ac:dyDescent="0.2">
      <c r="A1816" s="86" t="s">
        <v>1540</v>
      </c>
      <c r="B1816" s="86" t="s">
        <v>37</v>
      </c>
      <c r="C1816" s="107">
        <v>1988</v>
      </c>
      <c r="D1816" s="107" t="s">
        <v>14</v>
      </c>
      <c r="E1816" s="108" t="s">
        <v>1541</v>
      </c>
      <c r="F1816" s="96" t="s">
        <v>975</v>
      </c>
      <c r="G1816" s="145">
        <f t="shared" si="56"/>
        <v>19.3</v>
      </c>
      <c r="H1816" s="23">
        <f t="shared" si="57"/>
        <v>1</v>
      </c>
      <c r="J1816" s="25">
        <v>19.3</v>
      </c>
    </row>
    <row r="1817" spans="1:21" ht="18" customHeight="1" x14ac:dyDescent="0.2">
      <c r="A1817" s="86" t="s">
        <v>4992</v>
      </c>
      <c r="B1817" s="86" t="s">
        <v>23</v>
      </c>
      <c r="C1817" s="15">
        <v>1981</v>
      </c>
      <c r="D1817" s="15" t="s">
        <v>14</v>
      </c>
      <c r="E1817" s="87" t="s">
        <v>43</v>
      </c>
      <c r="F1817" s="87" t="s">
        <v>977</v>
      </c>
      <c r="G1817" s="145">
        <f t="shared" si="56"/>
        <v>19.2</v>
      </c>
      <c r="H1817" s="23">
        <f t="shared" si="57"/>
        <v>1</v>
      </c>
      <c r="U1817" s="144">
        <v>19.2</v>
      </c>
    </row>
    <row r="1818" spans="1:21" ht="18" customHeight="1" x14ac:dyDescent="0.2">
      <c r="A1818" s="86" t="s">
        <v>4989</v>
      </c>
      <c r="B1818" s="86" t="s">
        <v>103</v>
      </c>
      <c r="C1818" s="15">
        <v>1966</v>
      </c>
      <c r="D1818" s="15" t="s">
        <v>14</v>
      </c>
      <c r="E1818" s="87" t="s">
        <v>2356</v>
      </c>
      <c r="F1818" s="87" t="s">
        <v>981</v>
      </c>
      <c r="G1818" s="145">
        <f t="shared" si="56"/>
        <v>19.2</v>
      </c>
      <c r="H1818" s="23">
        <f t="shared" si="57"/>
        <v>1</v>
      </c>
      <c r="U1818" s="144">
        <v>19.2</v>
      </c>
    </row>
    <row r="1819" spans="1:21" ht="18" customHeight="1" x14ac:dyDescent="0.2">
      <c r="A1819" s="85" t="s">
        <v>2900</v>
      </c>
      <c r="B1819" s="85" t="s">
        <v>177</v>
      </c>
      <c r="C1819" s="88">
        <v>1968</v>
      </c>
      <c r="D1819" s="88" t="s">
        <v>87</v>
      </c>
      <c r="E1819" s="85" t="s">
        <v>2777</v>
      </c>
      <c r="F1819" s="89" t="s">
        <v>987</v>
      </c>
      <c r="G1819" s="145">
        <f t="shared" si="56"/>
        <v>19.2</v>
      </c>
      <c r="H1819" s="23">
        <f t="shared" si="57"/>
        <v>1</v>
      </c>
      <c r="L1819" s="27">
        <v>19.2</v>
      </c>
    </row>
    <row r="1820" spans="1:21" ht="18" customHeight="1" x14ac:dyDescent="0.2">
      <c r="A1820" s="86" t="s">
        <v>2850</v>
      </c>
      <c r="B1820" s="86" t="s">
        <v>79</v>
      </c>
      <c r="C1820" s="15">
        <v>1964</v>
      </c>
      <c r="D1820" s="15" t="s">
        <v>14</v>
      </c>
      <c r="E1820" s="87" t="s">
        <v>2738</v>
      </c>
      <c r="F1820" s="87" t="s">
        <v>984</v>
      </c>
      <c r="G1820" s="145">
        <f t="shared" si="56"/>
        <v>19.2</v>
      </c>
      <c r="H1820" s="23">
        <f t="shared" si="57"/>
        <v>1</v>
      </c>
      <c r="L1820" s="27">
        <v>19.2</v>
      </c>
      <c r="M1820" s="42"/>
    </row>
    <row r="1821" spans="1:21" ht="18" customHeight="1" x14ac:dyDescent="0.2">
      <c r="A1821" s="86" t="s">
        <v>2772</v>
      </c>
      <c r="B1821" s="86" t="s">
        <v>166</v>
      </c>
      <c r="C1821" s="15">
        <v>1960</v>
      </c>
      <c r="D1821" s="15" t="s">
        <v>14</v>
      </c>
      <c r="E1821" s="87" t="s">
        <v>2740</v>
      </c>
      <c r="F1821" s="87" t="s">
        <v>984</v>
      </c>
      <c r="G1821" s="145">
        <f t="shared" si="56"/>
        <v>19.2</v>
      </c>
      <c r="H1821" s="23">
        <f t="shared" si="57"/>
        <v>1</v>
      </c>
      <c r="L1821" s="27">
        <v>19.2</v>
      </c>
    </row>
    <row r="1822" spans="1:21" ht="18" customHeight="1" x14ac:dyDescent="0.2">
      <c r="A1822" s="86" t="s">
        <v>2735</v>
      </c>
      <c r="B1822" s="86" t="s">
        <v>23</v>
      </c>
      <c r="C1822" s="15">
        <v>1982</v>
      </c>
      <c r="D1822" s="15" t="s">
        <v>14</v>
      </c>
      <c r="E1822" s="87" t="s">
        <v>2724</v>
      </c>
      <c r="F1822" s="87" t="s">
        <v>977</v>
      </c>
      <c r="G1822" s="145">
        <f t="shared" si="56"/>
        <v>19.2</v>
      </c>
      <c r="H1822" s="23">
        <f t="shared" si="57"/>
        <v>1</v>
      </c>
      <c r="L1822" s="27">
        <v>19.2</v>
      </c>
      <c r="M1822" s="42"/>
    </row>
    <row r="1823" spans="1:21" ht="18" customHeight="1" x14ac:dyDescent="0.2">
      <c r="A1823" s="86" t="s">
        <v>4548</v>
      </c>
      <c r="B1823" s="86" t="s">
        <v>248</v>
      </c>
      <c r="C1823" s="15">
        <v>1976</v>
      </c>
      <c r="D1823" s="15" t="s">
        <v>14</v>
      </c>
      <c r="E1823" s="87" t="s">
        <v>4549</v>
      </c>
      <c r="F1823" s="87" t="s">
        <v>979</v>
      </c>
      <c r="G1823" s="145">
        <f t="shared" si="56"/>
        <v>19.2</v>
      </c>
      <c r="H1823" s="23">
        <f t="shared" si="57"/>
        <v>1</v>
      </c>
      <c r="R1823" s="31">
        <v>19.2</v>
      </c>
    </row>
    <row r="1824" spans="1:21" ht="18" customHeight="1" x14ac:dyDescent="0.2">
      <c r="A1824" s="86" t="s">
        <v>2840</v>
      </c>
      <c r="B1824" s="86" t="s">
        <v>100</v>
      </c>
      <c r="C1824" s="15">
        <v>1980</v>
      </c>
      <c r="D1824" s="15" t="s">
        <v>14</v>
      </c>
      <c r="E1824" s="87" t="s">
        <v>2724</v>
      </c>
      <c r="F1824" s="87" t="s">
        <v>977</v>
      </c>
      <c r="G1824" s="145">
        <f t="shared" si="56"/>
        <v>19.2</v>
      </c>
      <c r="H1824" s="23">
        <f t="shared" si="57"/>
        <v>1</v>
      </c>
      <c r="L1824" s="27">
        <v>19.2</v>
      </c>
      <c r="M1824" s="42"/>
    </row>
    <row r="1825" spans="1:22" ht="18" customHeight="1" x14ac:dyDescent="0.2">
      <c r="A1825" s="97" t="s">
        <v>212</v>
      </c>
      <c r="B1825" s="98" t="s">
        <v>465</v>
      </c>
      <c r="C1825" s="88">
        <v>1953</v>
      </c>
      <c r="D1825" s="91" t="s">
        <v>14</v>
      </c>
      <c r="E1825" s="85" t="s">
        <v>2725</v>
      </c>
      <c r="F1825" s="96" t="s">
        <v>989</v>
      </c>
      <c r="G1825" s="145">
        <f t="shared" si="56"/>
        <v>19.2</v>
      </c>
      <c r="H1825" s="23">
        <f t="shared" si="57"/>
        <v>1</v>
      </c>
      <c r="L1825" s="27">
        <v>19.2</v>
      </c>
      <c r="M1825" s="40"/>
    </row>
    <row r="1826" spans="1:22" ht="18" customHeight="1" x14ac:dyDescent="0.2">
      <c r="A1826" s="35" t="s">
        <v>1086</v>
      </c>
      <c r="B1826" s="35" t="s">
        <v>969</v>
      </c>
      <c r="C1826" s="15">
        <v>1963</v>
      </c>
      <c r="D1826" s="15" t="s">
        <v>87</v>
      </c>
      <c r="E1826" s="87" t="s">
        <v>2782</v>
      </c>
      <c r="F1826" s="87" t="s">
        <v>1051</v>
      </c>
      <c r="G1826" s="145">
        <f t="shared" si="56"/>
        <v>19.2</v>
      </c>
      <c r="H1826" s="23">
        <f t="shared" si="57"/>
        <v>1</v>
      </c>
      <c r="L1826" s="27">
        <v>19.2</v>
      </c>
    </row>
    <row r="1827" spans="1:22" ht="18" customHeight="1" x14ac:dyDescent="0.2">
      <c r="A1827" s="86" t="s">
        <v>4555</v>
      </c>
      <c r="B1827" s="86" t="s">
        <v>1434</v>
      </c>
      <c r="C1827" s="15">
        <v>1973</v>
      </c>
      <c r="D1827" s="15" t="s">
        <v>14</v>
      </c>
      <c r="E1827" s="87" t="s">
        <v>950</v>
      </c>
      <c r="F1827" s="87" t="s">
        <v>980</v>
      </c>
      <c r="G1827" s="145">
        <f t="shared" si="56"/>
        <v>19.2</v>
      </c>
      <c r="H1827" s="23">
        <f t="shared" si="57"/>
        <v>1</v>
      </c>
      <c r="R1827" s="31">
        <v>19.2</v>
      </c>
    </row>
    <row r="1828" spans="1:22" ht="18" customHeight="1" x14ac:dyDescent="0.2">
      <c r="A1828" s="86" t="s">
        <v>2961</v>
      </c>
      <c r="B1828" s="86" t="s">
        <v>1495</v>
      </c>
      <c r="C1828" s="15">
        <v>1948</v>
      </c>
      <c r="D1828" s="15" t="s">
        <v>14</v>
      </c>
      <c r="E1828" s="87" t="s">
        <v>2782</v>
      </c>
      <c r="F1828" s="87" t="s">
        <v>991</v>
      </c>
      <c r="G1828" s="145">
        <f t="shared" si="56"/>
        <v>19.2</v>
      </c>
      <c r="H1828" s="23">
        <f t="shared" si="57"/>
        <v>1</v>
      </c>
      <c r="L1828" s="27">
        <v>19.2</v>
      </c>
    </row>
    <row r="1829" spans="1:22" ht="18" customHeight="1" x14ac:dyDescent="0.2">
      <c r="A1829" s="86" t="s">
        <v>2812</v>
      </c>
      <c r="B1829" s="86" t="s">
        <v>94</v>
      </c>
      <c r="C1829" s="15">
        <v>1976</v>
      </c>
      <c r="D1829" s="15" t="s">
        <v>14</v>
      </c>
      <c r="E1829" s="87" t="s">
        <v>2813</v>
      </c>
      <c r="F1829" s="87" t="s">
        <v>979</v>
      </c>
      <c r="G1829" s="145">
        <f t="shared" si="56"/>
        <v>19.2</v>
      </c>
      <c r="H1829" s="23">
        <f t="shared" si="57"/>
        <v>1</v>
      </c>
      <c r="L1829" s="27">
        <v>19.2</v>
      </c>
    </row>
    <row r="1830" spans="1:22" ht="18" customHeight="1" x14ac:dyDescent="0.2">
      <c r="A1830" s="35" t="s">
        <v>2956</v>
      </c>
      <c r="B1830" s="35" t="s">
        <v>1940</v>
      </c>
      <c r="C1830" s="15">
        <v>1982</v>
      </c>
      <c r="D1830" s="15" t="s">
        <v>87</v>
      </c>
      <c r="E1830" s="87" t="s">
        <v>2724</v>
      </c>
      <c r="F1830" s="87" t="s">
        <v>986</v>
      </c>
      <c r="G1830" s="145">
        <f t="shared" si="56"/>
        <v>19.2</v>
      </c>
      <c r="H1830" s="23">
        <f t="shared" si="57"/>
        <v>1</v>
      </c>
      <c r="L1830" s="27">
        <v>19.2</v>
      </c>
    </row>
    <row r="1831" spans="1:22" ht="18" customHeight="1" x14ac:dyDescent="0.2">
      <c r="A1831" s="35" t="s">
        <v>2795</v>
      </c>
      <c r="B1831" s="35" t="s">
        <v>547</v>
      </c>
      <c r="C1831" s="34">
        <v>1972</v>
      </c>
      <c r="D1831" s="34" t="s">
        <v>87</v>
      </c>
      <c r="E1831" s="35" t="s">
        <v>2756</v>
      </c>
      <c r="F1831" s="87" t="s">
        <v>982</v>
      </c>
      <c r="G1831" s="145">
        <f t="shared" si="56"/>
        <v>19.2</v>
      </c>
      <c r="H1831" s="23">
        <f t="shared" si="57"/>
        <v>1</v>
      </c>
      <c r="L1831" s="27">
        <v>19.2</v>
      </c>
      <c r="M1831" s="42"/>
    </row>
    <row r="1832" spans="1:22" ht="18" customHeight="1" x14ac:dyDescent="0.2">
      <c r="A1832" s="35" t="s">
        <v>2814</v>
      </c>
      <c r="B1832" s="35" t="s">
        <v>42</v>
      </c>
      <c r="C1832" s="107">
        <v>1971</v>
      </c>
      <c r="D1832" s="107" t="s">
        <v>14</v>
      </c>
      <c r="E1832" s="108" t="s">
        <v>2815</v>
      </c>
      <c r="F1832" s="96" t="s">
        <v>980</v>
      </c>
      <c r="G1832" s="145">
        <f t="shared" si="56"/>
        <v>19.2</v>
      </c>
      <c r="H1832" s="23">
        <f t="shared" si="57"/>
        <v>1</v>
      </c>
      <c r="L1832" s="27">
        <v>19.2</v>
      </c>
    </row>
    <row r="1833" spans="1:22" ht="18" customHeight="1" x14ac:dyDescent="0.2">
      <c r="A1833" s="85" t="s">
        <v>927</v>
      </c>
      <c r="B1833" s="85" t="s">
        <v>81</v>
      </c>
      <c r="C1833" s="95">
        <v>1961</v>
      </c>
      <c r="D1833" s="88" t="s">
        <v>14</v>
      </c>
      <c r="E1833" s="85" t="s">
        <v>18</v>
      </c>
      <c r="F1833" s="96" t="str">
        <f>IF(D1833="","",IF([3]GARA!$G$17="SI",IF(D1833="F",LOOKUP(C1833,[3]Categorie!$A$2:$A$103,[3]Categorie!$E$2:$E$103),LOOKUP(C1833,[3]Categorie!$A$2:$A$103,[3]Categorie!$D$2:$D$103)),IF(D1833="","",IF(D1833="F",LOOKUP(C1833,[3]Categorie!$A$2:$A$103,[3]Categorie!$C$2:$C$103),LOOKUP(C1833,[3]Categorie!$A$2:$A$103,[3]Categorie!$B$2:$B$103)))))</f>
        <v>H-55 VETERANI MASCH.</v>
      </c>
      <c r="G1833" s="145">
        <f t="shared" si="56"/>
        <v>19.100000000000001</v>
      </c>
      <c r="H1833" s="23">
        <f t="shared" si="57"/>
        <v>3</v>
      </c>
      <c r="I1833" s="24">
        <v>5.5</v>
      </c>
      <c r="J1833" s="25">
        <v>5.4</v>
      </c>
      <c r="L1833" s="27">
        <v>8.1999999999999993</v>
      </c>
      <c r="M1833" s="42"/>
    </row>
    <row r="1834" spans="1:22" ht="18" customHeight="1" x14ac:dyDescent="0.2">
      <c r="A1834" s="119" t="s">
        <v>4206</v>
      </c>
      <c r="B1834" s="120" t="s">
        <v>4207</v>
      </c>
      <c r="C1834" s="122">
        <v>1974</v>
      </c>
      <c r="D1834" s="122" t="s">
        <v>14</v>
      </c>
      <c r="E1834" s="120" t="s">
        <v>43</v>
      </c>
      <c r="F1834" s="124" t="s">
        <v>980</v>
      </c>
      <c r="G1834" s="145">
        <f t="shared" si="56"/>
        <v>19.100000000000001</v>
      </c>
      <c r="H1834" s="23">
        <f t="shared" si="57"/>
        <v>1</v>
      </c>
      <c r="Q1834" s="133">
        <v>19.100000000000001</v>
      </c>
    </row>
    <row r="1835" spans="1:22" ht="18" customHeight="1" x14ac:dyDescent="0.2">
      <c r="A1835" s="86" t="s">
        <v>4394</v>
      </c>
      <c r="B1835" s="86" t="s">
        <v>4395</v>
      </c>
      <c r="C1835" s="15">
        <v>1995</v>
      </c>
      <c r="D1835" s="15" t="s">
        <v>87</v>
      </c>
      <c r="E1835" s="87" t="s">
        <v>43</v>
      </c>
      <c r="F1835" s="87" t="s">
        <v>1195</v>
      </c>
      <c r="G1835" s="145">
        <f t="shared" si="56"/>
        <v>19.100000000000001</v>
      </c>
      <c r="H1835" s="23">
        <f t="shared" si="57"/>
        <v>1</v>
      </c>
      <c r="Q1835" s="133">
        <v>19.100000000000001</v>
      </c>
    </row>
    <row r="1836" spans="1:22" ht="18" customHeight="1" x14ac:dyDescent="0.2">
      <c r="A1836" s="86" t="s">
        <v>4278</v>
      </c>
      <c r="B1836" s="86" t="s">
        <v>160</v>
      </c>
      <c r="C1836" s="15">
        <v>1966</v>
      </c>
      <c r="D1836" s="15" t="s">
        <v>87</v>
      </c>
      <c r="E1836" s="87" t="s">
        <v>4217</v>
      </c>
      <c r="F1836" s="87" t="s">
        <v>987</v>
      </c>
      <c r="G1836" s="145">
        <f t="shared" si="56"/>
        <v>19.100000000000001</v>
      </c>
      <c r="H1836" s="23">
        <f t="shared" si="57"/>
        <v>1</v>
      </c>
      <c r="Q1836" s="133">
        <v>19.100000000000001</v>
      </c>
    </row>
    <row r="1837" spans="1:22" ht="18" customHeight="1" x14ac:dyDescent="0.2">
      <c r="A1837" s="86" t="s">
        <v>5136</v>
      </c>
      <c r="B1837" s="86" t="s">
        <v>5137</v>
      </c>
      <c r="C1837" s="15">
        <v>1973</v>
      </c>
      <c r="D1837" s="15" t="s">
        <v>14</v>
      </c>
      <c r="E1837" s="87" t="s">
        <v>5040</v>
      </c>
      <c r="F1837" s="87" t="s">
        <v>980</v>
      </c>
      <c r="G1837" s="145">
        <f t="shared" si="56"/>
        <v>19.100000000000001</v>
      </c>
      <c r="H1837" s="23">
        <f t="shared" si="57"/>
        <v>1</v>
      </c>
      <c r="V1837" s="35">
        <v>19.100000000000001</v>
      </c>
    </row>
    <row r="1838" spans="1:22" ht="18" customHeight="1" x14ac:dyDescent="0.2">
      <c r="A1838" s="86" t="s">
        <v>5298</v>
      </c>
      <c r="B1838" s="86" t="s">
        <v>5219</v>
      </c>
      <c r="C1838" s="15">
        <v>1953</v>
      </c>
      <c r="D1838" s="15" t="s">
        <v>14</v>
      </c>
      <c r="E1838" s="87" t="s">
        <v>5071</v>
      </c>
      <c r="F1838" s="87" t="s">
        <v>989</v>
      </c>
      <c r="G1838" s="145">
        <f t="shared" si="56"/>
        <v>19.100000000000001</v>
      </c>
      <c r="H1838" s="23">
        <f t="shared" si="57"/>
        <v>1</v>
      </c>
      <c r="V1838" s="35">
        <v>19.100000000000001</v>
      </c>
    </row>
    <row r="1839" spans="1:22" ht="18" customHeight="1" x14ac:dyDescent="0.2">
      <c r="A1839" s="86" t="s">
        <v>5010</v>
      </c>
      <c r="B1839" s="86" t="s">
        <v>5011</v>
      </c>
      <c r="C1839" s="15">
        <v>1972</v>
      </c>
      <c r="D1839" s="15" t="s">
        <v>14</v>
      </c>
      <c r="E1839" s="87" t="s">
        <v>5012</v>
      </c>
      <c r="F1839" s="87" t="s">
        <v>980</v>
      </c>
      <c r="G1839" s="145">
        <f t="shared" si="56"/>
        <v>19.100000000000001</v>
      </c>
      <c r="H1839" s="23">
        <f t="shared" si="57"/>
        <v>1</v>
      </c>
      <c r="V1839" s="35">
        <v>19.100000000000001</v>
      </c>
    </row>
    <row r="1840" spans="1:22" ht="18" customHeight="1" x14ac:dyDescent="0.2">
      <c r="A1840" s="86" t="s">
        <v>4301</v>
      </c>
      <c r="B1840" s="86" t="s">
        <v>4302</v>
      </c>
      <c r="C1840" s="15">
        <v>1993</v>
      </c>
      <c r="D1840" s="15" t="s">
        <v>87</v>
      </c>
      <c r="E1840" s="87" t="s">
        <v>18</v>
      </c>
      <c r="F1840" s="87" t="s">
        <v>1152</v>
      </c>
      <c r="G1840" s="145">
        <f t="shared" si="56"/>
        <v>19.100000000000001</v>
      </c>
      <c r="H1840" s="23">
        <f t="shared" si="57"/>
        <v>1</v>
      </c>
      <c r="Q1840" s="133">
        <v>19.100000000000001</v>
      </c>
    </row>
    <row r="1841" spans="1:22" ht="18" customHeight="1" x14ac:dyDescent="0.2">
      <c r="A1841" s="86" t="s">
        <v>4407</v>
      </c>
      <c r="B1841" s="86" t="s">
        <v>4350</v>
      </c>
      <c r="C1841" s="15">
        <v>1989</v>
      </c>
      <c r="D1841" s="15" t="s">
        <v>87</v>
      </c>
      <c r="E1841" s="87" t="s">
        <v>43</v>
      </c>
      <c r="F1841" s="87" t="s">
        <v>983</v>
      </c>
      <c r="G1841" s="145">
        <f t="shared" si="56"/>
        <v>19.100000000000001</v>
      </c>
      <c r="H1841" s="23">
        <f t="shared" si="57"/>
        <v>1</v>
      </c>
      <c r="Q1841" s="133">
        <v>19.100000000000001</v>
      </c>
    </row>
    <row r="1842" spans="1:22" ht="18" customHeight="1" x14ac:dyDescent="0.2">
      <c r="A1842" s="86" t="s">
        <v>5323</v>
      </c>
      <c r="B1842" s="86" t="s">
        <v>5324</v>
      </c>
      <c r="C1842" s="15">
        <v>1961</v>
      </c>
      <c r="D1842" s="15" t="s">
        <v>87</v>
      </c>
      <c r="E1842" s="87" t="s">
        <v>5171</v>
      </c>
      <c r="F1842" s="87" t="s">
        <v>1051</v>
      </c>
      <c r="G1842" s="145">
        <f t="shared" si="56"/>
        <v>19.100000000000001</v>
      </c>
      <c r="H1842" s="23">
        <f t="shared" si="57"/>
        <v>1</v>
      </c>
      <c r="V1842" s="35">
        <v>19.100000000000001</v>
      </c>
    </row>
    <row r="1843" spans="1:22" ht="18" customHeight="1" x14ac:dyDescent="0.2">
      <c r="A1843" s="86" t="s">
        <v>5167</v>
      </c>
      <c r="B1843" s="86" t="s">
        <v>5107</v>
      </c>
      <c r="C1843" s="15">
        <v>1958</v>
      </c>
      <c r="D1843" s="15" t="s">
        <v>14</v>
      </c>
      <c r="E1843" s="87" t="s">
        <v>5168</v>
      </c>
      <c r="F1843" s="87" t="s">
        <v>988</v>
      </c>
      <c r="G1843" s="145">
        <f t="shared" si="56"/>
        <v>19.100000000000001</v>
      </c>
      <c r="H1843" s="23">
        <f t="shared" si="57"/>
        <v>1</v>
      </c>
      <c r="V1843" s="35">
        <v>19.100000000000001</v>
      </c>
    </row>
    <row r="1844" spans="1:22" ht="18" customHeight="1" x14ac:dyDescent="0.2">
      <c r="A1844" s="118" t="s">
        <v>803</v>
      </c>
      <c r="B1844" s="120" t="s">
        <v>45</v>
      </c>
      <c r="C1844" s="121">
        <v>1975</v>
      </c>
      <c r="D1844" s="122" t="s">
        <v>14</v>
      </c>
      <c r="E1844" s="137" t="s">
        <v>348</v>
      </c>
      <c r="F1844" s="124" t="s">
        <v>979</v>
      </c>
      <c r="G1844" s="145">
        <f t="shared" si="56"/>
        <v>19.100000000000001</v>
      </c>
      <c r="H1844" s="23">
        <f t="shared" si="57"/>
        <v>1</v>
      </c>
      <c r="Q1844" s="133">
        <v>19.100000000000001</v>
      </c>
    </row>
    <row r="1845" spans="1:22" ht="18" customHeight="1" x14ac:dyDescent="0.2">
      <c r="A1845" s="86" t="s">
        <v>2836</v>
      </c>
      <c r="B1845" s="86" t="s">
        <v>871</v>
      </c>
      <c r="C1845" s="15">
        <v>1959</v>
      </c>
      <c r="D1845" s="15" t="s">
        <v>87</v>
      </c>
      <c r="E1845" s="87" t="s">
        <v>1544</v>
      </c>
      <c r="F1845" s="87" t="s">
        <v>990</v>
      </c>
      <c r="G1845" s="145">
        <f t="shared" si="56"/>
        <v>19.100000000000001</v>
      </c>
      <c r="H1845" s="23">
        <f t="shared" si="57"/>
        <v>1</v>
      </c>
      <c r="Q1845" s="133">
        <v>19.100000000000001</v>
      </c>
    </row>
    <row r="1846" spans="1:22" ht="18" customHeight="1" x14ac:dyDescent="0.2">
      <c r="A1846" s="86" t="s">
        <v>5201</v>
      </c>
      <c r="B1846" s="86" t="s">
        <v>5202</v>
      </c>
      <c r="C1846" s="15">
        <v>1973</v>
      </c>
      <c r="D1846" s="15" t="s">
        <v>87</v>
      </c>
      <c r="E1846" s="87" t="s">
        <v>4998</v>
      </c>
      <c r="F1846" s="87" t="s">
        <v>982</v>
      </c>
      <c r="G1846" s="145">
        <f t="shared" si="56"/>
        <v>19.100000000000001</v>
      </c>
      <c r="H1846" s="23">
        <f t="shared" si="57"/>
        <v>1</v>
      </c>
      <c r="V1846" s="35">
        <v>19.100000000000001</v>
      </c>
    </row>
    <row r="1847" spans="1:22" ht="18" customHeight="1" x14ac:dyDescent="0.2">
      <c r="A1847" s="118" t="s">
        <v>4212</v>
      </c>
      <c r="B1847" s="120" t="s">
        <v>4213</v>
      </c>
      <c r="C1847" s="121">
        <v>1960</v>
      </c>
      <c r="D1847" s="122" t="s">
        <v>14</v>
      </c>
      <c r="E1847" s="136" t="s">
        <v>4076</v>
      </c>
      <c r="F1847" s="124" t="s">
        <v>984</v>
      </c>
      <c r="G1847" s="145">
        <f t="shared" si="56"/>
        <v>19.100000000000001</v>
      </c>
      <c r="H1847" s="23">
        <f t="shared" si="57"/>
        <v>1</v>
      </c>
      <c r="Q1847" s="133">
        <v>19.100000000000001</v>
      </c>
    </row>
    <row r="1848" spans="1:22" ht="18" customHeight="1" x14ac:dyDescent="0.2">
      <c r="A1848" s="86" t="s">
        <v>4246</v>
      </c>
      <c r="B1848" s="86" t="s">
        <v>4247</v>
      </c>
      <c r="C1848" s="15">
        <v>1974</v>
      </c>
      <c r="D1848" s="15" t="s">
        <v>87</v>
      </c>
      <c r="E1848" s="87" t="s">
        <v>4248</v>
      </c>
      <c r="F1848" s="87" t="s">
        <v>982</v>
      </c>
      <c r="G1848" s="145">
        <f t="shared" si="56"/>
        <v>19.100000000000001</v>
      </c>
      <c r="H1848" s="23">
        <f t="shared" si="57"/>
        <v>1</v>
      </c>
      <c r="Q1848" s="133">
        <v>19.100000000000001</v>
      </c>
    </row>
    <row r="1849" spans="1:22" ht="18" customHeight="1" x14ac:dyDescent="0.2">
      <c r="A1849" s="86" t="s">
        <v>1386</v>
      </c>
      <c r="B1849" s="86" t="s">
        <v>226</v>
      </c>
      <c r="C1849" s="15">
        <v>1951</v>
      </c>
      <c r="D1849" s="15" t="s">
        <v>14</v>
      </c>
      <c r="E1849" s="87" t="s">
        <v>43</v>
      </c>
      <c r="F1849" s="87" t="s">
        <v>989</v>
      </c>
      <c r="G1849" s="145">
        <f t="shared" si="56"/>
        <v>19.100000000000001</v>
      </c>
      <c r="H1849" s="23">
        <f t="shared" si="57"/>
        <v>1</v>
      </c>
      <c r="Q1849" s="133">
        <v>19.100000000000001</v>
      </c>
    </row>
    <row r="1850" spans="1:22" ht="18" customHeight="1" x14ac:dyDescent="0.2">
      <c r="A1850" s="86" t="s">
        <v>5106</v>
      </c>
      <c r="B1850" s="86" t="s">
        <v>5107</v>
      </c>
      <c r="C1850" s="15">
        <v>1966</v>
      </c>
      <c r="D1850" s="15" t="s">
        <v>14</v>
      </c>
      <c r="E1850" s="87" t="s">
        <v>5108</v>
      </c>
      <c r="F1850" s="87" t="s">
        <v>981</v>
      </c>
      <c r="G1850" s="145">
        <f t="shared" si="56"/>
        <v>19.100000000000001</v>
      </c>
      <c r="H1850" s="23">
        <f t="shared" si="57"/>
        <v>1</v>
      </c>
      <c r="V1850" s="35">
        <v>19.100000000000001</v>
      </c>
    </row>
    <row r="1851" spans="1:22" ht="18" customHeight="1" x14ac:dyDescent="0.2">
      <c r="A1851" s="86" t="s">
        <v>4317</v>
      </c>
      <c r="B1851" s="86" t="s">
        <v>1186</v>
      </c>
      <c r="C1851" s="15">
        <v>1976</v>
      </c>
      <c r="D1851" s="15" t="s">
        <v>87</v>
      </c>
      <c r="E1851" s="87" t="s">
        <v>4318</v>
      </c>
      <c r="F1851" s="87" t="s">
        <v>985</v>
      </c>
      <c r="G1851" s="145">
        <f t="shared" si="56"/>
        <v>19.100000000000001</v>
      </c>
      <c r="H1851" s="23">
        <f t="shared" si="57"/>
        <v>1</v>
      </c>
      <c r="Q1851" s="133">
        <v>19.100000000000001</v>
      </c>
    </row>
    <row r="1852" spans="1:22" ht="18" customHeight="1" x14ac:dyDescent="0.2">
      <c r="A1852" s="86" t="s">
        <v>5175</v>
      </c>
      <c r="B1852" s="86" t="s">
        <v>5176</v>
      </c>
      <c r="C1852" s="15">
        <v>1977</v>
      </c>
      <c r="D1852" s="15" t="s">
        <v>87</v>
      </c>
      <c r="E1852" s="87" t="s">
        <v>5064</v>
      </c>
      <c r="F1852" s="87" t="s">
        <v>985</v>
      </c>
      <c r="G1852" s="145">
        <f t="shared" si="56"/>
        <v>19.100000000000001</v>
      </c>
      <c r="H1852" s="23">
        <f t="shared" si="57"/>
        <v>1</v>
      </c>
      <c r="V1852" s="35">
        <v>19.100000000000001</v>
      </c>
    </row>
    <row r="1853" spans="1:22" ht="18" customHeight="1" x14ac:dyDescent="0.2">
      <c r="A1853" s="86" t="s">
        <v>4311</v>
      </c>
      <c r="B1853" s="86" t="s">
        <v>1887</v>
      </c>
      <c r="C1853" s="15">
        <v>1964</v>
      </c>
      <c r="D1853" s="15" t="s">
        <v>87</v>
      </c>
      <c r="E1853" s="87" t="s">
        <v>359</v>
      </c>
      <c r="F1853" s="87" t="s">
        <v>1051</v>
      </c>
      <c r="G1853" s="145">
        <f t="shared" si="56"/>
        <v>19.100000000000001</v>
      </c>
      <c r="H1853" s="23">
        <f t="shared" si="57"/>
        <v>1</v>
      </c>
      <c r="Q1853" s="133">
        <v>19.100000000000001</v>
      </c>
    </row>
    <row r="1854" spans="1:22" ht="18" customHeight="1" x14ac:dyDescent="0.2">
      <c r="A1854" s="86" t="s">
        <v>5044</v>
      </c>
      <c r="B1854" s="86" t="s">
        <v>5045</v>
      </c>
      <c r="C1854" s="15">
        <v>1989</v>
      </c>
      <c r="D1854" s="15" t="s">
        <v>14</v>
      </c>
      <c r="E1854" s="87" t="s">
        <v>5003</v>
      </c>
      <c r="F1854" s="87" t="s">
        <v>975</v>
      </c>
      <c r="G1854" s="145">
        <f t="shared" si="56"/>
        <v>19.100000000000001</v>
      </c>
      <c r="H1854" s="23">
        <f t="shared" si="57"/>
        <v>1</v>
      </c>
      <c r="V1854" s="35">
        <v>19.100000000000001</v>
      </c>
    </row>
    <row r="1855" spans="1:22" ht="18" customHeight="1" x14ac:dyDescent="0.2">
      <c r="A1855" s="86" t="s">
        <v>4308</v>
      </c>
      <c r="B1855" s="86" t="s">
        <v>4309</v>
      </c>
      <c r="C1855" s="15">
        <v>1992</v>
      </c>
      <c r="D1855" s="15" t="s">
        <v>14</v>
      </c>
      <c r="E1855" s="87" t="s">
        <v>43</v>
      </c>
      <c r="F1855" s="87" t="s">
        <v>978</v>
      </c>
      <c r="G1855" s="145">
        <f t="shared" si="56"/>
        <v>19.100000000000001</v>
      </c>
      <c r="H1855" s="23">
        <f t="shared" si="57"/>
        <v>1</v>
      </c>
      <c r="Q1855" s="133">
        <v>19.100000000000001</v>
      </c>
    </row>
    <row r="1856" spans="1:22" ht="18" customHeight="1" x14ac:dyDescent="0.2">
      <c r="A1856" s="86" t="s">
        <v>5027</v>
      </c>
      <c r="B1856" s="86" t="s">
        <v>5028</v>
      </c>
      <c r="C1856" s="15">
        <v>1976</v>
      </c>
      <c r="D1856" s="15" t="s">
        <v>14</v>
      </c>
      <c r="E1856" s="87" t="s">
        <v>5029</v>
      </c>
      <c r="F1856" s="87" t="s">
        <v>979</v>
      </c>
      <c r="G1856" s="145">
        <f t="shared" si="56"/>
        <v>19.100000000000001</v>
      </c>
      <c r="H1856" s="23">
        <f t="shared" si="57"/>
        <v>1</v>
      </c>
      <c r="V1856" s="35">
        <v>19.100000000000001</v>
      </c>
    </row>
    <row r="1857" spans="1:20" ht="18" customHeight="1" x14ac:dyDescent="0.2">
      <c r="A1857" s="86" t="s">
        <v>4259</v>
      </c>
      <c r="B1857" s="86" t="s">
        <v>446</v>
      </c>
      <c r="C1857" s="15">
        <v>1956</v>
      </c>
      <c r="D1857" s="15" t="s">
        <v>14</v>
      </c>
      <c r="E1857" s="87" t="s">
        <v>4048</v>
      </c>
      <c r="F1857" s="87" t="s">
        <v>988</v>
      </c>
      <c r="G1857" s="145">
        <f t="shared" si="56"/>
        <v>19.100000000000001</v>
      </c>
      <c r="H1857" s="23">
        <f t="shared" si="57"/>
        <v>1</v>
      </c>
      <c r="Q1857" s="133">
        <v>19.100000000000001</v>
      </c>
    </row>
    <row r="1858" spans="1:20" ht="18" customHeight="1" x14ac:dyDescent="0.2">
      <c r="A1858" s="119" t="s">
        <v>4195</v>
      </c>
      <c r="B1858" s="120" t="s">
        <v>4196</v>
      </c>
      <c r="C1858" s="122">
        <v>1968</v>
      </c>
      <c r="D1858" s="122" t="s">
        <v>14</v>
      </c>
      <c r="E1858" s="120" t="s">
        <v>43</v>
      </c>
      <c r="F1858" s="124" t="s">
        <v>981</v>
      </c>
      <c r="G1858" s="145">
        <f t="shared" ref="G1858:G1921" si="58">SUM(I1858:V1858)</f>
        <v>19.100000000000001</v>
      </c>
      <c r="H1858" s="23">
        <f t="shared" ref="H1858:H1921" si="59">COUNT(I1858:V1858)</f>
        <v>1</v>
      </c>
      <c r="Q1858" s="133">
        <v>19.100000000000001</v>
      </c>
    </row>
    <row r="1859" spans="1:20" ht="18" customHeight="1" x14ac:dyDescent="0.2">
      <c r="A1859" s="85" t="s">
        <v>766</v>
      </c>
      <c r="B1859" s="85" t="s">
        <v>767</v>
      </c>
      <c r="C1859" s="95">
        <v>1975</v>
      </c>
      <c r="D1859" s="88" t="s">
        <v>14</v>
      </c>
      <c r="E1859" s="85" t="s">
        <v>768</v>
      </c>
      <c r="F1859" s="96" t="str">
        <f>IF(D1859="","",IF([3]GARA!$G$17="SI",IF(D1859="F",LOOKUP(C1859,[3]Categorie!$A$2:$A$103,[3]Categorie!$E$2:$E$103),LOOKUP(C1859,[3]Categorie!$A$2:$A$103,[3]Categorie!$D$2:$D$103)),IF(D1859="","",IF(D1859="F",LOOKUP(C1859,[3]Categorie!$A$2:$A$103,[3]Categorie!$C$2:$C$103),LOOKUP(C1859,[3]Categorie!$A$2:$A$103,[3]Categorie!$B$2:$B$103)))))</f>
        <v>E-40 SENIORES MASCH.</v>
      </c>
      <c r="G1859" s="145">
        <f t="shared" si="58"/>
        <v>19</v>
      </c>
      <c r="H1859" s="23">
        <f t="shared" si="59"/>
        <v>2</v>
      </c>
      <c r="I1859" s="24">
        <v>5.5</v>
      </c>
      <c r="K1859" s="26">
        <v>13.5</v>
      </c>
      <c r="M1859" s="42"/>
    </row>
    <row r="1860" spans="1:20" ht="18" customHeight="1" x14ac:dyDescent="0.2">
      <c r="A1860" s="86" t="s">
        <v>1187</v>
      </c>
      <c r="B1860" s="86" t="s">
        <v>871</v>
      </c>
      <c r="C1860" s="15">
        <v>1974</v>
      </c>
      <c r="D1860" s="15" t="s">
        <v>87</v>
      </c>
      <c r="E1860" s="87" t="s">
        <v>862</v>
      </c>
      <c r="F1860" s="87" t="s">
        <v>982</v>
      </c>
      <c r="G1860" s="145">
        <f t="shared" si="58"/>
        <v>19</v>
      </c>
      <c r="H1860" s="23">
        <f t="shared" si="59"/>
        <v>1</v>
      </c>
      <c r="I1860" s="24">
        <v>19</v>
      </c>
    </row>
    <row r="1861" spans="1:20" ht="18" customHeight="1" x14ac:dyDescent="0.2">
      <c r="A1861" s="118" t="s">
        <v>4005</v>
      </c>
      <c r="B1861" s="120" t="s">
        <v>4006</v>
      </c>
      <c r="C1861" s="121">
        <v>1958</v>
      </c>
      <c r="D1861" s="122" t="s">
        <v>14</v>
      </c>
      <c r="E1861" s="123"/>
      <c r="F1861" s="124" t="s">
        <v>988</v>
      </c>
      <c r="G1861" s="145">
        <f t="shared" si="58"/>
        <v>19</v>
      </c>
      <c r="H1861" s="23">
        <f t="shared" si="59"/>
        <v>1</v>
      </c>
      <c r="P1861" s="30">
        <v>19</v>
      </c>
    </row>
    <row r="1862" spans="1:20" ht="18" customHeight="1" x14ac:dyDescent="0.2">
      <c r="A1862" s="92" t="s">
        <v>1037</v>
      </c>
      <c r="B1862" s="92" t="s">
        <v>133</v>
      </c>
      <c r="C1862" s="93">
        <v>1971</v>
      </c>
      <c r="D1862" s="93" t="s">
        <v>14</v>
      </c>
      <c r="E1862" s="92" t="s">
        <v>752</v>
      </c>
      <c r="F1862" s="94" t="s">
        <v>980</v>
      </c>
      <c r="G1862" s="145">
        <f t="shared" si="58"/>
        <v>19</v>
      </c>
      <c r="H1862" s="23">
        <f t="shared" si="59"/>
        <v>1</v>
      </c>
      <c r="I1862" s="24">
        <v>19</v>
      </c>
    </row>
    <row r="1863" spans="1:20" ht="18" customHeight="1" x14ac:dyDescent="0.2">
      <c r="A1863" s="118" t="s">
        <v>338</v>
      </c>
      <c r="B1863" s="120" t="s">
        <v>120</v>
      </c>
      <c r="C1863" s="121">
        <v>1999</v>
      </c>
      <c r="D1863" s="122" t="s">
        <v>14</v>
      </c>
      <c r="E1863" s="123"/>
      <c r="F1863" s="124" t="s">
        <v>976</v>
      </c>
      <c r="G1863" s="145">
        <f t="shared" si="58"/>
        <v>19</v>
      </c>
      <c r="H1863" s="23">
        <f t="shared" si="59"/>
        <v>1</v>
      </c>
      <c r="P1863" s="30">
        <v>19</v>
      </c>
    </row>
    <row r="1864" spans="1:20" ht="18" customHeight="1" x14ac:dyDescent="0.2">
      <c r="A1864" s="118" t="s">
        <v>3978</v>
      </c>
      <c r="B1864" s="120" t="s">
        <v>64</v>
      </c>
      <c r="C1864" s="121">
        <v>1960</v>
      </c>
      <c r="D1864" s="122" t="s">
        <v>14</v>
      </c>
      <c r="E1864" s="123"/>
      <c r="F1864" s="124" t="s">
        <v>984</v>
      </c>
      <c r="G1864" s="145">
        <f t="shared" si="58"/>
        <v>19</v>
      </c>
      <c r="H1864" s="23">
        <f t="shared" si="59"/>
        <v>1</v>
      </c>
      <c r="P1864" s="30">
        <v>19</v>
      </c>
    </row>
    <row r="1865" spans="1:20" ht="18" customHeight="1" x14ac:dyDescent="0.2">
      <c r="A1865" s="86" t="s">
        <v>3883</v>
      </c>
      <c r="B1865" s="86" t="s">
        <v>29</v>
      </c>
      <c r="C1865" s="15">
        <v>1967</v>
      </c>
      <c r="D1865" s="15" t="s">
        <v>14</v>
      </c>
      <c r="E1865" s="87" t="s">
        <v>1949</v>
      </c>
      <c r="F1865" s="87" t="s">
        <v>981</v>
      </c>
      <c r="G1865" s="145">
        <f t="shared" si="58"/>
        <v>19</v>
      </c>
      <c r="H1865" s="23">
        <f t="shared" si="59"/>
        <v>1</v>
      </c>
      <c r="T1865" s="142">
        <v>19</v>
      </c>
    </row>
    <row r="1866" spans="1:20" ht="18" customHeight="1" x14ac:dyDescent="0.2">
      <c r="A1866" s="118" t="s">
        <v>3998</v>
      </c>
      <c r="B1866" s="120" t="s">
        <v>3999</v>
      </c>
      <c r="C1866" s="121">
        <v>1965</v>
      </c>
      <c r="D1866" s="122" t="s">
        <v>87</v>
      </c>
      <c r="E1866" s="123"/>
      <c r="F1866" s="124" t="s">
        <v>987</v>
      </c>
      <c r="G1866" s="145">
        <f t="shared" si="58"/>
        <v>19</v>
      </c>
      <c r="H1866" s="23">
        <f t="shared" si="59"/>
        <v>1</v>
      </c>
      <c r="P1866" s="30">
        <v>19</v>
      </c>
    </row>
    <row r="1867" spans="1:20" ht="18" customHeight="1" x14ac:dyDescent="0.2">
      <c r="A1867" s="118" t="s">
        <v>4014</v>
      </c>
      <c r="B1867" s="120" t="s">
        <v>4015</v>
      </c>
      <c r="C1867" s="121">
        <v>1979</v>
      </c>
      <c r="D1867" s="122" t="s">
        <v>87</v>
      </c>
      <c r="E1867" s="123" t="s">
        <v>1298</v>
      </c>
      <c r="F1867" s="124" t="s">
        <v>985</v>
      </c>
      <c r="G1867" s="145">
        <f t="shared" si="58"/>
        <v>19</v>
      </c>
      <c r="H1867" s="23">
        <f t="shared" si="59"/>
        <v>1</v>
      </c>
      <c r="P1867" s="30">
        <v>19</v>
      </c>
    </row>
    <row r="1868" spans="1:20" ht="18" customHeight="1" x14ac:dyDescent="0.2">
      <c r="A1868" s="118" t="s">
        <v>3966</v>
      </c>
      <c r="B1868" s="120" t="s">
        <v>226</v>
      </c>
      <c r="C1868" s="121">
        <v>1974</v>
      </c>
      <c r="D1868" s="122" t="s">
        <v>14</v>
      </c>
      <c r="E1868" s="123" t="s">
        <v>3967</v>
      </c>
      <c r="F1868" s="124" t="s">
        <v>980</v>
      </c>
      <c r="G1868" s="145">
        <f t="shared" si="58"/>
        <v>19</v>
      </c>
      <c r="H1868" s="23">
        <f t="shared" si="59"/>
        <v>1</v>
      </c>
      <c r="P1868" s="30">
        <v>19</v>
      </c>
    </row>
    <row r="1869" spans="1:20" ht="18" customHeight="1" x14ac:dyDescent="0.2">
      <c r="A1869" s="118" t="s">
        <v>1686</v>
      </c>
      <c r="B1869" s="120" t="s">
        <v>1842</v>
      </c>
      <c r="C1869" s="121">
        <v>1971</v>
      </c>
      <c r="D1869" s="122" t="s">
        <v>87</v>
      </c>
      <c r="E1869" s="123" t="s">
        <v>1762</v>
      </c>
      <c r="F1869" s="124" t="s">
        <v>982</v>
      </c>
      <c r="G1869" s="145">
        <f t="shared" si="58"/>
        <v>19</v>
      </c>
      <c r="H1869" s="23">
        <f t="shared" si="59"/>
        <v>1</v>
      </c>
      <c r="P1869" s="30">
        <v>19</v>
      </c>
    </row>
    <row r="1870" spans="1:20" ht="18" customHeight="1" x14ac:dyDescent="0.2">
      <c r="A1870" s="85" t="s">
        <v>1127</v>
      </c>
      <c r="B1870" s="85" t="s">
        <v>42</v>
      </c>
      <c r="C1870" s="88">
        <v>1973</v>
      </c>
      <c r="D1870" s="88" t="s">
        <v>14</v>
      </c>
      <c r="E1870" s="85" t="s">
        <v>43</v>
      </c>
      <c r="F1870" s="103" t="s">
        <v>980</v>
      </c>
      <c r="G1870" s="145">
        <f t="shared" si="58"/>
        <v>19</v>
      </c>
      <c r="H1870" s="23">
        <f t="shared" si="59"/>
        <v>1</v>
      </c>
      <c r="I1870" s="24">
        <v>19</v>
      </c>
      <c r="M1870" s="58"/>
    </row>
    <row r="1871" spans="1:20" ht="18" customHeight="1" x14ac:dyDescent="0.2">
      <c r="A1871" s="92" t="s">
        <v>1147</v>
      </c>
      <c r="B1871" s="92" t="s">
        <v>34</v>
      </c>
      <c r="C1871" s="93">
        <v>1993</v>
      </c>
      <c r="D1871" s="93" t="s">
        <v>14</v>
      </c>
      <c r="E1871" s="92" t="s">
        <v>43</v>
      </c>
      <c r="F1871" s="94" t="s">
        <v>978</v>
      </c>
      <c r="G1871" s="145">
        <f t="shared" si="58"/>
        <v>19</v>
      </c>
      <c r="H1871" s="23">
        <f t="shared" si="59"/>
        <v>1</v>
      </c>
      <c r="I1871" s="24">
        <v>19</v>
      </c>
    </row>
    <row r="1872" spans="1:20" ht="18" customHeight="1" x14ac:dyDescent="0.2">
      <c r="A1872" s="86" t="s">
        <v>1183</v>
      </c>
      <c r="B1872" s="86" t="s">
        <v>465</v>
      </c>
      <c r="C1872" s="15">
        <v>1963</v>
      </c>
      <c r="D1872" s="15" t="s">
        <v>14</v>
      </c>
      <c r="E1872" s="87" t="s">
        <v>38</v>
      </c>
      <c r="F1872" s="87" t="s">
        <v>984</v>
      </c>
      <c r="G1872" s="145">
        <f t="shared" si="58"/>
        <v>19</v>
      </c>
      <c r="H1872" s="23">
        <f t="shared" si="59"/>
        <v>1</v>
      </c>
      <c r="I1872" s="24">
        <v>19</v>
      </c>
    </row>
    <row r="1873" spans="1:21" ht="18" customHeight="1" x14ac:dyDescent="0.2">
      <c r="A1873" s="119" t="s">
        <v>3996</v>
      </c>
      <c r="B1873" s="120" t="s">
        <v>3997</v>
      </c>
      <c r="C1873" s="122">
        <v>1985</v>
      </c>
      <c r="D1873" s="122" t="s">
        <v>87</v>
      </c>
      <c r="E1873" s="123" t="s">
        <v>1223</v>
      </c>
      <c r="F1873" s="124" t="s">
        <v>983</v>
      </c>
      <c r="G1873" s="145">
        <f t="shared" si="58"/>
        <v>19</v>
      </c>
      <c r="H1873" s="23">
        <f t="shared" si="59"/>
        <v>1</v>
      </c>
      <c r="P1873" s="30">
        <v>19</v>
      </c>
    </row>
    <row r="1874" spans="1:21" ht="18" customHeight="1" x14ac:dyDescent="0.2">
      <c r="A1874" s="86" t="s">
        <v>1069</v>
      </c>
      <c r="B1874" s="86" t="s">
        <v>1070</v>
      </c>
      <c r="C1874" s="15">
        <v>1981</v>
      </c>
      <c r="D1874" s="15" t="s">
        <v>14</v>
      </c>
      <c r="E1874" s="87" t="s">
        <v>1059</v>
      </c>
      <c r="F1874" s="87" t="s">
        <v>977</v>
      </c>
      <c r="G1874" s="145">
        <f t="shared" si="58"/>
        <v>19</v>
      </c>
      <c r="H1874" s="23">
        <f t="shared" si="59"/>
        <v>1</v>
      </c>
      <c r="I1874" s="24">
        <v>19</v>
      </c>
      <c r="M1874" s="42"/>
    </row>
    <row r="1875" spans="1:21" ht="18" customHeight="1" x14ac:dyDescent="0.2">
      <c r="A1875" s="118" t="s">
        <v>4045</v>
      </c>
      <c r="B1875" s="120" t="s">
        <v>48</v>
      </c>
      <c r="C1875" s="121">
        <v>1950</v>
      </c>
      <c r="D1875" s="122" t="s">
        <v>14</v>
      </c>
      <c r="E1875" s="123"/>
      <c r="F1875" s="124" t="s">
        <v>989</v>
      </c>
      <c r="G1875" s="145">
        <f t="shared" si="58"/>
        <v>19</v>
      </c>
      <c r="H1875" s="23">
        <f t="shared" si="59"/>
        <v>1</v>
      </c>
      <c r="P1875" s="30">
        <v>19</v>
      </c>
    </row>
    <row r="1876" spans="1:21" ht="18" customHeight="1" x14ac:dyDescent="0.2">
      <c r="A1876" s="85" t="s">
        <v>780</v>
      </c>
      <c r="B1876" s="85" t="s">
        <v>237</v>
      </c>
      <c r="C1876" s="88">
        <v>1969</v>
      </c>
      <c r="D1876" s="88" t="s">
        <v>14</v>
      </c>
      <c r="E1876" s="85" t="s">
        <v>354</v>
      </c>
      <c r="F1876" s="89" t="s">
        <v>981</v>
      </c>
      <c r="G1876" s="145">
        <f t="shared" si="58"/>
        <v>19</v>
      </c>
      <c r="H1876" s="23">
        <f t="shared" si="59"/>
        <v>1</v>
      </c>
      <c r="I1876" s="24">
        <v>19</v>
      </c>
    </row>
    <row r="1877" spans="1:21" ht="18" customHeight="1" x14ac:dyDescent="0.2">
      <c r="A1877" s="86" t="s">
        <v>1061</v>
      </c>
      <c r="B1877" s="86" t="s">
        <v>210</v>
      </c>
      <c r="C1877" s="15">
        <v>1967</v>
      </c>
      <c r="D1877" s="15" t="s">
        <v>14</v>
      </c>
      <c r="E1877" s="87" t="s">
        <v>1062</v>
      </c>
      <c r="F1877" s="87" t="s">
        <v>981</v>
      </c>
      <c r="G1877" s="145">
        <f t="shared" si="58"/>
        <v>19</v>
      </c>
      <c r="H1877" s="23">
        <f t="shared" si="59"/>
        <v>1</v>
      </c>
      <c r="I1877" s="24">
        <v>19</v>
      </c>
      <c r="M1877" s="42"/>
    </row>
    <row r="1878" spans="1:21" ht="18" customHeight="1" x14ac:dyDescent="0.2">
      <c r="A1878" s="118" t="s">
        <v>3604</v>
      </c>
      <c r="B1878" s="120" t="s">
        <v>108</v>
      </c>
      <c r="C1878" s="121">
        <v>1978</v>
      </c>
      <c r="D1878" s="122" t="s">
        <v>14</v>
      </c>
      <c r="E1878" s="123" t="s">
        <v>3967</v>
      </c>
      <c r="F1878" s="124" t="s">
        <v>979</v>
      </c>
      <c r="G1878" s="145">
        <f t="shared" si="58"/>
        <v>19</v>
      </c>
      <c r="H1878" s="23">
        <f t="shared" si="59"/>
        <v>1</v>
      </c>
      <c r="P1878" s="30">
        <v>19</v>
      </c>
    </row>
    <row r="1879" spans="1:21" ht="18" customHeight="1" x14ac:dyDescent="0.2">
      <c r="A1879" s="118" t="s">
        <v>4012</v>
      </c>
      <c r="B1879" s="120" t="s">
        <v>2852</v>
      </c>
      <c r="C1879" s="121">
        <v>1964</v>
      </c>
      <c r="D1879" s="122" t="s">
        <v>87</v>
      </c>
      <c r="E1879" s="123" t="s">
        <v>1176</v>
      </c>
      <c r="F1879" s="124" t="s">
        <v>1051</v>
      </c>
      <c r="G1879" s="145">
        <f t="shared" si="58"/>
        <v>19</v>
      </c>
      <c r="H1879" s="23">
        <f t="shared" si="59"/>
        <v>1</v>
      </c>
      <c r="P1879" s="30">
        <v>19</v>
      </c>
    </row>
    <row r="1880" spans="1:21" ht="18" customHeight="1" x14ac:dyDescent="0.2">
      <c r="A1880" s="86" t="s">
        <v>1199</v>
      </c>
      <c r="B1880" s="86" t="s">
        <v>1200</v>
      </c>
      <c r="C1880" s="15">
        <v>1967</v>
      </c>
      <c r="D1880" s="15" t="s">
        <v>87</v>
      </c>
      <c r="E1880" s="87" t="s">
        <v>185</v>
      </c>
      <c r="F1880" s="87" t="s">
        <v>987</v>
      </c>
      <c r="G1880" s="145">
        <f t="shared" si="58"/>
        <v>19</v>
      </c>
      <c r="H1880" s="23">
        <f t="shared" si="59"/>
        <v>1</v>
      </c>
      <c r="I1880" s="24">
        <v>19</v>
      </c>
    </row>
    <row r="1881" spans="1:21" ht="18" customHeight="1" x14ac:dyDescent="0.2">
      <c r="A1881" s="118" t="s">
        <v>3994</v>
      </c>
      <c r="B1881" s="120" t="s">
        <v>20</v>
      </c>
      <c r="C1881" s="121">
        <v>1983</v>
      </c>
      <c r="D1881" s="122" t="s">
        <v>14</v>
      </c>
      <c r="E1881" s="123" t="s">
        <v>3967</v>
      </c>
      <c r="F1881" s="124" t="s">
        <v>977</v>
      </c>
      <c r="G1881" s="145">
        <f t="shared" si="58"/>
        <v>19</v>
      </c>
      <c r="H1881" s="23">
        <f t="shared" si="59"/>
        <v>1</v>
      </c>
      <c r="P1881" s="30">
        <v>19</v>
      </c>
    </row>
    <row r="1882" spans="1:21" ht="18" customHeight="1" x14ac:dyDescent="0.2">
      <c r="A1882" s="86" t="s">
        <v>176</v>
      </c>
      <c r="B1882" s="86" t="s">
        <v>698</v>
      </c>
      <c r="C1882" s="15">
        <v>1970</v>
      </c>
      <c r="D1882" s="15" t="s">
        <v>14</v>
      </c>
      <c r="E1882" s="87" t="s">
        <v>2155</v>
      </c>
      <c r="F1882" s="87" t="s">
        <v>980</v>
      </c>
      <c r="G1882" s="145">
        <f t="shared" si="58"/>
        <v>19</v>
      </c>
      <c r="H1882" s="23">
        <f t="shared" si="59"/>
        <v>1</v>
      </c>
      <c r="T1882" s="142">
        <v>19</v>
      </c>
    </row>
    <row r="1883" spans="1:21" ht="18" customHeight="1" x14ac:dyDescent="0.2">
      <c r="A1883" s="118" t="s">
        <v>3988</v>
      </c>
      <c r="B1883" s="120" t="s">
        <v>477</v>
      </c>
      <c r="C1883" s="121">
        <v>1981</v>
      </c>
      <c r="D1883" s="122" t="s">
        <v>87</v>
      </c>
      <c r="E1883" s="123" t="s">
        <v>862</v>
      </c>
      <c r="F1883" s="124" t="s">
        <v>986</v>
      </c>
      <c r="G1883" s="145">
        <f t="shared" si="58"/>
        <v>19</v>
      </c>
      <c r="H1883" s="23">
        <f t="shared" si="59"/>
        <v>1</v>
      </c>
      <c r="P1883" s="30">
        <v>19</v>
      </c>
    </row>
    <row r="1884" spans="1:21" ht="18" customHeight="1" x14ac:dyDescent="0.2">
      <c r="A1884" s="35" t="s">
        <v>1190</v>
      </c>
      <c r="B1884" s="35" t="s">
        <v>1191</v>
      </c>
      <c r="C1884" s="34">
        <v>1987</v>
      </c>
      <c r="D1884" s="34" t="s">
        <v>14</v>
      </c>
      <c r="E1884" s="35"/>
      <c r="F1884" s="87" t="s">
        <v>975</v>
      </c>
      <c r="G1884" s="145">
        <f t="shared" si="58"/>
        <v>19</v>
      </c>
      <c r="H1884" s="23">
        <f t="shared" si="59"/>
        <v>1</v>
      </c>
      <c r="I1884" s="24">
        <v>19</v>
      </c>
      <c r="M1884" s="42"/>
    </row>
    <row r="1885" spans="1:21" ht="18" customHeight="1" x14ac:dyDescent="0.2">
      <c r="A1885" s="35" t="s">
        <v>502</v>
      </c>
      <c r="B1885" s="35" t="s">
        <v>40</v>
      </c>
      <c r="C1885" s="34">
        <v>1953</v>
      </c>
      <c r="D1885" s="34" t="s">
        <v>14</v>
      </c>
      <c r="E1885" s="35" t="s">
        <v>286</v>
      </c>
      <c r="F1885" s="87" t="s">
        <v>989</v>
      </c>
      <c r="G1885" s="145">
        <f t="shared" si="58"/>
        <v>19</v>
      </c>
      <c r="H1885" s="23">
        <f t="shared" si="59"/>
        <v>1</v>
      </c>
      <c r="I1885" s="24">
        <v>19</v>
      </c>
      <c r="M1885" s="42"/>
    </row>
    <row r="1886" spans="1:21" ht="18" customHeight="1" x14ac:dyDescent="0.2">
      <c r="A1886" s="97" t="s">
        <v>278</v>
      </c>
      <c r="B1886" s="98" t="s">
        <v>42</v>
      </c>
      <c r="C1886" s="95">
        <v>1966</v>
      </c>
      <c r="D1886" s="88" t="s">
        <v>14</v>
      </c>
      <c r="E1886" s="85" t="s">
        <v>91</v>
      </c>
      <c r="F1886" s="96" t="str">
        <f>IF(D1886="","",IF([3]GARA!$G$17="SI",IF(D1886="F",LOOKUP(C1886,[3]Categorie!$A$2:$A$103,[3]Categorie!$E$2:$E$103),LOOKUP(C1886,[3]Categorie!$A$2:$A$103,[3]Categorie!$D$2:$D$103)),IF(D1886="","",IF(D1886="F",LOOKUP(C1886,[3]Categorie!$A$2:$A$103,[3]Categorie!$C$2:$C$103),LOOKUP(C1886,[3]Categorie!$A$2:$A$103,[3]Categorie!$B$2:$B$103)))))</f>
        <v>G-50 VETERANI MASCH.</v>
      </c>
      <c r="G1886" s="145">
        <f t="shared" si="58"/>
        <v>18.899999999999999</v>
      </c>
      <c r="H1886" s="23">
        <f t="shared" si="59"/>
        <v>2</v>
      </c>
      <c r="I1886" s="24">
        <v>5.5</v>
      </c>
      <c r="J1886" s="35"/>
      <c r="K1886" s="26">
        <v>13.4</v>
      </c>
    </row>
    <row r="1887" spans="1:21" ht="18" customHeight="1" x14ac:dyDescent="0.2">
      <c r="A1887" s="118" t="s">
        <v>4596</v>
      </c>
      <c r="B1887" s="120" t="s">
        <v>187</v>
      </c>
      <c r="C1887" s="121">
        <v>1967</v>
      </c>
      <c r="D1887" s="122" t="s">
        <v>14</v>
      </c>
      <c r="E1887" s="137" t="s">
        <v>263</v>
      </c>
      <c r="F1887" s="124" t="s">
        <v>981</v>
      </c>
      <c r="G1887" s="145">
        <f t="shared" si="58"/>
        <v>18.899999999999999</v>
      </c>
      <c r="H1887" s="23">
        <f t="shared" si="59"/>
        <v>2</v>
      </c>
      <c r="S1887" s="32">
        <v>12.4</v>
      </c>
      <c r="U1887" s="144">
        <v>6.5</v>
      </c>
    </row>
    <row r="1888" spans="1:21" ht="18" customHeight="1" x14ac:dyDescent="0.2">
      <c r="A1888" s="86" t="s">
        <v>4733</v>
      </c>
      <c r="B1888" s="86" t="s">
        <v>333</v>
      </c>
      <c r="C1888" s="15">
        <v>1979</v>
      </c>
      <c r="D1888" s="15" t="s">
        <v>87</v>
      </c>
      <c r="E1888" s="87" t="s">
        <v>4732</v>
      </c>
      <c r="F1888" s="87" t="s">
        <v>985</v>
      </c>
      <c r="G1888" s="145">
        <f t="shared" si="58"/>
        <v>18.899999999999999</v>
      </c>
      <c r="H1888" s="23">
        <f t="shared" si="59"/>
        <v>1</v>
      </c>
      <c r="T1888" s="142">
        <v>18.899999999999999</v>
      </c>
    </row>
    <row r="1889" spans="1:22" ht="18" customHeight="1" x14ac:dyDescent="0.2">
      <c r="A1889" s="86" t="s">
        <v>485</v>
      </c>
      <c r="B1889" s="86" t="s">
        <v>34</v>
      </c>
      <c r="C1889" s="15">
        <v>1984</v>
      </c>
      <c r="D1889" s="15" t="s">
        <v>14</v>
      </c>
      <c r="E1889" s="87" t="s">
        <v>4667</v>
      </c>
      <c r="F1889" s="87" t="s">
        <v>977</v>
      </c>
      <c r="G1889" s="145">
        <f t="shared" si="58"/>
        <v>18.899999999999999</v>
      </c>
      <c r="H1889" s="23">
        <f t="shared" si="59"/>
        <v>1</v>
      </c>
      <c r="T1889" s="142">
        <v>18.899999999999999</v>
      </c>
    </row>
    <row r="1890" spans="1:22" ht="18" customHeight="1" x14ac:dyDescent="0.2">
      <c r="A1890" s="86" t="s">
        <v>4678</v>
      </c>
      <c r="B1890" s="86" t="s">
        <v>246</v>
      </c>
      <c r="C1890" s="15">
        <v>1965</v>
      </c>
      <c r="D1890" s="15" t="s">
        <v>14</v>
      </c>
      <c r="E1890" s="87" t="s">
        <v>4663</v>
      </c>
      <c r="F1890" s="87" t="s">
        <v>981</v>
      </c>
      <c r="G1890" s="145">
        <f t="shared" si="58"/>
        <v>18.899999999999999</v>
      </c>
      <c r="H1890" s="23">
        <f t="shared" si="59"/>
        <v>1</v>
      </c>
      <c r="T1890" s="142">
        <v>18.899999999999999</v>
      </c>
    </row>
    <row r="1891" spans="1:22" ht="18" customHeight="1" x14ac:dyDescent="0.2">
      <c r="A1891" s="86" t="s">
        <v>4685</v>
      </c>
      <c r="B1891" s="86" t="s">
        <v>4686</v>
      </c>
      <c r="C1891" s="15">
        <v>1955</v>
      </c>
      <c r="D1891" s="15" t="s">
        <v>14</v>
      </c>
      <c r="E1891" s="87" t="s">
        <v>2974</v>
      </c>
      <c r="F1891" s="87" t="s">
        <v>988</v>
      </c>
      <c r="G1891" s="145">
        <f t="shared" si="58"/>
        <v>18.899999999999999</v>
      </c>
      <c r="H1891" s="23">
        <f t="shared" si="59"/>
        <v>1</v>
      </c>
      <c r="T1891" s="142">
        <v>18.899999999999999</v>
      </c>
    </row>
    <row r="1892" spans="1:22" ht="18" customHeight="1" x14ac:dyDescent="0.2">
      <c r="A1892" s="86" t="s">
        <v>4668</v>
      </c>
      <c r="B1892" s="86" t="s">
        <v>801</v>
      </c>
      <c r="C1892" s="15">
        <v>1971</v>
      </c>
      <c r="D1892" s="15" t="s">
        <v>14</v>
      </c>
      <c r="E1892" s="87" t="s">
        <v>759</v>
      </c>
      <c r="F1892" s="87" t="s">
        <v>980</v>
      </c>
      <c r="G1892" s="145">
        <f t="shared" si="58"/>
        <v>18.899999999999999</v>
      </c>
      <c r="H1892" s="23">
        <f t="shared" si="59"/>
        <v>1</v>
      </c>
      <c r="T1892" s="142">
        <v>18.899999999999999</v>
      </c>
    </row>
    <row r="1893" spans="1:22" ht="18" customHeight="1" x14ac:dyDescent="0.2">
      <c r="A1893" s="86" t="s">
        <v>4745</v>
      </c>
      <c r="B1893" s="86" t="s">
        <v>411</v>
      </c>
      <c r="C1893" s="15">
        <v>1980</v>
      </c>
      <c r="D1893" s="15" t="s">
        <v>87</v>
      </c>
      <c r="E1893" s="87" t="s">
        <v>4732</v>
      </c>
      <c r="F1893" s="87" t="s">
        <v>986</v>
      </c>
      <c r="G1893" s="145">
        <f t="shared" si="58"/>
        <v>18.899999999999999</v>
      </c>
      <c r="H1893" s="23">
        <f t="shared" si="59"/>
        <v>1</v>
      </c>
      <c r="T1893" s="142">
        <v>18.899999999999999</v>
      </c>
    </row>
    <row r="1894" spans="1:22" ht="18" customHeight="1" x14ac:dyDescent="0.2">
      <c r="A1894" s="86" t="s">
        <v>4738</v>
      </c>
      <c r="B1894" s="86" t="s">
        <v>4739</v>
      </c>
      <c r="C1894" s="15">
        <v>1974</v>
      </c>
      <c r="D1894" s="15" t="s">
        <v>87</v>
      </c>
      <c r="E1894" s="87" t="s">
        <v>4558</v>
      </c>
      <c r="F1894" s="87" t="s">
        <v>982</v>
      </c>
      <c r="G1894" s="145">
        <f t="shared" si="58"/>
        <v>18.899999999999999</v>
      </c>
      <c r="H1894" s="23">
        <f t="shared" si="59"/>
        <v>1</v>
      </c>
      <c r="T1894" s="142">
        <v>18.899999999999999</v>
      </c>
    </row>
    <row r="1895" spans="1:22" ht="18" customHeight="1" x14ac:dyDescent="0.2">
      <c r="A1895" s="86" t="s">
        <v>4708</v>
      </c>
      <c r="B1895" s="86" t="s">
        <v>51</v>
      </c>
      <c r="C1895" s="15">
        <v>1992</v>
      </c>
      <c r="D1895" s="15" t="s">
        <v>14</v>
      </c>
      <c r="E1895" s="87" t="s">
        <v>4677</v>
      </c>
      <c r="F1895" s="87" t="s">
        <v>978</v>
      </c>
      <c r="G1895" s="145">
        <f t="shared" si="58"/>
        <v>18.899999999999999</v>
      </c>
      <c r="H1895" s="23">
        <f t="shared" si="59"/>
        <v>1</v>
      </c>
      <c r="T1895" s="142">
        <v>18.899999999999999</v>
      </c>
    </row>
    <row r="1896" spans="1:22" ht="18" customHeight="1" x14ac:dyDescent="0.2">
      <c r="A1896" s="86" t="s">
        <v>3818</v>
      </c>
      <c r="B1896" s="86" t="s">
        <v>4604</v>
      </c>
      <c r="C1896" s="15">
        <v>1963</v>
      </c>
      <c r="D1896" s="15" t="s">
        <v>14</v>
      </c>
      <c r="E1896" s="87" t="s">
        <v>2982</v>
      </c>
      <c r="F1896" s="87" t="s">
        <v>984</v>
      </c>
      <c r="G1896" s="145">
        <f t="shared" si="58"/>
        <v>18.899999999999999</v>
      </c>
      <c r="H1896" s="23">
        <f t="shared" si="59"/>
        <v>1</v>
      </c>
      <c r="T1896" s="142">
        <v>18.899999999999999</v>
      </c>
    </row>
    <row r="1897" spans="1:22" ht="18" customHeight="1" x14ac:dyDescent="0.2">
      <c r="A1897" s="86" t="s">
        <v>4680</v>
      </c>
      <c r="B1897" s="86" t="s">
        <v>94</v>
      </c>
      <c r="C1897" s="15">
        <v>1978</v>
      </c>
      <c r="D1897" s="15" t="s">
        <v>14</v>
      </c>
      <c r="E1897" s="87" t="s">
        <v>43</v>
      </c>
      <c r="F1897" s="87" t="s">
        <v>979</v>
      </c>
      <c r="G1897" s="145">
        <f t="shared" si="58"/>
        <v>18.899999999999999</v>
      </c>
      <c r="H1897" s="23">
        <f t="shared" si="59"/>
        <v>1</v>
      </c>
      <c r="T1897" s="142">
        <v>18.899999999999999</v>
      </c>
    </row>
    <row r="1898" spans="1:22" ht="18" customHeight="1" x14ac:dyDescent="0.2">
      <c r="A1898" s="86" t="s">
        <v>4726</v>
      </c>
      <c r="B1898" s="86" t="s">
        <v>4727</v>
      </c>
      <c r="C1898" s="15">
        <v>1966</v>
      </c>
      <c r="D1898" s="15" t="s">
        <v>87</v>
      </c>
      <c r="E1898" s="87" t="s">
        <v>4666</v>
      </c>
      <c r="F1898" s="87" t="s">
        <v>987</v>
      </c>
      <c r="G1898" s="145">
        <f t="shared" si="58"/>
        <v>18.899999999999999</v>
      </c>
      <c r="H1898" s="23">
        <f t="shared" si="59"/>
        <v>1</v>
      </c>
      <c r="T1898" s="142">
        <v>18.899999999999999</v>
      </c>
    </row>
    <row r="1899" spans="1:22" ht="18" customHeight="1" x14ac:dyDescent="0.2">
      <c r="A1899" s="86" t="s">
        <v>3112</v>
      </c>
      <c r="B1899" s="86" t="s">
        <v>81</v>
      </c>
      <c r="C1899" s="15">
        <v>1967</v>
      </c>
      <c r="D1899" s="15" t="s">
        <v>14</v>
      </c>
      <c r="E1899" s="87" t="s">
        <v>3750</v>
      </c>
      <c r="F1899" s="87" t="s">
        <v>981</v>
      </c>
      <c r="G1899" s="145">
        <f t="shared" si="58"/>
        <v>18.8</v>
      </c>
      <c r="H1899" s="23">
        <f t="shared" si="59"/>
        <v>2</v>
      </c>
      <c r="M1899" s="28">
        <v>12.5</v>
      </c>
      <c r="O1899" s="41">
        <v>6.3</v>
      </c>
    </row>
    <row r="1900" spans="1:22" ht="18" customHeight="1" x14ac:dyDescent="0.2">
      <c r="A1900" s="86" t="s">
        <v>4651</v>
      </c>
      <c r="B1900" s="86" t="s">
        <v>4652</v>
      </c>
      <c r="C1900" s="15">
        <v>1976</v>
      </c>
      <c r="D1900" s="15" t="s">
        <v>87</v>
      </c>
      <c r="E1900" s="87" t="s">
        <v>2380</v>
      </c>
      <c r="F1900" s="87" t="s">
        <v>985</v>
      </c>
      <c r="G1900" s="145">
        <f t="shared" si="58"/>
        <v>18.7</v>
      </c>
      <c r="H1900" s="23">
        <f t="shared" si="59"/>
        <v>1</v>
      </c>
      <c r="S1900" s="32">
        <v>18.7</v>
      </c>
    </row>
    <row r="1901" spans="1:22" ht="18" customHeight="1" x14ac:dyDescent="0.2">
      <c r="A1901" s="86" t="s">
        <v>4622</v>
      </c>
      <c r="B1901" s="86" t="s">
        <v>147</v>
      </c>
      <c r="C1901" s="15">
        <v>1978</v>
      </c>
      <c r="D1901" s="15" t="s">
        <v>14</v>
      </c>
      <c r="E1901" s="87" t="s">
        <v>4623</v>
      </c>
      <c r="F1901" s="87" t="s">
        <v>979</v>
      </c>
      <c r="G1901" s="145">
        <f t="shared" si="58"/>
        <v>18.7</v>
      </c>
      <c r="H1901" s="23">
        <f t="shared" si="59"/>
        <v>1</v>
      </c>
      <c r="S1901" s="32">
        <v>18.7</v>
      </c>
    </row>
    <row r="1902" spans="1:22" ht="18" customHeight="1" x14ac:dyDescent="0.2">
      <c r="A1902" s="99" t="s">
        <v>307</v>
      </c>
      <c r="B1902" s="99" t="s">
        <v>81</v>
      </c>
      <c r="C1902" s="90">
        <v>1977</v>
      </c>
      <c r="D1902" s="91" t="s">
        <v>14</v>
      </c>
      <c r="E1902" s="114" t="s">
        <v>43</v>
      </c>
      <c r="F1902" s="87" t="s">
        <v>979</v>
      </c>
      <c r="G1902" s="145">
        <f t="shared" si="58"/>
        <v>18.600000000000001</v>
      </c>
      <c r="H1902" s="23">
        <f t="shared" si="59"/>
        <v>2</v>
      </c>
      <c r="J1902" s="25">
        <v>3.3</v>
      </c>
      <c r="M1902" s="58"/>
      <c r="T1902" s="142">
        <v>15.3</v>
      </c>
    </row>
    <row r="1903" spans="1:22" ht="18" customHeight="1" x14ac:dyDescent="0.2">
      <c r="A1903" s="35" t="s">
        <v>2536</v>
      </c>
      <c r="B1903" s="35" t="s">
        <v>1736</v>
      </c>
      <c r="C1903" s="34">
        <v>1967</v>
      </c>
      <c r="D1903" s="34" t="s">
        <v>14</v>
      </c>
      <c r="E1903" s="87" t="s">
        <v>1737</v>
      </c>
      <c r="F1903" s="87" t="s">
        <v>981</v>
      </c>
      <c r="G1903" s="145">
        <f t="shared" si="58"/>
        <v>18.600000000000001</v>
      </c>
      <c r="H1903" s="23">
        <f t="shared" si="59"/>
        <v>2</v>
      </c>
      <c r="J1903" s="61"/>
      <c r="K1903" s="26">
        <v>10.4</v>
      </c>
      <c r="L1903" s="27">
        <v>8.1999999999999993</v>
      </c>
    </row>
    <row r="1904" spans="1:22" ht="18" customHeight="1" x14ac:dyDescent="0.2">
      <c r="A1904" s="99" t="s">
        <v>546</v>
      </c>
      <c r="B1904" s="98" t="s">
        <v>547</v>
      </c>
      <c r="C1904" s="95">
        <v>1966</v>
      </c>
      <c r="D1904" s="88" t="s">
        <v>87</v>
      </c>
      <c r="E1904" s="85" t="s">
        <v>400</v>
      </c>
      <c r="F1904" s="96" t="str">
        <f>IF(D1904="","",IF([3]GARA!$G$17="SI",IF(D1904="F",LOOKUP(C1904,[3]Categorie!$A$2:$A$103,[3]Categorie!$E$2:$E$103),LOOKUP(C1904,[3]Categorie!$A$2:$A$103,[3]Categorie!$D$2:$D$103)),IF(D1904="","",IF(D1904="F",LOOKUP(C1904,[3]Categorie!$A$2:$A$103,[3]Categorie!$C$2:$C$103),LOOKUP(C1904,[3]Categorie!$A$2:$A$103,[3]Categorie!$B$2:$B$103)))))</f>
        <v>G-50 VETERANI FEMM.</v>
      </c>
      <c r="G1904" s="145">
        <f t="shared" si="58"/>
        <v>18.600000000000001</v>
      </c>
      <c r="H1904" s="23">
        <f t="shared" si="59"/>
        <v>2</v>
      </c>
      <c r="I1904" s="24">
        <v>12.5</v>
      </c>
      <c r="V1904" s="35">
        <v>6.1</v>
      </c>
    </row>
    <row r="1905" spans="1:21" ht="18" customHeight="1" x14ac:dyDescent="0.2">
      <c r="A1905" s="86" t="s">
        <v>3941</v>
      </c>
      <c r="B1905" s="86" t="s">
        <v>48</v>
      </c>
      <c r="C1905" s="15">
        <v>1964</v>
      </c>
      <c r="D1905" s="15" t="s">
        <v>14</v>
      </c>
      <c r="E1905" s="87" t="s">
        <v>3942</v>
      </c>
      <c r="F1905" s="87" t="s">
        <v>984</v>
      </c>
      <c r="G1905" s="145">
        <f t="shared" si="58"/>
        <v>18.600000000000001</v>
      </c>
      <c r="H1905" s="23">
        <f t="shared" si="59"/>
        <v>1</v>
      </c>
      <c r="P1905" s="30">
        <v>18.600000000000001</v>
      </c>
    </row>
    <row r="1906" spans="1:21" ht="18" customHeight="1" x14ac:dyDescent="0.2">
      <c r="A1906" s="86" t="s">
        <v>2953</v>
      </c>
      <c r="B1906" s="86" t="s">
        <v>56</v>
      </c>
      <c r="C1906" s="15">
        <v>1966</v>
      </c>
      <c r="D1906" s="15" t="s">
        <v>14</v>
      </c>
      <c r="E1906" s="87" t="s">
        <v>3913</v>
      </c>
      <c r="F1906" s="87" t="s">
        <v>981</v>
      </c>
      <c r="G1906" s="145">
        <f t="shared" si="58"/>
        <v>18.600000000000001</v>
      </c>
      <c r="H1906" s="23">
        <f t="shared" si="59"/>
        <v>1</v>
      </c>
      <c r="O1906" s="35"/>
      <c r="P1906" s="35">
        <v>18.600000000000001</v>
      </c>
    </row>
    <row r="1907" spans="1:21" ht="18" customHeight="1" x14ac:dyDescent="0.2">
      <c r="A1907" s="86" t="s">
        <v>3937</v>
      </c>
      <c r="B1907" s="86" t="s">
        <v>1593</v>
      </c>
      <c r="C1907" s="15">
        <v>1989</v>
      </c>
      <c r="D1907" s="15" t="s">
        <v>14</v>
      </c>
      <c r="F1907" s="87" t="s">
        <v>975</v>
      </c>
      <c r="G1907" s="145">
        <f t="shared" si="58"/>
        <v>18.600000000000001</v>
      </c>
      <c r="H1907" s="23">
        <f t="shared" si="59"/>
        <v>1</v>
      </c>
      <c r="O1907" s="35"/>
      <c r="P1907" s="35">
        <v>18.600000000000001</v>
      </c>
    </row>
    <row r="1908" spans="1:21" ht="18" customHeight="1" x14ac:dyDescent="0.2">
      <c r="A1908" s="86" t="s">
        <v>3946</v>
      </c>
      <c r="B1908" s="86" t="s">
        <v>79</v>
      </c>
      <c r="C1908" s="15">
        <v>1973</v>
      </c>
      <c r="D1908" s="15" t="s">
        <v>14</v>
      </c>
      <c r="E1908" s="87" t="s">
        <v>3929</v>
      </c>
      <c r="F1908" s="87" t="s">
        <v>980</v>
      </c>
      <c r="G1908" s="145">
        <f t="shared" si="58"/>
        <v>18.600000000000001</v>
      </c>
      <c r="H1908" s="23">
        <f t="shared" si="59"/>
        <v>1</v>
      </c>
      <c r="P1908" s="30">
        <v>18.600000000000001</v>
      </c>
    </row>
    <row r="1909" spans="1:21" ht="18" customHeight="1" x14ac:dyDescent="0.2">
      <c r="A1909" s="86" t="s">
        <v>2883</v>
      </c>
      <c r="B1909" s="86" t="s">
        <v>42</v>
      </c>
      <c r="C1909" s="15">
        <v>1981</v>
      </c>
      <c r="D1909" s="15" t="s">
        <v>14</v>
      </c>
      <c r="F1909" s="87" t="s">
        <v>977</v>
      </c>
      <c r="G1909" s="145">
        <f t="shared" si="58"/>
        <v>18.600000000000001</v>
      </c>
      <c r="H1909" s="23">
        <f t="shared" si="59"/>
        <v>1</v>
      </c>
      <c r="O1909" s="35"/>
      <c r="P1909" s="30">
        <v>18.600000000000001</v>
      </c>
    </row>
    <row r="1910" spans="1:21" ht="18" customHeight="1" x14ac:dyDescent="0.2">
      <c r="A1910" s="86" t="s">
        <v>3903</v>
      </c>
      <c r="B1910" s="86" t="s">
        <v>45</v>
      </c>
      <c r="C1910" s="15">
        <v>1990</v>
      </c>
      <c r="D1910" s="15" t="s">
        <v>14</v>
      </c>
      <c r="E1910" s="87" t="s">
        <v>1223</v>
      </c>
      <c r="F1910" s="87" t="s">
        <v>978</v>
      </c>
      <c r="G1910" s="145">
        <f t="shared" si="58"/>
        <v>18.600000000000001</v>
      </c>
      <c r="H1910" s="23">
        <f t="shared" si="59"/>
        <v>1</v>
      </c>
      <c r="O1910" s="35"/>
      <c r="P1910" s="30">
        <v>18.600000000000001</v>
      </c>
    </row>
    <row r="1911" spans="1:21" ht="18" customHeight="1" x14ac:dyDescent="0.2">
      <c r="A1911" s="86" t="s">
        <v>2786</v>
      </c>
      <c r="B1911" s="86" t="s">
        <v>2787</v>
      </c>
      <c r="C1911" s="15">
        <v>1971</v>
      </c>
      <c r="D1911" s="15" t="s">
        <v>14</v>
      </c>
      <c r="E1911" s="87" t="s">
        <v>2788</v>
      </c>
      <c r="F1911" s="87" t="s">
        <v>980</v>
      </c>
      <c r="G1911" s="145">
        <f t="shared" si="58"/>
        <v>18.5</v>
      </c>
      <c r="H1911" s="23">
        <f t="shared" si="59"/>
        <v>2</v>
      </c>
      <c r="L1911" s="27">
        <v>12.2</v>
      </c>
      <c r="O1911" s="41">
        <v>6.3</v>
      </c>
    </row>
    <row r="1912" spans="1:21" ht="18" customHeight="1" x14ac:dyDescent="0.2">
      <c r="A1912" s="86" t="s">
        <v>3565</v>
      </c>
      <c r="B1912" s="86" t="s">
        <v>76</v>
      </c>
      <c r="D1912" s="15" t="s">
        <v>14</v>
      </c>
      <c r="E1912" s="87" t="s">
        <v>3566</v>
      </c>
      <c r="F1912" s="87" t="e">
        <v>#N/A</v>
      </c>
      <c r="G1912" s="145">
        <f t="shared" si="58"/>
        <v>18.5</v>
      </c>
      <c r="H1912" s="23">
        <f t="shared" si="59"/>
        <v>1</v>
      </c>
      <c r="O1912" s="30">
        <v>18.5</v>
      </c>
    </row>
    <row r="1913" spans="1:21" ht="18" customHeight="1" x14ac:dyDescent="0.2">
      <c r="A1913" s="119" t="s">
        <v>4119</v>
      </c>
      <c r="B1913" s="120" t="s">
        <v>195</v>
      </c>
      <c r="C1913" s="122">
        <v>1981</v>
      </c>
      <c r="D1913" s="122" t="s">
        <v>14</v>
      </c>
      <c r="E1913" s="137" t="s">
        <v>18</v>
      </c>
      <c r="F1913" s="124" t="s">
        <v>977</v>
      </c>
      <c r="G1913" s="145">
        <f t="shared" si="58"/>
        <v>18.5</v>
      </c>
      <c r="H1913" s="23">
        <f t="shared" si="59"/>
        <v>1</v>
      </c>
      <c r="Q1913" s="133">
        <v>18.5</v>
      </c>
    </row>
    <row r="1914" spans="1:21" ht="18" customHeight="1" x14ac:dyDescent="0.2">
      <c r="A1914" s="86" t="s">
        <v>3007</v>
      </c>
      <c r="B1914" s="86" t="s">
        <v>81</v>
      </c>
      <c r="C1914" s="15">
        <v>1985</v>
      </c>
      <c r="D1914" s="15" t="s">
        <v>14</v>
      </c>
      <c r="E1914" s="87" t="s">
        <v>2356</v>
      </c>
      <c r="F1914" s="87" t="s">
        <v>975</v>
      </c>
      <c r="G1914" s="145">
        <f t="shared" si="58"/>
        <v>18.5</v>
      </c>
      <c r="H1914" s="23">
        <f t="shared" si="59"/>
        <v>1</v>
      </c>
      <c r="J1914" s="35"/>
      <c r="M1914" s="28">
        <v>18.5</v>
      </c>
    </row>
    <row r="1915" spans="1:21" ht="18" customHeight="1" x14ac:dyDescent="0.2">
      <c r="A1915" s="86" t="s">
        <v>4867</v>
      </c>
      <c r="B1915" s="86" t="s">
        <v>45</v>
      </c>
      <c r="C1915" s="15">
        <v>1977</v>
      </c>
      <c r="D1915" s="15" t="s">
        <v>14</v>
      </c>
      <c r="E1915" s="87" t="s">
        <v>2356</v>
      </c>
      <c r="F1915" s="87" t="s">
        <v>979</v>
      </c>
      <c r="G1915" s="145">
        <f t="shared" si="58"/>
        <v>18.5</v>
      </c>
      <c r="H1915" s="23">
        <f t="shared" si="59"/>
        <v>1</v>
      </c>
      <c r="U1915" s="144">
        <v>18.5</v>
      </c>
    </row>
    <row r="1916" spans="1:21" ht="18" customHeight="1" x14ac:dyDescent="0.2">
      <c r="A1916" s="86" t="s">
        <v>2595</v>
      </c>
      <c r="B1916" s="86" t="s">
        <v>174</v>
      </c>
      <c r="C1916" s="15">
        <v>1965</v>
      </c>
      <c r="D1916" s="15" t="s">
        <v>14</v>
      </c>
      <c r="E1916" s="87" t="s">
        <v>613</v>
      </c>
      <c r="F1916" s="87" t="s">
        <v>981</v>
      </c>
      <c r="G1916" s="145">
        <f t="shared" si="58"/>
        <v>18.5</v>
      </c>
      <c r="H1916" s="23">
        <f t="shared" si="59"/>
        <v>1</v>
      </c>
      <c r="K1916" s="26">
        <v>18.5</v>
      </c>
    </row>
    <row r="1917" spans="1:21" ht="18" customHeight="1" x14ac:dyDescent="0.2">
      <c r="A1917" s="86" t="s">
        <v>2598</v>
      </c>
      <c r="B1917" s="86" t="s">
        <v>48</v>
      </c>
      <c r="C1917" s="15">
        <v>1977</v>
      </c>
      <c r="D1917" s="15" t="s">
        <v>14</v>
      </c>
      <c r="E1917" s="87" t="s">
        <v>2597</v>
      </c>
      <c r="F1917" s="87" t="s">
        <v>979</v>
      </c>
      <c r="G1917" s="145">
        <f t="shared" si="58"/>
        <v>18.5</v>
      </c>
      <c r="H1917" s="23">
        <f t="shared" si="59"/>
        <v>1</v>
      </c>
      <c r="K1917" s="26">
        <v>18.5</v>
      </c>
    </row>
    <row r="1918" spans="1:21" ht="18" customHeight="1" x14ac:dyDescent="0.2">
      <c r="A1918" s="85" t="s">
        <v>599</v>
      </c>
      <c r="B1918" s="85" t="s">
        <v>600</v>
      </c>
      <c r="C1918" s="95">
        <v>1978</v>
      </c>
      <c r="D1918" s="88" t="s">
        <v>14</v>
      </c>
      <c r="E1918" s="85" t="s">
        <v>601</v>
      </c>
      <c r="F1918" s="96" t="str">
        <f>IF(D1918="","",IF([3]GARA!$G$17="SI",IF(D1918="F",LOOKUP(C1918,[3]Categorie!$A$2:$A$103,[3]Categorie!$E$2:$E$103),LOOKUP(C1918,[3]Categorie!$A$2:$A$103,[3]Categorie!$D$2:$D$103)),IF(D1918="","",IF(D1918="F",LOOKUP(C1918,[3]Categorie!$A$2:$A$103,[3]Categorie!$C$2:$C$103),LOOKUP(C1918,[3]Categorie!$A$2:$A$103,[3]Categorie!$B$2:$B$103)))))</f>
        <v>E-40 SENIORES MASCH.</v>
      </c>
      <c r="G1918" s="145">
        <f t="shared" si="58"/>
        <v>18.5</v>
      </c>
      <c r="H1918" s="23">
        <f t="shared" si="59"/>
        <v>1</v>
      </c>
      <c r="I1918" s="24">
        <v>18.5</v>
      </c>
    </row>
    <row r="1919" spans="1:21" ht="18" customHeight="1" x14ac:dyDescent="0.2">
      <c r="A1919" s="86" t="s">
        <v>3073</v>
      </c>
      <c r="B1919" s="86" t="s">
        <v>174</v>
      </c>
      <c r="C1919" s="15">
        <v>1956</v>
      </c>
      <c r="D1919" s="15" t="s">
        <v>14</v>
      </c>
      <c r="E1919" s="87" t="s">
        <v>3006</v>
      </c>
      <c r="F1919" s="87" t="s">
        <v>988</v>
      </c>
      <c r="G1919" s="145">
        <f t="shared" si="58"/>
        <v>18.5</v>
      </c>
      <c r="H1919" s="23">
        <f t="shared" si="59"/>
        <v>1</v>
      </c>
      <c r="M1919" s="28">
        <v>18.5</v>
      </c>
    </row>
    <row r="1920" spans="1:21" ht="18" customHeight="1" x14ac:dyDescent="0.2">
      <c r="A1920" s="92" t="s">
        <v>3083</v>
      </c>
      <c r="B1920" s="92" t="s">
        <v>23</v>
      </c>
      <c r="C1920" s="93">
        <v>1986</v>
      </c>
      <c r="D1920" s="93" t="s">
        <v>14</v>
      </c>
      <c r="E1920" s="92" t="s">
        <v>3048</v>
      </c>
      <c r="F1920" s="94" t="s">
        <v>975</v>
      </c>
      <c r="G1920" s="145">
        <f t="shared" si="58"/>
        <v>18.5</v>
      </c>
      <c r="H1920" s="23">
        <f t="shared" si="59"/>
        <v>1</v>
      </c>
      <c r="M1920" s="28">
        <v>18.5</v>
      </c>
    </row>
    <row r="1921" spans="1:21" ht="18" customHeight="1" x14ac:dyDescent="0.2">
      <c r="A1921" s="86" t="s">
        <v>2656</v>
      </c>
      <c r="B1921" s="86" t="s">
        <v>2657</v>
      </c>
      <c r="C1921" s="15">
        <v>1955</v>
      </c>
      <c r="D1921" s="15" t="s">
        <v>14</v>
      </c>
      <c r="E1921" s="87" t="s">
        <v>2618</v>
      </c>
      <c r="F1921" s="87" t="s">
        <v>988</v>
      </c>
      <c r="G1921" s="145">
        <f t="shared" si="58"/>
        <v>18.5</v>
      </c>
      <c r="H1921" s="23">
        <f t="shared" si="59"/>
        <v>1</v>
      </c>
      <c r="K1921" s="26">
        <v>18.5</v>
      </c>
    </row>
    <row r="1922" spans="1:21" ht="18" customHeight="1" x14ac:dyDescent="0.2">
      <c r="A1922" s="85" t="s">
        <v>3003</v>
      </c>
      <c r="B1922" s="85" t="s">
        <v>23</v>
      </c>
      <c r="C1922" s="88">
        <v>1975</v>
      </c>
      <c r="D1922" s="88" t="s">
        <v>14</v>
      </c>
      <c r="E1922" s="87" t="s">
        <v>3004</v>
      </c>
      <c r="F1922" s="87" t="s">
        <v>979</v>
      </c>
      <c r="G1922" s="145">
        <f t="shared" ref="G1922:G1985" si="60">SUM(I1922:V1922)</f>
        <v>18.5</v>
      </c>
      <c r="H1922" s="23">
        <f t="shared" ref="H1922:H1985" si="61">COUNT(I1922:V1922)</f>
        <v>1</v>
      </c>
      <c r="M1922" s="28">
        <v>18.5</v>
      </c>
    </row>
    <row r="1923" spans="1:21" ht="18" customHeight="1" x14ac:dyDescent="0.2">
      <c r="A1923" s="86" t="s">
        <v>3590</v>
      </c>
      <c r="B1923" s="86" t="s">
        <v>630</v>
      </c>
      <c r="D1923" s="15" t="s">
        <v>14</v>
      </c>
      <c r="E1923" s="87" t="s">
        <v>3566</v>
      </c>
      <c r="F1923" s="87" t="e">
        <v>#N/A</v>
      </c>
      <c r="G1923" s="145">
        <f t="shared" si="60"/>
        <v>18.5</v>
      </c>
      <c r="H1923" s="23">
        <f t="shared" si="61"/>
        <v>1</v>
      </c>
      <c r="O1923" s="30">
        <v>18.5</v>
      </c>
    </row>
    <row r="1924" spans="1:21" ht="18" customHeight="1" x14ac:dyDescent="0.2">
      <c r="A1924" s="97" t="s">
        <v>526</v>
      </c>
      <c r="B1924" s="98" t="s">
        <v>527</v>
      </c>
      <c r="C1924" s="95">
        <v>1992</v>
      </c>
      <c r="D1924" s="88" t="s">
        <v>87</v>
      </c>
      <c r="E1924" s="85" t="s">
        <v>164</v>
      </c>
      <c r="F1924" s="96" t="str">
        <f>IF(D1924="","",IF([3]GARA!$G$17="SI",IF(D1924="F",LOOKUP(C1924,[3]Categorie!$A$2:$A$103,[3]Categorie!$E$2:$E$103),LOOKUP(C1924,[3]Categorie!$A$2:$A$103,[3]Categorie!$D$2:$D$103)),IF(D1924="","",IF(D1924="F",LOOKUP(C1924,[3]Categorie!$A$2:$A$103,[3]Categorie!$C$2:$C$103),LOOKUP(C1924,[3]Categorie!$A$2:$A$103,[3]Categorie!$B$2:$B$103)))))</f>
        <v>B-25 SENIORES FEMM.</v>
      </c>
      <c r="G1924" s="145">
        <f t="shared" si="60"/>
        <v>18.5</v>
      </c>
      <c r="H1924" s="23">
        <f t="shared" si="61"/>
        <v>1</v>
      </c>
      <c r="I1924" s="24">
        <v>18.5</v>
      </c>
    </row>
    <row r="1925" spans="1:21" ht="18" customHeight="1" x14ac:dyDescent="0.2">
      <c r="A1925" s="118" t="s">
        <v>4097</v>
      </c>
      <c r="B1925" s="120" t="s">
        <v>68</v>
      </c>
      <c r="C1925" s="121">
        <v>1979</v>
      </c>
      <c r="D1925" s="122" t="s">
        <v>14</v>
      </c>
      <c r="E1925" s="123" t="s">
        <v>4098</v>
      </c>
      <c r="F1925" s="124" t="s">
        <v>979</v>
      </c>
      <c r="G1925" s="145">
        <f t="shared" si="60"/>
        <v>18.5</v>
      </c>
      <c r="H1925" s="23">
        <f t="shared" si="61"/>
        <v>1</v>
      </c>
      <c r="Q1925" s="133">
        <v>18.5</v>
      </c>
    </row>
    <row r="1926" spans="1:21" ht="18" customHeight="1" x14ac:dyDescent="0.2">
      <c r="A1926" s="85" t="s">
        <v>788</v>
      </c>
      <c r="B1926" s="85" t="s">
        <v>333</v>
      </c>
      <c r="C1926" s="95">
        <v>1979</v>
      </c>
      <c r="D1926" s="88" t="s">
        <v>87</v>
      </c>
      <c r="E1926" s="85" t="s">
        <v>789</v>
      </c>
      <c r="F1926" s="96" t="str">
        <f>IF(D1926="","",IF([3]GARA!$G$17="SI",IF(D1926="F",LOOKUP(C1926,[3]Categorie!$A$2:$A$103,[3]Categorie!$E$2:$E$103),LOOKUP(C1926,[3]Categorie!$A$2:$A$103,[3]Categorie!$D$2:$D$103)),IF(D1926="","",IF(D1926="F",LOOKUP(C1926,[3]Categorie!$A$2:$A$103,[3]Categorie!$C$2:$C$103),LOOKUP(C1926,[3]Categorie!$A$2:$A$103,[3]Categorie!$B$2:$B$103)))))</f>
        <v>E-40 SENIORES FEMM.</v>
      </c>
      <c r="G1926" s="145">
        <f t="shared" si="60"/>
        <v>18.5</v>
      </c>
      <c r="H1926" s="23">
        <f t="shared" si="61"/>
        <v>1</v>
      </c>
      <c r="I1926" s="24">
        <v>18.5</v>
      </c>
      <c r="J1926" s="46"/>
    </row>
    <row r="1927" spans="1:21" ht="18" customHeight="1" x14ac:dyDescent="0.2">
      <c r="A1927" s="86" t="s">
        <v>4869</v>
      </c>
      <c r="B1927" s="86" t="s">
        <v>650</v>
      </c>
      <c r="C1927" s="15">
        <v>1968</v>
      </c>
      <c r="D1927" s="15" t="s">
        <v>14</v>
      </c>
      <c r="E1927" s="87" t="s">
        <v>263</v>
      </c>
      <c r="F1927" s="87" t="s">
        <v>981</v>
      </c>
      <c r="G1927" s="145">
        <f t="shared" si="60"/>
        <v>18.5</v>
      </c>
      <c r="H1927" s="23">
        <f t="shared" si="61"/>
        <v>1</v>
      </c>
      <c r="U1927" s="144">
        <v>18.5</v>
      </c>
    </row>
    <row r="1928" spans="1:21" ht="18" customHeight="1" x14ac:dyDescent="0.2">
      <c r="A1928" s="97" t="s">
        <v>366</v>
      </c>
      <c r="B1928" s="98" t="s">
        <v>367</v>
      </c>
      <c r="C1928" s="95">
        <v>1979</v>
      </c>
      <c r="D1928" s="88" t="s">
        <v>87</v>
      </c>
      <c r="E1928" s="85" t="s">
        <v>156</v>
      </c>
      <c r="F1928" s="96" t="str">
        <f>IF(D1928="","",IF([3]GARA!$G$17="SI",IF(D1928="F",LOOKUP(C1928,[3]Categorie!$A$2:$A$103,[3]Categorie!$E$2:$E$103),LOOKUP(C1928,[3]Categorie!$A$2:$A$103,[3]Categorie!$D$2:$D$103)),IF(D1928="","",IF(D1928="F",LOOKUP(C1928,[3]Categorie!$A$2:$A$103,[3]Categorie!$C$2:$C$103),LOOKUP(C1928,[3]Categorie!$A$2:$A$103,[3]Categorie!$B$2:$B$103)))))</f>
        <v>E-40 SENIORES FEMM.</v>
      </c>
      <c r="G1928" s="145">
        <f t="shared" si="60"/>
        <v>18.5</v>
      </c>
      <c r="H1928" s="23">
        <f t="shared" si="61"/>
        <v>1</v>
      </c>
      <c r="I1928" s="24">
        <v>18.5</v>
      </c>
      <c r="J1928" s="46"/>
    </row>
    <row r="1929" spans="1:21" ht="18" customHeight="1" x14ac:dyDescent="0.2">
      <c r="A1929" s="86" t="s">
        <v>3158</v>
      </c>
      <c r="B1929" s="86" t="s">
        <v>1887</v>
      </c>
      <c r="C1929" s="15">
        <v>1965</v>
      </c>
      <c r="D1929" s="15" t="s">
        <v>87</v>
      </c>
      <c r="E1929" s="87" t="s">
        <v>2985</v>
      </c>
      <c r="F1929" s="87" t="s">
        <v>987</v>
      </c>
      <c r="G1929" s="145">
        <f t="shared" si="60"/>
        <v>18.5</v>
      </c>
      <c r="H1929" s="23">
        <f t="shared" si="61"/>
        <v>1</v>
      </c>
      <c r="M1929" s="28">
        <v>18.5</v>
      </c>
    </row>
    <row r="1930" spans="1:21" ht="18" customHeight="1" x14ac:dyDescent="0.2">
      <c r="A1930" s="86" t="s">
        <v>2661</v>
      </c>
      <c r="B1930" s="86" t="s">
        <v>215</v>
      </c>
      <c r="C1930" s="15">
        <v>1988</v>
      </c>
      <c r="D1930" s="15" t="s">
        <v>87</v>
      </c>
      <c r="E1930" s="87" t="s">
        <v>1087</v>
      </c>
      <c r="F1930" s="87" t="s">
        <v>983</v>
      </c>
      <c r="G1930" s="145">
        <f t="shared" si="60"/>
        <v>18.5</v>
      </c>
      <c r="H1930" s="23">
        <f t="shared" si="61"/>
        <v>1</v>
      </c>
      <c r="K1930" s="26">
        <v>18.5</v>
      </c>
    </row>
    <row r="1931" spans="1:21" ht="18" customHeight="1" x14ac:dyDescent="0.2">
      <c r="A1931" s="97" t="s">
        <v>282</v>
      </c>
      <c r="B1931" s="98" t="s">
        <v>283</v>
      </c>
      <c r="C1931" s="95">
        <v>1989</v>
      </c>
      <c r="D1931" s="88" t="s">
        <v>87</v>
      </c>
      <c r="E1931" s="85" t="s">
        <v>27</v>
      </c>
      <c r="F1931" s="96" t="str">
        <f>IF(D1931="","",IF([3]GARA!$G$17="SI",IF(D1931="F",LOOKUP(C1931,[3]Categorie!$A$2:$A$103,[3]Categorie!$E$2:$E$103),LOOKUP(C1931,[3]Categorie!$A$2:$A$103,[3]Categorie!$D$2:$D$103)),IF(D1931="","",IF(D1931="F",LOOKUP(C1931,[3]Categorie!$A$2:$A$103,[3]Categorie!$C$2:$C$103),LOOKUP(C1931,[3]Categorie!$A$2:$A$103,[3]Categorie!$B$2:$B$103)))))</f>
        <v>C-30 SENIORES FEMM.</v>
      </c>
      <c r="G1931" s="145">
        <f t="shared" si="60"/>
        <v>18.5</v>
      </c>
      <c r="H1931" s="23">
        <f t="shared" si="61"/>
        <v>1</v>
      </c>
      <c r="I1931" s="24">
        <v>18.5</v>
      </c>
    </row>
    <row r="1932" spans="1:21" ht="18" customHeight="1" x14ac:dyDescent="0.2">
      <c r="A1932" s="97" t="s">
        <v>3021</v>
      </c>
      <c r="B1932" s="98" t="s">
        <v>3022</v>
      </c>
      <c r="C1932" s="88">
        <v>1968</v>
      </c>
      <c r="D1932" s="91" t="s">
        <v>14</v>
      </c>
      <c r="E1932" s="85" t="s">
        <v>3023</v>
      </c>
      <c r="F1932" s="96" t="s">
        <v>981</v>
      </c>
      <c r="G1932" s="145">
        <f t="shared" si="60"/>
        <v>18.5</v>
      </c>
      <c r="H1932" s="23">
        <f t="shared" si="61"/>
        <v>1</v>
      </c>
      <c r="M1932" s="28">
        <v>18.5</v>
      </c>
    </row>
    <row r="1933" spans="1:21" ht="18" customHeight="1" x14ac:dyDescent="0.2">
      <c r="A1933" s="86" t="s">
        <v>2702</v>
      </c>
      <c r="B1933" s="86" t="s">
        <v>350</v>
      </c>
      <c r="C1933" s="15">
        <v>1980</v>
      </c>
      <c r="D1933" s="15" t="s">
        <v>87</v>
      </c>
      <c r="E1933" s="87" t="s">
        <v>2701</v>
      </c>
      <c r="F1933" s="87" t="s">
        <v>986</v>
      </c>
      <c r="G1933" s="145">
        <f t="shared" si="60"/>
        <v>18.5</v>
      </c>
      <c r="H1933" s="23">
        <f t="shared" si="61"/>
        <v>1</v>
      </c>
      <c r="K1933" s="26">
        <v>18.5</v>
      </c>
      <c r="M1933" s="42"/>
    </row>
    <row r="1934" spans="1:21" ht="18" customHeight="1" x14ac:dyDescent="0.2">
      <c r="A1934" s="85" t="s">
        <v>609</v>
      </c>
      <c r="B1934" s="85" t="s">
        <v>20</v>
      </c>
      <c r="C1934" s="88">
        <v>1991</v>
      </c>
      <c r="D1934" s="88" t="s">
        <v>14</v>
      </c>
      <c r="E1934" s="85" t="s">
        <v>459</v>
      </c>
      <c r="F1934" s="103" t="s">
        <v>978</v>
      </c>
      <c r="G1934" s="145">
        <f t="shared" si="60"/>
        <v>18.5</v>
      </c>
      <c r="H1934" s="23">
        <f t="shared" si="61"/>
        <v>1</v>
      </c>
      <c r="K1934" s="26">
        <v>18.5</v>
      </c>
    </row>
    <row r="1935" spans="1:21" ht="18" customHeight="1" x14ac:dyDescent="0.2">
      <c r="A1935" s="86" t="s">
        <v>3150</v>
      </c>
      <c r="B1935" s="86" t="s">
        <v>3151</v>
      </c>
      <c r="C1935" s="15">
        <v>1978</v>
      </c>
      <c r="D1935" s="15" t="s">
        <v>87</v>
      </c>
      <c r="E1935" s="87" t="s">
        <v>2356</v>
      </c>
      <c r="F1935" s="87" t="s">
        <v>985</v>
      </c>
      <c r="G1935" s="145">
        <f t="shared" si="60"/>
        <v>18.5</v>
      </c>
      <c r="H1935" s="23">
        <f t="shared" si="61"/>
        <v>1</v>
      </c>
      <c r="M1935" s="28">
        <v>18.5</v>
      </c>
    </row>
    <row r="1936" spans="1:21" ht="18" customHeight="1" x14ac:dyDescent="0.2">
      <c r="A1936" s="86" t="s">
        <v>2295</v>
      </c>
      <c r="B1936" s="86" t="s">
        <v>42</v>
      </c>
      <c r="C1936" s="15">
        <v>1983</v>
      </c>
      <c r="D1936" s="15" t="s">
        <v>14</v>
      </c>
      <c r="E1936" s="87" t="s">
        <v>2605</v>
      </c>
      <c r="F1936" s="87" t="s">
        <v>977</v>
      </c>
      <c r="G1936" s="145">
        <f t="shared" si="60"/>
        <v>18.5</v>
      </c>
      <c r="H1936" s="23">
        <f t="shared" si="61"/>
        <v>1</v>
      </c>
      <c r="K1936" s="26">
        <v>18.5</v>
      </c>
    </row>
    <row r="1937" spans="1:21" ht="18" customHeight="1" x14ac:dyDescent="0.2">
      <c r="A1937" s="35" t="s">
        <v>3096</v>
      </c>
      <c r="B1937" s="35" t="s">
        <v>3097</v>
      </c>
      <c r="C1937" s="34">
        <v>1967</v>
      </c>
      <c r="D1937" s="34" t="s">
        <v>14</v>
      </c>
      <c r="E1937" s="87" t="s">
        <v>188</v>
      </c>
      <c r="F1937" s="87" t="s">
        <v>981</v>
      </c>
      <c r="G1937" s="145">
        <f t="shared" si="60"/>
        <v>18.5</v>
      </c>
      <c r="H1937" s="23">
        <f t="shared" si="61"/>
        <v>1</v>
      </c>
      <c r="I1937" s="75"/>
      <c r="J1937" s="61"/>
      <c r="M1937" s="28">
        <v>18.5</v>
      </c>
    </row>
    <row r="1938" spans="1:21" ht="18" customHeight="1" x14ac:dyDescent="0.2">
      <c r="A1938" s="99" t="s">
        <v>312</v>
      </c>
      <c r="B1938" s="98" t="s">
        <v>313</v>
      </c>
      <c r="C1938" s="95">
        <v>1974</v>
      </c>
      <c r="D1938" s="88" t="s">
        <v>87</v>
      </c>
      <c r="E1938" s="85" t="s">
        <v>164</v>
      </c>
      <c r="F1938" s="96" t="str">
        <f>IF(D1938="","",IF([3]GARA!$G$17="SI",IF(D1938="F",LOOKUP(C1938,[3]Categorie!$A$2:$A$103,[3]Categorie!$E$2:$E$103),LOOKUP(C1938,[3]Categorie!$A$2:$A$103,[3]Categorie!$D$2:$D$103)),IF(D1938="","",IF(D1938="F",LOOKUP(C1938,[3]Categorie!$A$2:$A$103,[3]Categorie!$C$2:$C$103),LOOKUP(C1938,[3]Categorie!$A$2:$A$103,[3]Categorie!$B$2:$B$103)))))</f>
        <v>F-45 SENIORES FEMM.</v>
      </c>
      <c r="G1938" s="145">
        <f t="shared" si="60"/>
        <v>18.5</v>
      </c>
      <c r="H1938" s="23">
        <f t="shared" si="61"/>
        <v>1</v>
      </c>
      <c r="I1938" s="24">
        <v>18.5</v>
      </c>
    </row>
    <row r="1939" spans="1:21" ht="18" customHeight="1" x14ac:dyDescent="0.2">
      <c r="A1939" s="86" t="s">
        <v>3605</v>
      </c>
      <c r="B1939" s="86" t="s">
        <v>473</v>
      </c>
      <c r="C1939" s="15">
        <v>1967</v>
      </c>
      <c r="D1939" s="15" t="s">
        <v>87</v>
      </c>
      <c r="E1939" s="87" t="s">
        <v>3253</v>
      </c>
      <c r="F1939" s="87" t="s">
        <v>987</v>
      </c>
      <c r="G1939" s="145">
        <f t="shared" si="60"/>
        <v>18.5</v>
      </c>
      <c r="H1939" s="23">
        <f t="shared" si="61"/>
        <v>1</v>
      </c>
      <c r="O1939" s="30">
        <v>18.5</v>
      </c>
    </row>
    <row r="1940" spans="1:21" ht="18" customHeight="1" x14ac:dyDescent="0.2">
      <c r="A1940" s="86" t="s">
        <v>2420</v>
      </c>
      <c r="B1940" s="86" t="s">
        <v>607</v>
      </c>
      <c r="C1940" s="15">
        <v>1967</v>
      </c>
      <c r="D1940" s="15" t="s">
        <v>14</v>
      </c>
      <c r="E1940" s="87" t="s">
        <v>2421</v>
      </c>
      <c r="F1940" s="87" t="s">
        <v>981</v>
      </c>
      <c r="G1940" s="145">
        <f t="shared" si="60"/>
        <v>18.5</v>
      </c>
      <c r="H1940" s="23">
        <f t="shared" si="61"/>
        <v>1</v>
      </c>
      <c r="K1940" s="26">
        <v>18.5</v>
      </c>
    </row>
    <row r="1941" spans="1:21" ht="18" customHeight="1" x14ac:dyDescent="0.2">
      <c r="A1941" s="86" t="s">
        <v>1388</v>
      </c>
      <c r="B1941" s="86" t="s">
        <v>4901</v>
      </c>
      <c r="C1941" s="15">
        <v>1985</v>
      </c>
      <c r="D1941" s="15" t="s">
        <v>14</v>
      </c>
      <c r="E1941" s="87" t="s">
        <v>1114</v>
      </c>
      <c r="F1941" s="87" t="s">
        <v>975</v>
      </c>
      <c r="G1941" s="145">
        <f t="shared" si="60"/>
        <v>18.5</v>
      </c>
      <c r="H1941" s="23">
        <f t="shared" si="61"/>
        <v>1</v>
      </c>
      <c r="U1941" s="144">
        <v>18.5</v>
      </c>
    </row>
    <row r="1942" spans="1:21" ht="18" customHeight="1" x14ac:dyDescent="0.2">
      <c r="A1942" s="97" t="s">
        <v>136</v>
      </c>
      <c r="B1942" s="98" t="s">
        <v>81</v>
      </c>
      <c r="C1942" s="95">
        <v>1967</v>
      </c>
      <c r="D1942" s="88" t="s">
        <v>14</v>
      </c>
      <c r="E1942" s="85" t="s">
        <v>137</v>
      </c>
      <c r="F1942" s="96" t="str">
        <f>IF(D1942="","",IF([3]GARA!$G$17="SI",IF(D1942="F",LOOKUP(C1942,[3]Categorie!$A$2:$A$103,[3]Categorie!$E$2:$E$103),LOOKUP(C1942,[3]Categorie!$A$2:$A$103,[3]Categorie!$D$2:$D$103)),IF(D1942="","",IF(D1942="F",LOOKUP(C1942,[3]Categorie!$A$2:$A$103,[3]Categorie!$C$2:$C$103),LOOKUP(C1942,[3]Categorie!$A$2:$A$103,[3]Categorie!$B$2:$B$103)))))</f>
        <v>G-50 VETERANI MASCH.</v>
      </c>
      <c r="G1942" s="145">
        <f t="shared" si="60"/>
        <v>18.5</v>
      </c>
      <c r="H1942" s="23">
        <f t="shared" si="61"/>
        <v>1</v>
      </c>
      <c r="I1942" s="24">
        <v>18.5</v>
      </c>
      <c r="M1942" s="58"/>
    </row>
    <row r="1943" spans="1:21" ht="18" customHeight="1" x14ac:dyDescent="0.2">
      <c r="A1943" s="86" t="s">
        <v>1869</v>
      </c>
      <c r="B1943" s="86" t="s">
        <v>2291</v>
      </c>
      <c r="C1943" s="15">
        <v>1977</v>
      </c>
      <c r="D1943" s="15" t="s">
        <v>87</v>
      </c>
      <c r="E1943" s="87" t="s">
        <v>3573</v>
      </c>
      <c r="F1943" s="87" t="s">
        <v>985</v>
      </c>
      <c r="G1943" s="145">
        <f t="shared" si="60"/>
        <v>18.5</v>
      </c>
      <c r="H1943" s="23">
        <f t="shared" si="61"/>
        <v>1</v>
      </c>
      <c r="O1943" s="41">
        <v>18.5</v>
      </c>
    </row>
    <row r="1944" spans="1:21" ht="18" customHeight="1" x14ac:dyDescent="0.2">
      <c r="A1944" s="86" t="s">
        <v>3084</v>
      </c>
      <c r="B1944" s="86" t="s">
        <v>26</v>
      </c>
      <c r="C1944" s="15">
        <v>1978</v>
      </c>
      <c r="D1944" s="15" t="s">
        <v>14</v>
      </c>
      <c r="E1944" s="87" t="s">
        <v>3048</v>
      </c>
      <c r="F1944" s="87" t="s">
        <v>979</v>
      </c>
      <c r="G1944" s="145">
        <f t="shared" si="60"/>
        <v>18.5</v>
      </c>
      <c r="H1944" s="23">
        <f t="shared" si="61"/>
        <v>1</v>
      </c>
      <c r="M1944" s="28">
        <v>18.5</v>
      </c>
    </row>
    <row r="1945" spans="1:21" ht="18" customHeight="1" x14ac:dyDescent="0.2">
      <c r="A1945" s="92" t="s">
        <v>2674</v>
      </c>
      <c r="B1945" s="92" t="s">
        <v>1400</v>
      </c>
      <c r="C1945" s="93">
        <v>1969</v>
      </c>
      <c r="D1945" s="93" t="s">
        <v>87</v>
      </c>
      <c r="E1945" s="92" t="s">
        <v>32</v>
      </c>
      <c r="F1945" s="94" t="s">
        <v>987</v>
      </c>
      <c r="G1945" s="145">
        <f t="shared" si="60"/>
        <v>18.5</v>
      </c>
      <c r="H1945" s="23">
        <f t="shared" si="61"/>
        <v>1</v>
      </c>
      <c r="K1945" s="26">
        <v>18.5</v>
      </c>
    </row>
    <row r="1946" spans="1:21" ht="18" customHeight="1" x14ac:dyDescent="0.2">
      <c r="A1946" s="85" t="s">
        <v>176</v>
      </c>
      <c r="B1946" s="85" t="s">
        <v>103</v>
      </c>
      <c r="C1946" s="95">
        <v>1966</v>
      </c>
      <c r="D1946" s="88" t="s">
        <v>14</v>
      </c>
      <c r="E1946" s="85" t="s">
        <v>188</v>
      </c>
      <c r="F1946" s="96" t="str">
        <f>IF(D1946="","",IF([3]GARA!$G$17="SI",IF(D1946="F",LOOKUP(C1946,[3]Categorie!$A$2:$A$103,[3]Categorie!$E$2:$E$103),LOOKUP(C1946,[3]Categorie!$A$2:$A$103,[3]Categorie!$D$2:$D$103)),IF(D1946="","",IF(D1946="F",LOOKUP(C1946,[3]Categorie!$A$2:$A$103,[3]Categorie!$C$2:$C$103),LOOKUP(C1946,[3]Categorie!$A$2:$A$103,[3]Categorie!$B$2:$B$103)))))</f>
        <v>G-50 VETERANI MASCH.</v>
      </c>
      <c r="G1946" s="145">
        <f t="shared" si="60"/>
        <v>18.5</v>
      </c>
      <c r="H1946" s="23">
        <f t="shared" si="61"/>
        <v>1</v>
      </c>
      <c r="I1946" s="24">
        <v>18.5</v>
      </c>
      <c r="J1946" s="46"/>
    </row>
    <row r="1947" spans="1:21" ht="18" customHeight="1" x14ac:dyDescent="0.2">
      <c r="A1947" s="118" t="s">
        <v>4177</v>
      </c>
      <c r="B1947" s="120" t="s">
        <v>59</v>
      </c>
      <c r="C1947" s="121">
        <v>1955</v>
      </c>
      <c r="D1947" s="122" t="s">
        <v>14</v>
      </c>
      <c r="E1947" s="136" t="s">
        <v>4178</v>
      </c>
      <c r="F1947" s="124" t="s">
        <v>988</v>
      </c>
      <c r="G1947" s="145">
        <f t="shared" si="60"/>
        <v>18.5</v>
      </c>
      <c r="H1947" s="23">
        <f t="shared" si="61"/>
        <v>1</v>
      </c>
      <c r="Q1947" s="133">
        <v>18.5</v>
      </c>
    </row>
    <row r="1948" spans="1:21" ht="18" customHeight="1" x14ac:dyDescent="0.2">
      <c r="A1948" s="85" t="s">
        <v>961</v>
      </c>
      <c r="B1948" s="85" t="s">
        <v>48</v>
      </c>
      <c r="C1948" s="95">
        <v>1953</v>
      </c>
      <c r="D1948" s="88" t="s">
        <v>14</v>
      </c>
      <c r="E1948" s="85" t="s">
        <v>426</v>
      </c>
      <c r="F1948" s="96" t="str">
        <f>IF(D1948="","",IF([3]GARA!$G$17="SI",IF(D1948="F",LOOKUP(C1948,[3]Categorie!$A$2:$A$103,[3]Categorie!$E$2:$E$103),LOOKUP(C1948,[3]Categorie!$A$2:$A$103,[3]Categorie!$D$2:$D$103)),IF(D1948="","",IF(D1948="F",LOOKUP(C1948,[3]Categorie!$A$2:$A$103,[3]Categorie!$C$2:$C$103),LOOKUP(C1948,[3]Categorie!$A$2:$A$103,[3]Categorie!$B$2:$B$103)))))</f>
        <v>L-65 VETERANI MASCH.</v>
      </c>
      <c r="G1948" s="145">
        <f t="shared" si="60"/>
        <v>18.5</v>
      </c>
      <c r="H1948" s="23">
        <f t="shared" si="61"/>
        <v>1</v>
      </c>
      <c r="I1948" s="24">
        <v>18.5</v>
      </c>
    </row>
    <row r="1949" spans="1:21" ht="18" customHeight="1" x14ac:dyDescent="0.2">
      <c r="A1949" s="86" t="s">
        <v>3113</v>
      </c>
      <c r="B1949" s="86" t="s">
        <v>446</v>
      </c>
      <c r="C1949" s="15">
        <v>1960</v>
      </c>
      <c r="D1949" s="15" t="s">
        <v>14</v>
      </c>
      <c r="E1949" s="87" t="s">
        <v>188</v>
      </c>
      <c r="F1949" s="87" t="s">
        <v>984</v>
      </c>
      <c r="G1949" s="145">
        <f t="shared" si="60"/>
        <v>18.5</v>
      </c>
      <c r="H1949" s="23">
        <f t="shared" si="61"/>
        <v>1</v>
      </c>
      <c r="M1949" s="28">
        <v>18.5</v>
      </c>
    </row>
    <row r="1950" spans="1:21" ht="18" customHeight="1" x14ac:dyDescent="0.2">
      <c r="A1950" s="118" t="s">
        <v>4897</v>
      </c>
      <c r="B1950" s="120" t="s">
        <v>226</v>
      </c>
      <c r="C1950" s="121">
        <v>1961</v>
      </c>
      <c r="D1950" s="122" t="s">
        <v>14</v>
      </c>
      <c r="E1950" s="123" t="s">
        <v>1296</v>
      </c>
      <c r="F1950" s="124" t="s">
        <v>984</v>
      </c>
      <c r="G1950" s="145">
        <f t="shared" si="60"/>
        <v>18.5</v>
      </c>
      <c r="H1950" s="23">
        <f t="shared" si="61"/>
        <v>1</v>
      </c>
      <c r="U1950" s="144">
        <v>18.5</v>
      </c>
    </row>
    <row r="1951" spans="1:21" ht="18" customHeight="1" x14ac:dyDescent="0.2">
      <c r="A1951" s="97" t="s">
        <v>388</v>
      </c>
      <c r="B1951" s="98" t="s">
        <v>389</v>
      </c>
      <c r="C1951" s="95">
        <v>1966</v>
      </c>
      <c r="D1951" s="88" t="s">
        <v>87</v>
      </c>
      <c r="E1951" s="85" t="s">
        <v>390</v>
      </c>
      <c r="F1951" s="96" t="str">
        <f>IF(D1951="","",IF([3]GARA!$G$17="SI",IF(D1951="F",LOOKUP(C1951,[3]Categorie!$A$2:$A$103,[3]Categorie!$E$2:$E$103),LOOKUP(C1951,[3]Categorie!$A$2:$A$103,[3]Categorie!$D$2:$D$103)),IF(D1951="","",IF(D1951="F",LOOKUP(C1951,[3]Categorie!$A$2:$A$103,[3]Categorie!$C$2:$C$103),LOOKUP(C1951,[3]Categorie!$A$2:$A$103,[3]Categorie!$B$2:$B$103)))))</f>
        <v>G-50 VETERANI FEMM.</v>
      </c>
      <c r="G1951" s="145">
        <f t="shared" si="60"/>
        <v>18.5</v>
      </c>
      <c r="H1951" s="23">
        <f t="shared" si="61"/>
        <v>1</v>
      </c>
      <c r="I1951" s="24">
        <v>18.5</v>
      </c>
    </row>
    <row r="1952" spans="1:21" ht="18" customHeight="1" x14ac:dyDescent="0.2">
      <c r="A1952" s="99" t="s">
        <v>322</v>
      </c>
      <c r="B1952" s="98" t="s">
        <v>42</v>
      </c>
      <c r="C1952" s="95">
        <v>1963</v>
      </c>
      <c r="D1952" s="88" t="s">
        <v>14</v>
      </c>
      <c r="E1952" s="85" t="s">
        <v>323</v>
      </c>
      <c r="F1952" s="96" t="str">
        <f>IF(D1952="","",IF([3]GARA!$G$17="SI",IF(D1952="F",LOOKUP(C1952,[3]Categorie!$A$2:$A$103,[3]Categorie!$E$2:$E$103),LOOKUP(C1952,[3]Categorie!$A$2:$A$103,[3]Categorie!$D$2:$D$103)),IF(D1952="","",IF(D1952="F",LOOKUP(C1952,[3]Categorie!$A$2:$A$103,[3]Categorie!$C$2:$C$103),LOOKUP(C1952,[3]Categorie!$A$2:$A$103,[3]Categorie!$B$2:$B$103)))))</f>
        <v>H-55 VETERANI MASCH.</v>
      </c>
      <c r="G1952" s="145">
        <f t="shared" si="60"/>
        <v>18.5</v>
      </c>
      <c r="H1952" s="23">
        <f t="shared" si="61"/>
        <v>1</v>
      </c>
      <c r="I1952" s="24">
        <v>18.5</v>
      </c>
      <c r="L1952" s="78"/>
      <c r="M1952" s="42"/>
    </row>
    <row r="1953" spans="1:21" ht="18" customHeight="1" x14ac:dyDescent="0.2">
      <c r="A1953" s="86" t="s">
        <v>3159</v>
      </c>
      <c r="B1953" s="86" t="s">
        <v>277</v>
      </c>
      <c r="C1953" s="15">
        <v>1961</v>
      </c>
      <c r="D1953" s="15" t="s">
        <v>87</v>
      </c>
      <c r="E1953" s="87" t="s">
        <v>3129</v>
      </c>
      <c r="F1953" s="87" t="s">
        <v>1051</v>
      </c>
      <c r="G1953" s="145">
        <f t="shared" si="60"/>
        <v>18.5</v>
      </c>
      <c r="H1953" s="23">
        <f t="shared" si="61"/>
        <v>1</v>
      </c>
      <c r="M1953" s="28">
        <v>18.5</v>
      </c>
    </row>
    <row r="1954" spans="1:21" ht="18" customHeight="1" x14ac:dyDescent="0.2">
      <c r="A1954" s="85" t="s">
        <v>589</v>
      </c>
      <c r="B1954" s="85" t="s">
        <v>37</v>
      </c>
      <c r="C1954" s="95">
        <v>1988</v>
      </c>
      <c r="D1954" s="88" t="s">
        <v>14</v>
      </c>
      <c r="E1954" s="85" t="s">
        <v>137</v>
      </c>
      <c r="F1954" s="96" t="str">
        <f>IF(D1954="","",IF([3]GARA!$G$17="SI",IF(D1954="F",LOOKUP(C1954,[3]Categorie!$A$2:$A$103,[3]Categorie!$E$2:$E$103),LOOKUP(C1954,[3]Categorie!$A$2:$A$103,[3]Categorie!$D$2:$D$103)),IF(D1954="","",IF(D1954="F",LOOKUP(C1954,[3]Categorie!$A$2:$A$103,[3]Categorie!$C$2:$C$103),LOOKUP(C1954,[3]Categorie!$A$2:$A$103,[3]Categorie!$B$2:$B$103)))))</f>
        <v>C-30 SENIORES MASCH.</v>
      </c>
      <c r="G1954" s="145">
        <f t="shared" si="60"/>
        <v>18.5</v>
      </c>
      <c r="H1954" s="23">
        <f t="shared" si="61"/>
        <v>1</v>
      </c>
      <c r="I1954" s="24">
        <v>18.5</v>
      </c>
      <c r="M1954" s="42"/>
    </row>
    <row r="1955" spans="1:21" ht="18" customHeight="1" x14ac:dyDescent="0.2">
      <c r="A1955" s="85" t="s">
        <v>699</v>
      </c>
      <c r="B1955" s="85" t="s">
        <v>48</v>
      </c>
      <c r="C1955" s="95">
        <v>1964</v>
      </c>
      <c r="D1955" s="88" t="s">
        <v>14</v>
      </c>
      <c r="E1955" s="85" t="s">
        <v>654</v>
      </c>
      <c r="F1955" s="96" t="str">
        <f>IF(D1955="","",IF([3]GARA!$G$17="SI",IF(D1955="F",LOOKUP(C1955,[3]Categorie!$A$2:$A$103,[3]Categorie!$E$2:$E$103),LOOKUP(C1955,[3]Categorie!$A$2:$A$103,[3]Categorie!$D$2:$D$103)),IF(D1955="","",IF(D1955="F",LOOKUP(C1955,[3]Categorie!$A$2:$A$103,[3]Categorie!$C$2:$C$103),LOOKUP(C1955,[3]Categorie!$A$2:$A$103,[3]Categorie!$B$2:$B$103)))))</f>
        <v>H-55 VETERANI MASCH.</v>
      </c>
      <c r="G1955" s="145">
        <f t="shared" si="60"/>
        <v>18.5</v>
      </c>
      <c r="H1955" s="23">
        <f t="shared" si="61"/>
        <v>1</v>
      </c>
      <c r="I1955" s="24">
        <v>18.5</v>
      </c>
    </row>
    <row r="1956" spans="1:21" ht="18" customHeight="1" x14ac:dyDescent="0.2">
      <c r="A1956" s="99" t="s">
        <v>140</v>
      </c>
      <c r="B1956" s="98" t="s">
        <v>141</v>
      </c>
      <c r="C1956" s="95">
        <v>2001</v>
      </c>
      <c r="D1956" s="88" t="s">
        <v>14</v>
      </c>
      <c r="E1956" s="85" t="s">
        <v>43</v>
      </c>
      <c r="F1956" s="96" t="str">
        <f>IF(D1956="","",IF([3]GARA!$G$17="SI",IF(D1956="F",LOOKUP(C1956,[3]Categorie!$A$2:$A$103,[3]Categorie!$E$2:$E$103),LOOKUP(C1956,[3]Categorie!$A$2:$A$103,[3]Categorie!$D$2:$D$103)),IF(D1956="","",IF(D1956="F",LOOKUP(C1956,[3]Categorie!$A$2:$A$103,[3]Categorie!$C$2:$C$103),LOOKUP(C1956,[3]Categorie!$A$2:$A$103,[3]Categorie!$B$2:$B$103)))))</f>
        <v>A-20 SENIORES MASCH.</v>
      </c>
      <c r="G1956" s="145">
        <f t="shared" si="60"/>
        <v>18.5</v>
      </c>
      <c r="H1956" s="23">
        <f t="shared" si="61"/>
        <v>1</v>
      </c>
      <c r="I1956" s="24">
        <v>18.5</v>
      </c>
      <c r="M1956" s="42"/>
    </row>
    <row r="1957" spans="1:21" ht="18" customHeight="1" x14ac:dyDescent="0.2">
      <c r="A1957" s="118" t="s">
        <v>1880</v>
      </c>
      <c r="B1957" s="120" t="s">
        <v>23</v>
      </c>
      <c r="C1957" s="121">
        <v>1969</v>
      </c>
      <c r="D1957" s="122" t="s">
        <v>14</v>
      </c>
      <c r="E1957" s="123" t="s">
        <v>300</v>
      </c>
      <c r="F1957" s="124" t="s">
        <v>981</v>
      </c>
      <c r="G1957" s="145">
        <f t="shared" si="60"/>
        <v>18.399999999999999</v>
      </c>
      <c r="H1957" s="23">
        <f t="shared" si="61"/>
        <v>1</v>
      </c>
      <c r="S1957" s="32">
        <v>18.399999999999999</v>
      </c>
    </row>
    <row r="1958" spans="1:21" ht="18" customHeight="1" x14ac:dyDescent="0.2">
      <c r="A1958" s="118" t="s">
        <v>4595</v>
      </c>
      <c r="B1958" s="120" t="s">
        <v>37</v>
      </c>
      <c r="C1958" s="121">
        <v>1971</v>
      </c>
      <c r="D1958" s="122" t="s">
        <v>14</v>
      </c>
      <c r="E1958" s="136" t="s">
        <v>2356</v>
      </c>
      <c r="F1958" s="124" t="s">
        <v>980</v>
      </c>
      <c r="G1958" s="145">
        <f t="shared" si="60"/>
        <v>18.399999999999999</v>
      </c>
      <c r="H1958" s="23">
        <f t="shared" si="61"/>
        <v>1</v>
      </c>
      <c r="S1958" s="32">
        <v>18.399999999999999</v>
      </c>
    </row>
    <row r="1959" spans="1:21" ht="18" customHeight="1" x14ac:dyDescent="0.2">
      <c r="A1959" s="92" t="s">
        <v>2095</v>
      </c>
      <c r="B1959" s="92" t="s">
        <v>2096</v>
      </c>
      <c r="C1959" s="93">
        <v>1985</v>
      </c>
      <c r="D1959" s="93" t="s">
        <v>14</v>
      </c>
      <c r="E1959" s="92" t="s">
        <v>43</v>
      </c>
      <c r="F1959" s="94" t="s">
        <v>975</v>
      </c>
      <c r="G1959" s="145">
        <f t="shared" si="60"/>
        <v>18.399999999999999</v>
      </c>
      <c r="H1959" s="23">
        <f t="shared" si="61"/>
        <v>1</v>
      </c>
      <c r="J1959" s="25">
        <v>18.399999999999999</v>
      </c>
      <c r="M1959" s="42"/>
    </row>
    <row r="1960" spans="1:21" ht="18" customHeight="1" x14ac:dyDescent="0.2">
      <c r="A1960" s="35" t="s">
        <v>25</v>
      </c>
      <c r="B1960" s="35" t="s">
        <v>285</v>
      </c>
      <c r="C1960" s="34">
        <v>1963</v>
      </c>
      <c r="D1960" s="34" t="s">
        <v>14</v>
      </c>
      <c r="E1960" s="35" t="s">
        <v>156</v>
      </c>
      <c r="F1960" s="87" t="s">
        <v>984</v>
      </c>
      <c r="G1960" s="145">
        <f t="shared" si="60"/>
        <v>18.399999999999999</v>
      </c>
      <c r="H1960" s="23">
        <f t="shared" si="61"/>
        <v>1</v>
      </c>
      <c r="J1960" s="25">
        <v>18.399999999999999</v>
      </c>
      <c r="M1960" s="42"/>
    </row>
    <row r="1961" spans="1:21" ht="18" customHeight="1" x14ac:dyDescent="0.2">
      <c r="A1961" s="99" t="s">
        <v>2091</v>
      </c>
      <c r="B1961" s="99" t="s">
        <v>2092</v>
      </c>
      <c r="C1961" s="90">
        <v>1965</v>
      </c>
      <c r="D1961" s="91" t="s">
        <v>14</v>
      </c>
      <c r="E1961" s="114" t="s">
        <v>2093</v>
      </c>
      <c r="F1961" s="96" t="s">
        <v>981</v>
      </c>
      <c r="G1961" s="145">
        <f t="shared" si="60"/>
        <v>18.399999999999999</v>
      </c>
      <c r="H1961" s="23">
        <f t="shared" si="61"/>
        <v>1</v>
      </c>
      <c r="J1961" s="25">
        <v>18.399999999999999</v>
      </c>
    </row>
    <row r="1962" spans="1:21" ht="18" customHeight="1" x14ac:dyDescent="0.2">
      <c r="A1962" s="86" t="s">
        <v>4931</v>
      </c>
      <c r="B1962" s="86" t="s">
        <v>123</v>
      </c>
      <c r="C1962" s="15">
        <v>1967</v>
      </c>
      <c r="D1962" s="15" t="s">
        <v>14</v>
      </c>
      <c r="E1962" s="87" t="s">
        <v>74</v>
      </c>
      <c r="F1962" s="87" t="s">
        <v>981</v>
      </c>
      <c r="G1962" s="145">
        <f t="shared" si="60"/>
        <v>18.399999999999999</v>
      </c>
      <c r="H1962" s="23">
        <f t="shared" si="61"/>
        <v>1</v>
      </c>
      <c r="U1962" s="144">
        <v>18.399999999999999</v>
      </c>
    </row>
    <row r="1963" spans="1:21" ht="18" customHeight="1" x14ac:dyDescent="0.2">
      <c r="A1963" s="86" t="s">
        <v>2305</v>
      </c>
      <c r="B1963" s="86" t="s">
        <v>1186</v>
      </c>
      <c r="C1963" s="15">
        <v>1985</v>
      </c>
      <c r="D1963" s="15" t="s">
        <v>87</v>
      </c>
      <c r="E1963" s="87" t="s">
        <v>43</v>
      </c>
      <c r="F1963" s="87" t="s">
        <v>983</v>
      </c>
      <c r="G1963" s="145">
        <f t="shared" si="60"/>
        <v>18.399999999999999</v>
      </c>
      <c r="H1963" s="23">
        <f t="shared" si="61"/>
        <v>1</v>
      </c>
      <c r="J1963" s="25">
        <v>18.399999999999999</v>
      </c>
    </row>
    <row r="1964" spans="1:21" ht="18" customHeight="1" x14ac:dyDescent="0.2">
      <c r="A1964" s="86" t="s">
        <v>4612</v>
      </c>
      <c r="B1964" s="86" t="s">
        <v>246</v>
      </c>
      <c r="C1964" s="15">
        <v>1952</v>
      </c>
      <c r="D1964" s="15" t="s">
        <v>14</v>
      </c>
      <c r="E1964" s="87" t="s">
        <v>1176</v>
      </c>
      <c r="F1964" s="87" t="s">
        <v>989</v>
      </c>
      <c r="G1964" s="145">
        <f t="shared" si="60"/>
        <v>18.399999999999999</v>
      </c>
      <c r="H1964" s="23">
        <f t="shared" si="61"/>
        <v>1</v>
      </c>
      <c r="S1964" s="32">
        <v>18.399999999999999</v>
      </c>
    </row>
    <row r="1965" spans="1:21" ht="18" customHeight="1" x14ac:dyDescent="0.2">
      <c r="A1965" s="86" t="s">
        <v>4924</v>
      </c>
      <c r="B1965" s="86" t="s">
        <v>4925</v>
      </c>
      <c r="C1965" s="15">
        <v>1974</v>
      </c>
      <c r="D1965" s="15" t="s">
        <v>14</v>
      </c>
      <c r="E1965" s="87" t="s">
        <v>38</v>
      </c>
      <c r="F1965" s="87" t="s">
        <v>980</v>
      </c>
      <c r="G1965" s="145">
        <f t="shared" si="60"/>
        <v>18.399999999999999</v>
      </c>
      <c r="H1965" s="23">
        <f t="shared" si="61"/>
        <v>1</v>
      </c>
      <c r="U1965" s="144">
        <v>18.399999999999999</v>
      </c>
    </row>
    <row r="1966" spans="1:21" ht="18" customHeight="1" x14ac:dyDescent="0.2">
      <c r="A1966" s="35" t="s">
        <v>2554</v>
      </c>
      <c r="B1966" s="35" t="s">
        <v>289</v>
      </c>
      <c r="C1966" s="34">
        <v>1979</v>
      </c>
      <c r="D1966" s="34" t="s">
        <v>87</v>
      </c>
      <c r="E1966" s="87" t="s">
        <v>2479</v>
      </c>
      <c r="F1966" s="87" t="s">
        <v>985</v>
      </c>
      <c r="G1966" s="145">
        <f t="shared" si="60"/>
        <v>18.399999999999999</v>
      </c>
      <c r="H1966" s="23">
        <f t="shared" si="61"/>
        <v>1</v>
      </c>
      <c r="J1966" s="46"/>
      <c r="K1966" s="26">
        <v>18.399999999999999</v>
      </c>
    </row>
    <row r="1967" spans="1:21" ht="18" customHeight="1" x14ac:dyDescent="0.2">
      <c r="A1967" s="86" t="s">
        <v>816</v>
      </c>
      <c r="B1967" s="86" t="s">
        <v>2004</v>
      </c>
      <c r="C1967" s="15">
        <v>1973</v>
      </c>
      <c r="D1967" s="15" t="s">
        <v>87</v>
      </c>
      <c r="E1967" s="87" t="s">
        <v>4594</v>
      </c>
      <c r="F1967" s="87" t="s">
        <v>982</v>
      </c>
      <c r="G1967" s="145">
        <f t="shared" si="60"/>
        <v>18.399999999999999</v>
      </c>
      <c r="H1967" s="23">
        <f t="shared" si="61"/>
        <v>1</v>
      </c>
      <c r="S1967" s="32">
        <v>18.399999999999999</v>
      </c>
    </row>
    <row r="1968" spans="1:21" ht="18" customHeight="1" x14ac:dyDescent="0.2">
      <c r="A1968" s="86" t="s">
        <v>2063</v>
      </c>
      <c r="B1968" s="86" t="s">
        <v>174</v>
      </c>
      <c r="C1968" s="15">
        <v>1984</v>
      </c>
      <c r="D1968" s="15" t="s">
        <v>14</v>
      </c>
      <c r="E1968" s="87" t="s">
        <v>1732</v>
      </c>
      <c r="F1968" s="87" t="s">
        <v>977</v>
      </c>
      <c r="G1968" s="145">
        <f t="shared" si="60"/>
        <v>18.399999999999999</v>
      </c>
      <c r="H1968" s="23">
        <f t="shared" si="61"/>
        <v>1</v>
      </c>
      <c r="J1968" s="25">
        <v>18.399999999999999</v>
      </c>
    </row>
    <row r="1969" spans="1:21" ht="18" customHeight="1" x14ac:dyDescent="0.2">
      <c r="A1969" s="86" t="s">
        <v>2165</v>
      </c>
      <c r="B1969" s="86" t="s">
        <v>389</v>
      </c>
      <c r="C1969" s="15">
        <v>1973</v>
      </c>
      <c r="D1969" s="15" t="s">
        <v>87</v>
      </c>
      <c r="E1969" s="87" t="s">
        <v>2104</v>
      </c>
      <c r="F1969" s="87" t="s">
        <v>982</v>
      </c>
      <c r="G1969" s="145">
        <f t="shared" si="60"/>
        <v>18.399999999999999</v>
      </c>
      <c r="H1969" s="23">
        <f t="shared" si="61"/>
        <v>1</v>
      </c>
      <c r="J1969" s="25">
        <v>18.399999999999999</v>
      </c>
      <c r="M1969" s="58"/>
    </row>
    <row r="1970" spans="1:21" ht="18" customHeight="1" x14ac:dyDescent="0.2">
      <c r="A1970" s="35" t="s">
        <v>2515</v>
      </c>
      <c r="B1970" s="35" t="s">
        <v>81</v>
      </c>
      <c r="C1970" s="34">
        <v>1986</v>
      </c>
      <c r="D1970" s="34" t="s">
        <v>14</v>
      </c>
      <c r="E1970" s="35" t="s">
        <v>2356</v>
      </c>
      <c r="F1970" s="87" t="s">
        <v>975</v>
      </c>
      <c r="G1970" s="145">
        <f t="shared" si="60"/>
        <v>18.399999999999999</v>
      </c>
      <c r="H1970" s="23">
        <f t="shared" si="61"/>
        <v>1</v>
      </c>
      <c r="K1970" s="26">
        <v>18.399999999999999</v>
      </c>
      <c r="M1970" s="42"/>
    </row>
    <row r="1971" spans="1:21" ht="18" customHeight="1" x14ac:dyDescent="0.2">
      <c r="A1971" s="86" t="s">
        <v>1086</v>
      </c>
      <c r="B1971" s="86" t="s">
        <v>106</v>
      </c>
      <c r="C1971" s="15">
        <v>1984</v>
      </c>
      <c r="D1971" s="15" t="s">
        <v>14</v>
      </c>
      <c r="E1971" s="87" t="s">
        <v>534</v>
      </c>
      <c r="F1971" s="87" t="s">
        <v>977</v>
      </c>
      <c r="G1971" s="145">
        <f t="shared" si="60"/>
        <v>18.399999999999999</v>
      </c>
      <c r="H1971" s="23">
        <f t="shared" si="61"/>
        <v>1</v>
      </c>
      <c r="U1971" s="144">
        <v>18.399999999999999</v>
      </c>
    </row>
    <row r="1972" spans="1:21" ht="18" customHeight="1" x14ac:dyDescent="0.2">
      <c r="A1972" s="35" t="s">
        <v>2498</v>
      </c>
      <c r="B1972" s="35" t="s">
        <v>73</v>
      </c>
      <c r="C1972" s="34">
        <v>1979</v>
      </c>
      <c r="D1972" s="34" t="s">
        <v>14</v>
      </c>
      <c r="E1972" s="35" t="s">
        <v>300</v>
      </c>
      <c r="F1972" s="87" t="s">
        <v>979</v>
      </c>
      <c r="G1972" s="145">
        <f t="shared" si="60"/>
        <v>18.399999999999999</v>
      </c>
      <c r="H1972" s="23">
        <f t="shared" si="61"/>
        <v>1</v>
      </c>
      <c r="K1972" s="26">
        <v>18.399999999999999</v>
      </c>
      <c r="M1972" s="42"/>
    </row>
    <row r="1973" spans="1:21" ht="18" customHeight="1" x14ac:dyDescent="0.2">
      <c r="A1973" s="118" t="s">
        <v>4586</v>
      </c>
      <c r="B1973" s="120" t="s">
        <v>64</v>
      </c>
      <c r="C1973" s="121">
        <v>1984</v>
      </c>
      <c r="D1973" s="122" t="s">
        <v>14</v>
      </c>
      <c r="E1973" s="137" t="s">
        <v>167</v>
      </c>
      <c r="F1973" s="124" t="s">
        <v>977</v>
      </c>
      <c r="G1973" s="145">
        <f t="shared" si="60"/>
        <v>18.399999999999999</v>
      </c>
      <c r="H1973" s="23">
        <f t="shared" si="61"/>
        <v>1</v>
      </c>
      <c r="S1973" s="32">
        <v>18.399999999999999</v>
      </c>
    </row>
    <row r="1974" spans="1:21" ht="18" customHeight="1" x14ac:dyDescent="0.2">
      <c r="A1974" s="86" t="s">
        <v>2180</v>
      </c>
      <c r="B1974" s="86" t="s">
        <v>1887</v>
      </c>
      <c r="C1974" s="15">
        <v>1979</v>
      </c>
      <c r="D1974" s="15" t="s">
        <v>87</v>
      </c>
      <c r="E1974" s="87" t="s">
        <v>393</v>
      </c>
      <c r="F1974" s="87" t="s">
        <v>985</v>
      </c>
      <c r="G1974" s="145">
        <f t="shared" si="60"/>
        <v>18.399999999999999</v>
      </c>
      <c r="H1974" s="23">
        <f t="shared" si="61"/>
        <v>1</v>
      </c>
      <c r="J1974" s="25">
        <v>18.399999999999999</v>
      </c>
    </row>
    <row r="1975" spans="1:21" ht="18" customHeight="1" x14ac:dyDescent="0.2">
      <c r="A1975" s="86" t="s">
        <v>2922</v>
      </c>
      <c r="B1975" s="86" t="s">
        <v>174</v>
      </c>
      <c r="C1975" s="15">
        <v>1986</v>
      </c>
      <c r="D1975" s="15" t="s">
        <v>14</v>
      </c>
      <c r="E1975" s="87" t="s">
        <v>1087</v>
      </c>
      <c r="F1975" s="87" t="s">
        <v>975</v>
      </c>
      <c r="G1975" s="145">
        <f t="shared" si="60"/>
        <v>18.399999999999999</v>
      </c>
      <c r="H1975" s="23">
        <f t="shared" si="61"/>
        <v>1</v>
      </c>
      <c r="U1975" s="144">
        <v>18.399999999999999</v>
      </c>
    </row>
    <row r="1976" spans="1:21" ht="18" customHeight="1" x14ac:dyDescent="0.2">
      <c r="A1976" s="99" t="s">
        <v>355</v>
      </c>
      <c r="B1976" s="98" t="s">
        <v>356</v>
      </c>
      <c r="C1976" s="95">
        <v>1979</v>
      </c>
      <c r="D1976" s="88" t="s">
        <v>14</v>
      </c>
      <c r="E1976" s="85" t="s">
        <v>357</v>
      </c>
      <c r="F1976" s="96" t="str">
        <f>IF(D1976="","",IF([3]GARA!$G$17="SI",IF(D1976="F",LOOKUP(C1976,[3]Categorie!$A$2:$A$103,[3]Categorie!$E$2:$E$103),LOOKUP(C1976,[3]Categorie!$A$2:$A$103,[3]Categorie!$D$2:$D$103)),IF(D1976="","",IF(D1976="F",LOOKUP(C1976,[3]Categorie!$A$2:$A$103,[3]Categorie!$C$2:$C$103),LOOKUP(C1976,[3]Categorie!$A$2:$A$103,[3]Categorie!$B$2:$B$103)))))</f>
        <v>E-40 SENIORES MASCH.</v>
      </c>
      <c r="G1976" s="145">
        <f t="shared" si="60"/>
        <v>18.3</v>
      </c>
      <c r="H1976" s="23">
        <f t="shared" si="61"/>
        <v>3</v>
      </c>
      <c r="I1976" s="24">
        <v>3.5</v>
      </c>
      <c r="J1976" s="25">
        <v>3.3</v>
      </c>
      <c r="M1976" s="28">
        <v>11.5</v>
      </c>
    </row>
    <row r="1977" spans="1:21" ht="18" customHeight="1" x14ac:dyDescent="0.2">
      <c r="A1977" s="86" t="s">
        <v>3407</v>
      </c>
      <c r="B1977" s="86" t="s">
        <v>252</v>
      </c>
      <c r="C1977" s="15">
        <v>1971</v>
      </c>
      <c r="D1977" s="15" t="s">
        <v>14</v>
      </c>
      <c r="E1977" s="87" t="s">
        <v>3310</v>
      </c>
      <c r="F1977" s="87" t="s">
        <v>980</v>
      </c>
      <c r="G1977" s="145">
        <f t="shared" si="60"/>
        <v>18.3</v>
      </c>
      <c r="H1977" s="23">
        <f t="shared" si="61"/>
        <v>1</v>
      </c>
      <c r="O1977" s="41">
        <v>18.3</v>
      </c>
      <c r="Q1977" s="134"/>
    </row>
    <row r="1978" spans="1:21" ht="18" customHeight="1" x14ac:dyDescent="0.2">
      <c r="A1978" s="85" t="s">
        <v>1667</v>
      </c>
      <c r="B1978" s="85" t="s">
        <v>1668</v>
      </c>
      <c r="C1978" s="15">
        <v>1972</v>
      </c>
      <c r="D1978" s="15" t="s">
        <v>87</v>
      </c>
      <c r="E1978" s="87" t="s">
        <v>1541</v>
      </c>
      <c r="F1978" s="87" t="s">
        <v>982</v>
      </c>
      <c r="G1978" s="145">
        <f t="shared" si="60"/>
        <v>18.3</v>
      </c>
      <c r="H1978" s="23">
        <f t="shared" si="61"/>
        <v>1</v>
      </c>
      <c r="J1978" s="25">
        <v>18.3</v>
      </c>
      <c r="L1978" s="35"/>
      <c r="M1978" s="58"/>
    </row>
    <row r="1979" spans="1:21" ht="18" customHeight="1" x14ac:dyDescent="0.2">
      <c r="A1979" s="118" t="s">
        <v>404</v>
      </c>
      <c r="B1979" s="120" t="s">
        <v>473</v>
      </c>
      <c r="C1979" s="121">
        <v>1967</v>
      </c>
      <c r="D1979" s="122" t="s">
        <v>87</v>
      </c>
      <c r="E1979" s="137" t="s">
        <v>2525</v>
      </c>
      <c r="F1979" s="124" t="s">
        <v>987</v>
      </c>
      <c r="G1979" s="145">
        <f t="shared" si="60"/>
        <v>18.3</v>
      </c>
      <c r="H1979" s="23">
        <f t="shared" si="61"/>
        <v>1</v>
      </c>
      <c r="R1979" s="31">
        <v>18.3</v>
      </c>
    </row>
    <row r="1980" spans="1:21" ht="18" customHeight="1" x14ac:dyDescent="0.2">
      <c r="A1980" s="86" t="s">
        <v>1003</v>
      </c>
      <c r="B1980" s="86" t="s">
        <v>774</v>
      </c>
      <c r="C1980" s="34">
        <v>1948</v>
      </c>
      <c r="D1980" s="15" t="s">
        <v>14</v>
      </c>
      <c r="E1980" s="87" t="s">
        <v>43</v>
      </c>
      <c r="F1980" s="87" t="s">
        <v>991</v>
      </c>
      <c r="G1980" s="145">
        <f t="shared" si="60"/>
        <v>18.3</v>
      </c>
      <c r="H1980" s="23">
        <f t="shared" si="61"/>
        <v>1</v>
      </c>
      <c r="J1980" s="25">
        <v>18.3</v>
      </c>
      <c r="M1980" s="42"/>
    </row>
    <row r="1981" spans="1:21" ht="18" customHeight="1" x14ac:dyDescent="0.2">
      <c r="A1981" s="86" t="s">
        <v>332</v>
      </c>
      <c r="B1981" s="86" t="s">
        <v>79</v>
      </c>
      <c r="C1981" s="15">
        <v>1978</v>
      </c>
      <c r="D1981" s="15" t="s">
        <v>14</v>
      </c>
      <c r="E1981" s="87" t="s">
        <v>43</v>
      </c>
      <c r="F1981" s="87" t="s">
        <v>979</v>
      </c>
      <c r="G1981" s="145">
        <f t="shared" si="60"/>
        <v>18.3</v>
      </c>
      <c r="H1981" s="23">
        <f t="shared" si="61"/>
        <v>1</v>
      </c>
      <c r="O1981" s="41">
        <v>18.3</v>
      </c>
    </row>
    <row r="1982" spans="1:21" ht="18" customHeight="1" x14ac:dyDescent="0.2">
      <c r="A1982" s="86" t="s">
        <v>1447</v>
      </c>
      <c r="B1982" s="86" t="s">
        <v>1448</v>
      </c>
      <c r="C1982" s="15">
        <v>1990</v>
      </c>
      <c r="D1982" s="15" t="s">
        <v>87</v>
      </c>
      <c r="E1982" s="87" t="s">
        <v>43</v>
      </c>
      <c r="F1982" s="87" t="s">
        <v>1152</v>
      </c>
      <c r="G1982" s="145">
        <f t="shared" si="60"/>
        <v>18.3</v>
      </c>
      <c r="H1982" s="23">
        <f t="shared" si="61"/>
        <v>1</v>
      </c>
      <c r="J1982" s="25">
        <v>18.3</v>
      </c>
    </row>
    <row r="1983" spans="1:21" ht="18" customHeight="1" x14ac:dyDescent="0.2">
      <c r="A1983" s="86" t="s">
        <v>4797</v>
      </c>
      <c r="B1983" s="86" t="s">
        <v>465</v>
      </c>
      <c r="C1983" s="15">
        <v>1963</v>
      </c>
      <c r="D1983" s="15" t="s">
        <v>14</v>
      </c>
      <c r="E1983" s="87" t="s">
        <v>3929</v>
      </c>
      <c r="F1983" s="87" t="s">
        <v>984</v>
      </c>
      <c r="G1983" s="145">
        <f t="shared" si="60"/>
        <v>18.3</v>
      </c>
      <c r="H1983" s="23">
        <f t="shared" si="61"/>
        <v>1</v>
      </c>
      <c r="T1983" s="142">
        <v>18.3</v>
      </c>
    </row>
    <row r="1984" spans="1:21" ht="18" customHeight="1" x14ac:dyDescent="0.2">
      <c r="A1984" s="97" t="s">
        <v>1804</v>
      </c>
      <c r="B1984" s="97" t="s">
        <v>172</v>
      </c>
      <c r="C1984" s="112">
        <v>1976</v>
      </c>
      <c r="D1984" s="113" t="s">
        <v>87</v>
      </c>
      <c r="E1984" s="103" t="s">
        <v>565</v>
      </c>
      <c r="F1984" s="96" t="s">
        <v>985</v>
      </c>
      <c r="G1984" s="145">
        <f t="shared" si="60"/>
        <v>18.3</v>
      </c>
      <c r="H1984" s="23">
        <f t="shared" si="61"/>
        <v>1</v>
      </c>
      <c r="J1984" s="46">
        <v>18.3</v>
      </c>
    </row>
    <row r="1985" spans="1:20" ht="18" customHeight="1" x14ac:dyDescent="0.2">
      <c r="A1985" s="85" t="s">
        <v>1240</v>
      </c>
      <c r="B1985" s="85" t="s">
        <v>45</v>
      </c>
      <c r="C1985" s="91">
        <v>1982</v>
      </c>
      <c r="D1985" s="91" t="s">
        <v>14</v>
      </c>
      <c r="E1985" s="85" t="s">
        <v>1241</v>
      </c>
      <c r="F1985" s="96" t="s">
        <v>977</v>
      </c>
      <c r="G1985" s="145">
        <f t="shared" si="60"/>
        <v>18.3</v>
      </c>
      <c r="H1985" s="23">
        <f t="shared" si="61"/>
        <v>1</v>
      </c>
      <c r="J1985" s="25">
        <v>18.3</v>
      </c>
    </row>
    <row r="1986" spans="1:20" ht="18" customHeight="1" x14ac:dyDescent="0.2">
      <c r="A1986" s="85" t="s">
        <v>1383</v>
      </c>
      <c r="B1986" s="85" t="s">
        <v>1384</v>
      </c>
      <c r="C1986" s="88">
        <v>1967</v>
      </c>
      <c r="D1986" s="88" t="s">
        <v>87</v>
      </c>
      <c r="E1986" s="85" t="s">
        <v>156</v>
      </c>
      <c r="F1986" s="103" t="s">
        <v>987</v>
      </c>
      <c r="G1986" s="145">
        <f t="shared" ref="G1986:G2049" si="62">SUM(I1986:V1986)</f>
        <v>18.3</v>
      </c>
      <c r="H1986" s="23">
        <f t="shared" ref="H1986:H2049" si="63">COUNT(I1986:V1986)</f>
        <v>1</v>
      </c>
      <c r="J1986" s="25">
        <v>18.3</v>
      </c>
    </row>
    <row r="1987" spans="1:20" ht="18" customHeight="1" x14ac:dyDescent="0.2">
      <c r="A1987" s="86" t="s">
        <v>4487</v>
      </c>
      <c r="B1987" s="86" t="s">
        <v>446</v>
      </c>
      <c r="C1987" s="15">
        <v>1980</v>
      </c>
      <c r="D1987" s="15" t="s">
        <v>14</v>
      </c>
      <c r="E1987" s="87" t="s">
        <v>1087</v>
      </c>
      <c r="F1987" s="87" t="s">
        <v>977</v>
      </c>
      <c r="G1987" s="145">
        <f t="shared" si="62"/>
        <v>18.3</v>
      </c>
      <c r="H1987" s="23">
        <f t="shared" si="63"/>
        <v>1</v>
      </c>
      <c r="R1987" s="31">
        <v>18.3</v>
      </c>
    </row>
    <row r="1988" spans="1:20" ht="18" customHeight="1" x14ac:dyDescent="0.2">
      <c r="A1988" s="86" t="s">
        <v>1335</v>
      </c>
      <c r="B1988" s="86" t="s">
        <v>76</v>
      </c>
      <c r="C1988" s="15">
        <v>1961</v>
      </c>
      <c r="D1988" s="15" t="s">
        <v>14</v>
      </c>
      <c r="E1988" s="87" t="s">
        <v>57</v>
      </c>
      <c r="F1988" s="87" t="s">
        <v>984</v>
      </c>
      <c r="G1988" s="145">
        <f t="shared" si="62"/>
        <v>18.3</v>
      </c>
      <c r="H1988" s="23">
        <f t="shared" si="63"/>
        <v>1</v>
      </c>
      <c r="J1988" s="25">
        <v>18.3</v>
      </c>
    </row>
    <row r="1989" spans="1:20" ht="18" customHeight="1" x14ac:dyDescent="0.2">
      <c r="A1989" s="86" t="s">
        <v>1561</v>
      </c>
      <c r="B1989" s="86" t="s">
        <v>1008</v>
      </c>
      <c r="C1989" s="15">
        <v>1982</v>
      </c>
      <c r="D1989" s="15" t="s">
        <v>14</v>
      </c>
      <c r="E1989" s="87" t="s">
        <v>1562</v>
      </c>
      <c r="F1989" s="87" t="s">
        <v>977</v>
      </c>
      <c r="G1989" s="145">
        <f t="shared" si="62"/>
        <v>18.3</v>
      </c>
      <c r="H1989" s="23">
        <f t="shared" si="63"/>
        <v>1</v>
      </c>
      <c r="J1989" s="25">
        <v>18.3</v>
      </c>
    </row>
    <row r="1990" spans="1:20" ht="18" customHeight="1" x14ac:dyDescent="0.2">
      <c r="A1990" s="118" t="s">
        <v>4498</v>
      </c>
      <c r="B1990" s="120" t="s">
        <v>392</v>
      </c>
      <c r="C1990" s="121">
        <v>1975</v>
      </c>
      <c r="D1990" s="122" t="s">
        <v>14</v>
      </c>
      <c r="E1990" s="137" t="s">
        <v>4499</v>
      </c>
      <c r="F1990" s="124" t="s">
        <v>979</v>
      </c>
      <c r="G1990" s="145">
        <f t="shared" si="62"/>
        <v>18.3</v>
      </c>
      <c r="H1990" s="23">
        <f t="shared" si="63"/>
        <v>1</v>
      </c>
      <c r="R1990" s="31">
        <v>18.3</v>
      </c>
    </row>
    <row r="1991" spans="1:20" ht="18" customHeight="1" x14ac:dyDescent="0.2">
      <c r="A1991" s="35" t="s">
        <v>399</v>
      </c>
      <c r="B1991" s="35" t="s">
        <v>174</v>
      </c>
      <c r="C1991" s="15">
        <v>1991</v>
      </c>
      <c r="D1991" s="15" t="s">
        <v>14</v>
      </c>
      <c r="E1991" s="87" t="s">
        <v>1223</v>
      </c>
      <c r="F1991" s="87" t="s">
        <v>978</v>
      </c>
      <c r="G1991" s="145">
        <f t="shared" si="62"/>
        <v>18.3</v>
      </c>
      <c r="H1991" s="23">
        <f t="shared" si="63"/>
        <v>1</v>
      </c>
      <c r="J1991" s="25">
        <v>18.3</v>
      </c>
      <c r="M1991" s="42"/>
    </row>
    <row r="1992" spans="1:20" ht="18" customHeight="1" x14ac:dyDescent="0.2">
      <c r="A1992" s="86" t="s">
        <v>4821</v>
      </c>
      <c r="B1992" s="86" t="s">
        <v>1365</v>
      </c>
      <c r="C1992" s="15">
        <v>1981</v>
      </c>
      <c r="D1992" s="15" t="s">
        <v>87</v>
      </c>
      <c r="E1992" s="87" t="s">
        <v>43</v>
      </c>
      <c r="F1992" s="87" t="s">
        <v>986</v>
      </c>
      <c r="G1992" s="145">
        <f t="shared" si="62"/>
        <v>18.3</v>
      </c>
      <c r="H1992" s="23">
        <f t="shared" si="63"/>
        <v>1</v>
      </c>
      <c r="T1992" s="142">
        <v>18.3</v>
      </c>
    </row>
    <row r="1993" spans="1:20" ht="18" customHeight="1" x14ac:dyDescent="0.2">
      <c r="A1993" s="86" t="s">
        <v>3174</v>
      </c>
      <c r="B1993" s="86" t="s">
        <v>94</v>
      </c>
      <c r="C1993" s="15">
        <v>1999</v>
      </c>
      <c r="D1993" s="15" t="s">
        <v>14</v>
      </c>
      <c r="F1993" s="87" t="s">
        <v>976</v>
      </c>
      <c r="G1993" s="145">
        <f t="shared" si="62"/>
        <v>18.3</v>
      </c>
      <c r="H1993" s="23">
        <f t="shared" si="63"/>
        <v>1</v>
      </c>
      <c r="N1993" s="29">
        <v>18.3</v>
      </c>
    </row>
    <row r="1994" spans="1:20" ht="18" customHeight="1" x14ac:dyDescent="0.2">
      <c r="A1994" s="86" t="s">
        <v>1242</v>
      </c>
      <c r="B1994" s="86" t="s">
        <v>48</v>
      </c>
      <c r="C1994" s="15">
        <v>1985</v>
      </c>
      <c r="D1994" s="15" t="s">
        <v>14</v>
      </c>
      <c r="E1994" s="87" t="s">
        <v>1243</v>
      </c>
      <c r="F1994" s="87" t="s">
        <v>975</v>
      </c>
      <c r="G1994" s="145">
        <f t="shared" si="62"/>
        <v>18.3</v>
      </c>
      <c r="H1994" s="23">
        <f t="shared" si="63"/>
        <v>1</v>
      </c>
      <c r="J1994" s="25">
        <v>18.3</v>
      </c>
    </row>
    <row r="1995" spans="1:20" ht="18" customHeight="1" x14ac:dyDescent="0.2">
      <c r="A1995" s="86" t="s">
        <v>3740</v>
      </c>
      <c r="B1995" s="86" t="s">
        <v>540</v>
      </c>
      <c r="C1995" s="15">
        <v>1967</v>
      </c>
      <c r="D1995" s="15" t="s">
        <v>87</v>
      </c>
      <c r="E1995" s="87" t="s">
        <v>3365</v>
      </c>
      <c r="F1995" s="87" t="s">
        <v>987</v>
      </c>
      <c r="G1995" s="145">
        <f t="shared" si="62"/>
        <v>18.3</v>
      </c>
      <c r="H1995" s="23">
        <f t="shared" si="63"/>
        <v>1</v>
      </c>
      <c r="O1995" s="41">
        <v>18.3</v>
      </c>
    </row>
    <row r="1996" spans="1:20" ht="18" customHeight="1" x14ac:dyDescent="0.2">
      <c r="A1996" s="92" t="s">
        <v>3188</v>
      </c>
      <c r="B1996" s="92" t="s">
        <v>3189</v>
      </c>
      <c r="C1996" s="93">
        <v>1962</v>
      </c>
      <c r="D1996" s="93" t="s">
        <v>14</v>
      </c>
      <c r="E1996" s="92" t="s">
        <v>3170</v>
      </c>
      <c r="F1996" s="94" t="s">
        <v>984</v>
      </c>
      <c r="G1996" s="145">
        <f t="shared" si="62"/>
        <v>18.3</v>
      </c>
      <c r="H1996" s="23">
        <f t="shared" si="63"/>
        <v>1</v>
      </c>
      <c r="N1996" s="29">
        <v>18.3</v>
      </c>
    </row>
    <row r="1997" spans="1:20" ht="18" customHeight="1" x14ac:dyDescent="0.2">
      <c r="A1997" s="86" t="s">
        <v>779</v>
      </c>
      <c r="B1997" s="86" t="s">
        <v>2769</v>
      </c>
      <c r="C1997" s="15">
        <v>1982</v>
      </c>
      <c r="D1997" s="15" t="s">
        <v>14</v>
      </c>
      <c r="E1997" s="87" t="s">
        <v>43</v>
      </c>
      <c r="F1997" s="87" t="s">
        <v>977</v>
      </c>
      <c r="G1997" s="145">
        <f t="shared" si="62"/>
        <v>18.3</v>
      </c>
      <c r="H1997" s="23">
        <f t="shared" si="63"/>
        <v>1</v>
      </c>
      <c r="T1997" s="142">
        <v>18.3</v>
      </c>
    </row>
    <row r="1998" spans="1:20" ht="18" customHeight="1" x14ac:dyDescent="0.2">
      <c r="A1998" s="86" t="s">
        <v>3418</v>
      </c>
      <c r="B1998" s="86" t="s">
        <v>51</v>
      </c>
      <c r="C1998" s="15">
        <v>1966</v>
      </c>
      <c r="D1998" s="15" t="s">
        <v>14</v>
      </c>
      <c r="E1998" s="87" t="s">
        <v>3419</v>
      </c>
      <c r="F1998" s="87" t="s">
        <v>981</v>
      </c>
      <c r="G1998" s="145">
        <f t="shared" si="62"/>
        <v>18.3</v>
      </c>
      <c r="H1998" s="23">
        <f t="shared" si="63"/>
        <v>1</v>
      </c>
      <c r="O1998" s="41">
        <v>18.3</v>
      </c>
    </row>
    <row r="1999" spans="1:20" ht="18" customHeight="1" x14ac:dyDescent="0.2">
      <c r="A1999" s="86" t="s">
        <v>3186</v>
      </c>
      <c r="B1999" s="86" t="s">
        <v>3187</v>
      </c>
      <c r="C1999" s="15">
        <v>1973</v>
      </c>
      <c r="D1999" s="15" t="s">
        <v>14</v>
      </c>
      <c r="E1999" s="87" t="s">
        <v>43</v>
      </c>
      <c r="F1999" s="87" t="s">
        <v>980</v>
      </c>
      <c r="G1999" s="145">
        <f t="shared" si="62"/>
        <v>18.3</v>
      </c>
      <c r="H1999" s="23">
        <f t="shared" si="63"/>
        <v>1</v>
      </c>
      <c r="N1999" s="29">
        <v>18.3</v>
      </c>
    </row>
    <row r="2000" spans="1:20" ht="18" customHeight="1" x14ac:dyDescent="0.2">
      <c r="A2000" s="85" t="s">
        <v>1158</v>
      </c>
      <c r="B2000" s="85" t="s">
        <v>493</v>
      </c>
      <c r="C2000" s="15">
        <v>1959</v>
      </c>
      <c r="D2000" s="15" t="s">
        <v>87</v>
      </c>
      <c r="E2000" s="87" t="s">
        <v>156</v>
      </c>
      <c r="F2000" s="87" t="s">
        <v>990</v>
      </c>
      <c r="G2000" s="145">
        <f t="shared" si="62"/>
        <v>18.3</v>
      </c>
      <c r="H2000" s="23">
        <f t="shared" si="63"/>
        <v>1</v>
      </c>
      <c r="J2000" s="25">
        <v>18.3</v>
      </c>
      <c r="L2000" s="35"/>
      <c r="M2000" s="58"/>
    </row>
    <row r="2001" spans="1:18" ht="18" customHeight="1" x14ac:dyDescent="0.2">
      <c r="A2001" s="86" t="s">
        <v>3440</v>
      </c>
      <c r="B2001" s="86" t="s">
        <v>477</v>
      </c>
      <c r="C2001" s="15">
        <v>1975</v>
      </c>
      <c r="D2001" s="15" t="s">
        <v>87</v>
      </c>
      <c r="E2001" s="87" t="s">
        <v>3369</v>
      </c>
      <c r="F2001" s="87" t="s">
        <v>985</v>
      </c>
      <c r="G2001" s="145">
        <f t="shared" si="62"/>
        <v>18.3</v>
      </c>
      <c r="H2001" s="23">
        <f t="shared" si="63"/>
        <v>1</v>
      </c>
      <c r="O2001" s="41">
        <v>18.3</v>
      </c>
    </row>
    <row r="2002" spans="1:18" ht="18" customHeight="1" x14ac:dyDescent="0.2">
      <c r="A2002" s="35" t="s">
        <v>3223</v>
      </c>
      <c r="B2002" s="35" t="s">
        <v>42</v>
      </c>
      <c r="C2002" s="34">
        <v>1966</v>
      </c>
      <c r="D2002" s="34" t="s">
        <v>14</v>
      </c>
      <c r="E2002" s="87" t="s">
        <v>1176</v>
      </c>
      <c r="F2002" s="87" t="s">
        <v>981</v>
      </c>
      <c r="G2002" s="145">
        <f t="shared" si="62"/>
        <v>18.3</v>
      </c>
      <c r="H2002" s="23">
        <f t="shared" si="63"/>
        <v>1</v>
      </c>
      <c r="N2002" s="29">
        <v>18.3</v>
      </c>
    </row>
    <row r="2003" spans="1:18" ht="18" customHeight="1" x14ac:dyDescent="0.2">
      <c r="A2003" s="86" t="s">
        <v>3761</v>
      </c>
      <c r="B2003" s="86" t="s">
        <v>3762</v>
      </c>
      <c r="C2003" s="15">
        <v>1972</v>
      </c>
      <c r="D2003" s="15" t="s">
        <v>87</v>
      </c>
      <c r="E2003" s="87" t="s">
        <v>3465</v>
      </c>
      <c r="F2003" s="87" t="s">
        <v>982</v>
      </c>
      <c r="G2003" s="145">
        <f t="shared" si="62"/>
        <v>18.3</v>
      </c>
      <c r="H2003" s="23">
        <f t="shared" si="63"/>
        <v>1</v>
      </c>
      <c r="O2003" s="41">
        <v>18.3</v>
      </c>
    </row>
    <row r="2004" spans="1:18" ht="18" customHeight="1" x14ac:dyDescent="0.2">
      <c r="A2004" s="86" t="s">
        <v>3637</v>
      </c>
      <c r="B2004" s="86" t="s">
        <v>81</v>
      </c>
      <c r="C2004" s="15">
        <v>1972</v>
      </c>
      <c r="D2004" s="15" t="s">
        <v>14</v>
      </c>
      <c r="E2004" s="87" t="s">
        <v>3310</v>
      </c>
      <c r="F2004" s="87" t="s">
        <v>980</v>
      </c>
      <c r="G2004" s="145">
        <f t="shared" si="62"/>
        <v>18.3</v>
      </c>
      <c r="H2004" s="23">
        <f t="shared" si="63"/>
        <v>1</v>
      </c>
      <c r="O2004" s="41">
        <v>18.3</v>
      </c>
    </row>
    <row r="2005" spans="1:18" ht="18" customHeight="1" x14ac:dyDescent="0.2">
      <c r="A2005" s="86" t="s">
        <v>1316</v>
      </c>
      <c r="B2005" s="86" t="s">
        <v>871</v>
      </c>
      <c r="C2005" s="15">
        <v>1975</v>
      </c>
      <c r="D2005" s="15" t="s">
        <v>87</v>
      </c>
      <c r="E2005" s="87" t="s">
        <v>1317</v>
      </c>
      <c r="F2005" s="87" t="s">
        <v>985</v>
      </c>
      <c r="G2005" s="145">
        <f t="shared" si="62"/>
        <v>18.3</v>
      </c>
      <c r="H2005" s="23">
        <f t="shared" si="63"/>
        <v>1</v>
      </c>
      <c r="J2005" s="25">
        <v>18.3</v>
      </c>
    </row>
    <row r="2006" spans="1:18" ht="18" customHeight="1" x14ac:dyDescent="0.2">
      <c r="A2006" s="86" t="s">
        <v>285</v>
      </c>
      <c r="B2006" s="86" t="s">
        <v>1756</v>
      </c>
      <c r="C2006" s="15">
        <v>1986</v>
      </c>
      <c r="D2006" s="15" t="s">
        <v>87</v>
      </c>
      <c r="E2006" s="87" t="s">
        <v>1514</v>
      </c>
      <c r="F2006" s="87" t="s">
        <v>983</v>
      </c>
      <c r="G2006" s="145">
        <f t="shared" si="62"/>
        <v>18.3</v>
      </c>
      <c r="H2006" s="23">
        <f t="shared" si="63"/>
        <v>1</v>
      </c>
      <c r="J2006" s="25">
        <v>18.3</v>
      </c>
    </row>
    <row r="2007" spans="1:18" ht="18" customHeight="1" x14ac:dyDescent="0.2">
      <c r="A2007" s="86" t="s">
        <v>4504</v>
      </c>
      <c r="B2007" s="86" t="s">
        <v>465</v>
      </c>
      <c r="C2007" s="15">
        <v>1963</v>
      </c>
      <c r="D2007" s="15" t="s">
        <v>14</v>
      </c>
      <c r="E2007" s="87" t="s">
        <v>759</v>
      </c>
      <c r="F2007" s="87" t="s">
        <v>984</v>
      </c>
      <c r="G2007" s="145">
        <f t="shared" si="62"/>
        <v>18.3</v>
      </c>
      <c r="H2007" s="23">
        <f t="shared" si="63"/>
        <v>1</v>
      </c>
      <c r="R2007" s="31">
        <v>18.3</v>
      </c>
    </row>
    <row r="2008" spans="1:18" ht="18" customHeight="1" x14ac:dyDescent="0.2">
      <c r="A2008" s="85" t="s">
        <v>1681</v>
      </c>
      <c r="B2008" s="85" t="s">
        <v>1682</v>
      </c>
      <c r="C2008" s="15">
        <v>1980</v>
      </c>
      <c r="D2008" s="15" t="s">
        <v>87</v>
      </c>
      <c r="E2008" s="87" t="s">
        <v>565</v>
      </c>
      <c r="F2008" s="87" t="s">
        <v>986</v>
      </c>
      <c r="G2008" s="145">
        <f t="shared" si="62"/>
        <v>18.3</v>
      </c>
      <c r="H2008" s="23">
        <f t="shared" si="63"/>
        <v>1</v>
      </c>
      <c r="J2008" s="25">
        <v>18.3</v>
      </c>
      <c r="L2008" s="35"/>
      <c r="M2008" s="58"/>
    </row>
    <row r="2009" spans="1:18" ht="18" customHeight="1" x14ac:dyDescent="0.2">
      <c r="A2009" s="35" t="s">
        <v>3220</v>
      </c>
      <c r="B2009" s="35" t="s">
        <v>315</v>
      </c>
      <c r="C2009" s="34">
        <v>1978</v>
      </c>
      <c r="D2009" s="34" t="s">
        <v>14</v>
      </c>
      <c r="E2009" s="87" t="s">
        <v>18</v>
      </c>
      <c r="F2009" s="87" t="s">
        <v>979</v>
      </c>
      <c r="G2009" s="145">
        <f t="shared" si="62"/>
        <v>18.3</v>
      </c>
      <c r="H2009" s="23">
        <f t="shared" si="63"/>
        <v>1</v>
      </c>
      <c r="M2009" s="40"/>
      <c r="N2009" s="29">
        <v>18.3</v>
      </c>
    </row>
    <row r="2010" spans="1:18" ht="18" customHeight="1" x14ac:dyDescent="0.2">
      <c r="A2010" s="116" t="s">
        <v>1591</v>
      </c>
      <c r="B2010" s="116" t="s">
        <v>79</v>
      </c>
      <c r="C2010" s="112">
        <v>1962</v>
      </c>
      <c r="D2010" s="34" t="s">
        <v>14</v>
      </c>
      <c r="E2010" s="103" t="s">
        <v>1590</v>
      </c>
      <c r="F2010" s="96" t="s">
        <v>984</v>
      </c>
      <c r="G2010" s="145">
        <f t="shared" si="62"/>
        <v>18.3</v>
      </c>
      <c r="H2010" s="23">
        <f t="shared" si="63"/>
        <v>1</v>
      </c>
      <c r="J2010" s="46">
        <v>18.3</v>
      </c>
    </row>
    <row r="2011" spans="1:18" ht="18" customHeight="1" x14ac:dyDescent="0.2">
      <c r="A2011" s="86" t="s">
        <v>4524</v>
      </c>
      <c r="B2011" s="86" t="s">
        <v>252</v>
      </c>
      <c r="C2011" s="15">
        <v>1955</v>
      </c>
      <c r="D2011" s="15" t="s">
        <v>14</v>
      </c>
      <c r="E2011" s="87" t="s">
        <v>2525</v>
      </c>
      <c r="F2011" s="87" t="s">
        <v>988</v>
      </c>
      <c r="G2011" s="145">
        <f t="shared" si="62"/>
        <v>18.3</v>
      </c>
      <c r="H2011" s="23">
        <f t="shared" si="63"/>
        <v>1</v>
      </c>
      <c r="R2011" s="31">
        <v>18.3</v>
      </c>
    </row>
    <row r="2012" spans="1:18" ht="18" customHeight="1" x14ac:dyDescent="0.2">
      <c r="A2012" s="86" t="s">
        <v>3659</v>
      </c>
      <c r="B2012" s="86" t="s">
        <v>59</v>
      </c>
      <c r="C2012" s="15">
        <v>1967</v>
      </c>
      <c r="D2012" s="15" t="s">
        <v>14</v>
      </c>
      <c r="E2012" s="87" t="s">
        <v>2419</v>
      </c>
      <c r="F2012" s="87" t="s">
        <v>981</v>
      </c>
      <c r="G2012" s="145">
        <f t="shared" si="62"/>
        <v>18.3</v>
      </c>
      <c r="H2012" s="23">
        <f t="shared" si="63"/>
        <v>1</v>
      </c>
      <c r="O2012" s="41">
        <v>18.3</v>
      </c>
    </row>
    <row r="2013" spans="1:18" ht="18" customHeight="1" x14ac:dyDescent="0.2">
      <c r="A2013" s="86" t="s">
        <v>3831</v>
      </c>
      <c r="B2013" s="86" t="s">
        <v>3832</v>
      </c>
      <c r="C2013" s="15">
        <v>1955</v>
      </c>
      <c r="D2013" s="15" t="s">
        <v>14</v>
      </c>
      <c r="E2013" s="87" t="s">
        <v>2333</v>
      </c>
      <c r="F2013" s="87" t="s">
        <v>988</v>
      </c>
      <c r="G2013" s="145">
        <f t="shared" si="62"/>
        <v>18.3</v>
      </c>
      <c r="H2013" s="23">
        <f t="shared" si="63"/>
        <v>1</v>
      </c>
      <c r="O2013" s="41">
        <v>18.3</v>
      </c>
    </row>
    <row r="2014" spans="1:18" ht="18" customHeight="1" x14ac:dyDescent="0.2">
      <c r="A2014" s="86" t="s">
        <v>3221</v>
      </c>
      <c r="B2014" s="86" t="s">
        <v>3222</v>
      </c>
      <c r="C2014" s="15">
        <v>1961</v>
      </c>
      <c r="D2014" s="15" t="s">
        <v>14</v>
      </c>
      <c r="E2014" s="87" t="s">
        <v>43</v>
      </c>
      <c r="F2014" s="87" t="s">
        <v>984</v>
      </c>
      <c r="G2014" s="145">
        <f t="shared" si="62"/>
        <v>18.3</v>
      </c>
      <c r="H2014" s="23">
        <f t="shared" si="63"/>
        <v>1</v>
      </c>
      <c r="N2014" s="29">
        <v>18.3</v>
      </c>
    </row>
    <row r="2015" spans="1:18" ht="18" customHeight="1" x14ac:dyDescent="0.2">
      <c r="A2015" s="86" t="s">
        <v>1987</v>
      </c>
      <c r="B2015" s="86" t="s">
        <v>636</v>
      </c>
      <c r="C2015" s="15">
        <v>1958</v>
      </c>
      <c r="D2015" s="15" t="s">
        <v>87</v>
      </c>
      <c r="E2015" s="87" t="s">
        <v>1544</v>
      </c>
      <c r="F2015" s="87" t="s">
        <v>990</v>
      </c>
      <c r="G2015" s="145">
        <f t="shared" si="62"/>
        <v>18.3</v>
      </c>
      <c r="H2015" s="23">
        <f t="shared" si="63"/>
        <v>1</v>
      </c>
      <c r="J2015" s="25">
        <v>18.3</v>
      </c>
    </row>
    <row r="2016" spans="1:18" ht="18" customHeight="1" x14ac:dyDescent="0.2">
      <c r="A2016" s="35" t="s">
        <v>3185</v>
      </c>
      <c r="B2016" s="35" t="s">
        <v>289</v>
      </c>
      <c r="C2016" s="34">
        <v>1984</v>
      </c>
      <c r="D2016" s="34" t="s">
        <v>87</v>
      </c>
      <c r="E2016" s="87" t="s">
        <v>18</v>
      </c>
      <c r="F2016" s="87" t="s">
        <v>986</v>
      </c>
      <c r="G2016" s="145">
        <f t="shared" si="62"/>
        <v>18.3</v>
      </c>
      <c r="H2016" s="23">
        <f t="shared" si="63"/>
        <v>1</v>
      </c>
      <c r="N2016" s="29">
        <v>18.3</v>
      </c>
    </row>
    <row r="2017" spans="1:20" ht="18" customHeight="1" x14ac:dyDescent="0.2">
      <c r="A2017" s="86" t="s">
        <v>2065</v>
      </c>
      <c r="B2017" s="86" t="s">
        <v>465</v>
      </c>
      <c r="C2017" s="15">
        <v>1976</v>
      </c>
      <c r="D2017" s="15" t="s">
        <v>14</v>
      </c>
      <c r="E2017" s="87" t="s">
        <v>3310</v>
      </c>
      <c r="F2017" s="87" t="s">
        <v>979</v>
      </c>
      <c r="G2017" s="145">
        <f t="shared" si="62"/>
        <v>18.3</v>
      </c>
      <c r="H2017" s="23">
        <f t="shared" si="63"/>
        <v>1</v>
      </c>
      <c r="O2017" s="41">
        <v>18.3</v>
      </c>
      <c r="Q2017" s="134"/>
    </row>
    <row r="2018" spans="1:20" ht="18" customHeight="1" x14ac:dyDescent="0.2">
      <c r="A2018" s="118" t="s">
        <v>4515</v>
      </c>
      <c r="B2018" s="120" t="s">
        <v>1644</v>
      </c>
      <c r="C2018" s="121">
        <v>1970</v>
      </c>
      <c r="D2018" s="122" t="s">
        <v>87</v>
      </c>
      <c r="E2018" s="136" t="s">
        <v>1361</v>
      </c>
      <c r="F2018" s="124" t="s">
        <v>982</v>
      </c>
      <c r="G2018" s="145">
        <f t="shared" si="62"/>
        <v>18.3</v>
      </c>
      <c r="H2018" s="23">
        <f t="shared" si="63"/>
        <v>1</v>
      </c>
      <c r="R2018" s="31">
        <v>18.3</v>
      </c>
    </row>
    <row r="2019" spans="1:20" ht="18" customHeight="1" x14ac:dyDescent="0.2">
      <c r="A2019" s="86" t="s">
        <v>1350</v>
      </c>
      <c r="B2019" s="86" t="s">
        <v>650</v>
      </c>
      <c r="C2019" s="15">
        <v>1962</v>
      </c>
      <c r="D2019" s="15" t="s">
        <v>14</v>
      </c>
      <c r="E2019" s="87" t="s">
        <v>3378</v>
      </c>
      <c r="F2019" s="87" t="s">
        <v>984</v>
      </c>
      <c r="G2019" s="145">
        <f t="shared" si="62"/>
        <v>18.3</v>
      </c>
      <c r="H2019" s="23">
        <f t="shared" si="63"/>
        <v>1</v>
      </c>
      <c r="O2019" s="41">
        <v>18.3</v>
      </c>
    </row>
    <row r="2020" spans="1:20" ht="18" customHeight="1" x14ac:dyDescent="0.2">
      <c r="A2020" s="86" t="s">
        <v>3763</v>
      </c>
      <c r="B2020" s="86" t="s">
        <v>34</v>
      </c>
      <c r="C2020" s="15">
        <v>1987</v>
      </c>
      <c r="D2020" s="15" t="s">
        <v>14</v>
      </c>
      <c r="E2020" s="87" t="s">
        <v>3465</v>
      </c>
      <c r="F2020" s="87" t="s">
        <v>975</v>
      </c>
      <c r="G2020" s="145">
        <f t="shared" si="62"/>
        <v>18.3</v>
      </c>
      <c r="H2020" s="23">
        <f t="shared" si="63"/>
        <v>1</v>
      </c>
      <c r="O2020" s="41">
        <v>18.3</v>
      </c>
    </row>
    <row r="2021" spans="1:20" ht="18" customHeight="1" x14ac:dyDescent="0.2">
      <c r="A2021" s="97" t="s">
        <v>1550</v>
      </c>
      <c r="B2021" s="98" t="s">
        <v>277</v>
      </c>
      <c r="C2021" s="88">
        <v>1969</v>
      </c>
      <c r="D2021" s="91" t="s">
        <v>87</v>
      </c>
      <c r="E2021" s="85" t="s">
        <v>1632</v>
      </c>
      <c r="F2021" s="96" t="s">
        <v>987</v>
      </c>
      <c r="G2021" s="145">
        <f t="shared" si="62"/>
        <v>18.3</v>
      </c>
      <c r="H2021" s="23">
        <f t="shared" si="63"/>
        <v>1</v>
      </c>
      <c r="J2021" s="25">
        <v>18.3</v>
      </c>
    </row>
    <row r="2022" spans="1:20" ht="18" customHeight="1" x14ac:dyDescent="0.2">
      <c r="A2022" s="35" t="s">
        <v>1230</v>
      </c>
      <c r="B2022" s="35" t="s">
        <v>953</v>
      </c>
      <c r="C2022" s="34">
        <v>1973</v>
      </c>
      <c r="D2022" s="34" t="s">
        <v>14</v>
      </c>
      <c r="E2022" s="87" t="s">
        <v>104</v>
      </c>
      <c r="F2022" s="87" t="s">
        <v>980</v>
      </c>
      <c r="G2022" s="145">
        <f t="shared" si="62"/>
        <v>18.3</v>
      </c>
      <c r="H2022" s="23">
        <f t="shared" si="63"/>
        <v>1</v>
      </c>
      <c r="J2022" s="25">
        <v>18.3</v>
      </c>
      <c r="M2022" s="42"/>
    </row>
    <row r="2023" spans="1:20" ht="18" customHeight="1" x14ac:dyDescent="0.2">
      <c r="A2023" s="86" t="s">
        <v>1265</v>
      </c>
      <c r="B2023" s="86" t="s">
        <v>40</v>
      </c>
      <c r="C2023" s="15">
        <v>1968</v>
      </c>
      <c r="D2023" s="15" t="s">
        <v>14</v>
      </c>
      <c r="E2023" s="87" t="s">
        <v>43</v>
      </c>
      <c r="F2023" s="87" t="s">
        <v>981</v>
      </c>
      <c r="G2023" s="145">
        <f t="shared" si="62"/>
        <v>18.3</v>
      </c>
      <c r="H2023" s="23">
        <f t="shared" si="63"/>
        <v>1</v>
      </c>
      <c r="J2023" s="25">
        <v>18.3</v>
      </c>
      <c r="M2023" s="58"/>
    </row>
    <row r="2024" spans="1:20" ht="18" customHeight="1" x14ac:dyDescent="0.2">
      <c r="A2024" s="85" t="s">
        <v>1320</v>
      </c>
      <c r="B2024" s="85" t="s">
        <v>1321</v>
      </c>
      <c r="C2024" s="15">
        <v>1955</v>
      </c>
      <c r="D2024" s="15" t="s">
        <v>14</v>
      </c>
      <c r="E2024" s="87" t="s">
        <v>101</v>
      </c>
      <c r="F2024" s="87" t="s">
        <v>988</v>
      </c>
      <c r="G2024" s="145">
        <f t="shared" si="62"/>
        <v>18.3</v>
      </c>
      <c r="H2024" s="23">
        <f t="shared" si="63"/>
        <v>1</v>
      </c>
      <c r="J2024" s="25">
        <v>18.3</v>
      </c>
      <c r="M2024" s="58"/>
    </row>
    <row r="2025" spans="1:20" ht="18" customHeight="1" x14ac:dyDescent="0.2">
      <c r="A2025" s="86" t="s">
        <v>1584</v>
      </c>
      <c r="B2025" s="86" t="s">
        <v>37</v>
      </c>
      <c r="C2025" s="34">
        <v>1969</v>
      </c>
      <c r="D2025" s="15" t="s">
        <v>14</v>
      </c>
      <c r="E2025" s="87" t="s">
        <v>43</v>
      </c>
      <c r="F2025" s="87" t="s">
        <v>981</v>
      </c>
      <c r="G2025" s="145">
        <f t="shared" si="62"/>
        <v>18.3</v>
      </c>
      <c r="H2025" s="23">
        <f t="shared" si="63"/>
        <v>1</v>
      </c>
      <c r="J2025" s="25">
        <v>18.3</v>
      </c>
      <c r="M2025" s="42"/>
    </row>
    <row r="2026" spans="1:20" ht="18" customHeight="1" x14ac:dyDescent="0.2">
      <c r="A2026" s="100" t="s">
        <v>1351</v>
      </c>
      <c r="B2026" s="100" t="s">
        <v>34</v>
      </c>
      <c r="C2026" s="15">
        <v>1997</v>
      </c>
      <c r="D2026" s="101" t="s">
        <v>14</v>
      </c>
      <c r="E2026" s="102" t="s">
        <v>1118</v>
      </c>
      <c r="F2026" s="87" t="s">
        <v>976</v>
      </c>
      <c r="G2026" s="145">
        <f t="shared" si="62"/>
        <v>18.3</v>
      </c>
      <c r="H2026" s="23">
        <f t="shared" si="63"/>
        <v>1</v>
      </c>
      <c r="J2026" s="25">
        <v>18.3</v>
      </c>
      <c r="M2026" s="40"/>
    </row>
    <row r="2027" spans="1:20" ht="18" customHeight="1" x14ac:dyDescent="0.2">
      <c r="A2027" s="86" t="s">
        <v>3207</v>
      </c>
      <c r="B2027" s="86" t="s">
        <v>37</v>
      </c>
      <c r="C2027" s="15">
        <v>1984</v>
      </c>
      <c r="D2027" s="15" t="s">
        <v>14</v>
      </c>
      <c r="E2027" s="87" t="s">
        <v>3208</v>
      </c>
      <c r="F2027" s="87" t="s">
        <v>977</v>
      </c>
      <c r="G2027" s="145">
        <f t="shared" si="62"/>
        <v>18.3</v>
      </c>
      <c r="H2027" s="23">
        <f t="shared" si="63"/>
        <v>1</v>
      </c>
      <c r="N2027" s="29">
        <v>18.3</v>
      </c>
    </row>
    <row r="2028" spans="1:20" ht="18" customHeight="1" x14ac:dyDescent="0.2">
      <c r="A2028" s="86" t="s">
        <v>294</v>
      </c>
      <c r="B2028" s="86" t="s">
        <v>34</v>
      </c>
      <c r="C2028" s="15">
        <v>1978</v>
      </c>
      <c r="D2028" s="15" t="s">
        <v>14</v>
      </c>
      <c r="E2028" s="87" t="s">
        <v>1527</v>
      </c>
      <c r="F2028" s="87" t="s">
        <v>979</v>
      </c>
      <c r="G2028" s="145">
        <f t="shared" si="62"/>
        <v>18.3</v>
      </c>
      <c r="H2028" s="23">
        <f t="shared" si="63"/>
        <v>1</v>
      </c>
      <c r="J2028" s="25">
        <v>18.3</v>
      </c>
    </row>
    <row r="2029" spans="1:20" ht="18" customHeight="1" x14ac:dyDescent="0.2">
      <c r="A2029" s="86" t="s">
        <v>4819</v>
      </c>
      <c r="B2029" s="86" t="s">
        <v>477</v>
      </c>
      <c r="C2029" s="15">
        <v>1977</v>
      </c>
      <c r="D2029" s="15" t="s">
        <v>87</v>
      </c>
      <c r="E2029" s="87" t="s">
        <v>4820</v>
      </c>
      <c r="F2029" s="87" t="s">
        <v>985</v>
      </c>
      <c r="G2029" s="145">
        <f t="shared" si="62"/>
        <v>18.3</v>
      </c>
      <c r="H2029" s="23">
        <f t="shared" si="63"/>
        <v>1</v>
      </c>
      <c r="T2029" s="142">
        <v>18.3</v>
      </c>
    </row>
    <row r="2030" spans="1:20" ht="18" customHeight="1" x14ac:dyDescent="0.2">
      <c r="A2030" s="86" t="s">
        <v>3528</v>
      </c>
      <c r="B2030" s="86" t="s">
        <v>42</v>
      </c>
      <c r="C2030" s="15">
        <v>1984</v>
      </c>
      <c r="D2030" s="15" t="s">
        <v>14</v>
      </c>
      <c r="E2030" s="87" t="s">
        <v>2356</v>
      </c>
      <c r="F2030" s="87" t="s">
        <v>977</v>
      </c>
      <c r="G2030" s="145">
        <f t="shared" si="62"/>
        <v>18.3</v>
      </c>
      <c r="H2030" s="23">
        <f t="shared" si="63"/>
        <v>1</v>
      </c>
      <c r="O2030" s="41">
        <v>18.3</v>
      </c>
    </row>
    <row r="2031" spans="1:20" ht="18" customHeight="1" x14ac:dyDescent="0.2">
      <c r="A2031" s="86" t="s">
        <v>4766</v>
      </c>
      <c r="B2031" s="86" t="s">
        <v>79</v>
      </c>
      <c r="C2031" s="15">
        <v>1968</v>
      </c>
      <c r="D2031" s="15" t="s">
        <v>14</v>
      </c>
      <c r="E2031" s="87" t="s">
        <v>4735</v>
      </c>
      <c r="F2031" s="87" t="s">
        <v>981</v>
      </c>
      <c r="G2031" s="145">
        <f t="shared" si="62"/>
        <v>18.3</v>
      </c>
      <c r="H2031" s="23">
        <f t="shared" si="63"/>
        <v>1</v>
      </c>
      <c r="T2031" s="142">
        <v>18.3</v>
      </c>
    </row>
    <row r="2032" spans="1:20" ht="18" customHeight="1" x14ac:dyDescent="0.2">
      <c r="A2032" s="35" t="s">
        <v>1412</v>
      </c>
      <c r="B2032" s="35" t="s">
        <v>1368</v>
      </c>
      <c r="C2032" s="15">
        <v>1961</v>
      </c>
      <c r="D2032" s="15" t="s">
        <v>87</v>
      </c>
      <c r="E2032" s="87" t="s">
        <v>1413</v>
      </c>
      <c r="F2032" s="87" t="s">
        <v>1051</v>
      </c>
      <c r="G2032" s="145">
        <f t="shared" si="62"/>
        <v>18.3</v>
      </c>
      <c r="H2032" s="23">
        <f t="shared" si="63"/>
        <v>1</v>
      </c>
      <c r="J2032" s="25">
        <v>18.3</v>
      </c>
      <c r="M2032" s="42"/>
    </row>
    <row r="2033" spans="1:19" ht="18" customHeight="1" x14ac:dyDescent="0.2">
      <c r="A2033" s="97" t="s">
        <v>1381</v>
      </c>
      <c r="B2033" s="97" t="s">
        <v>328</v>
      </c>
      <c r="C2033" s="112">
        <v>1987</v>
      </c>
      <c r="D2033" s="113" t="s">
        <v>87</v>
      </c>
      <c r="E2033" s="103" t="s">
        <v>1382</v>
      </c>
      <c r="F2033" s="96" t="s">
        <v>983</v>
      </c>
      <c r="G2033" s="145">
        <f t="shared" si="62"/>
        <v>18.3</v>
      </c>
      <c r="H2033" s="23">
        <f t="shared" si="63"/>
        <v>1</v>
      </c>
      <c r="J2033" s="46">
        <v>18.3</v>
      </c>
      <c r="M2033" s="42"/>
    </row>
    <row r="2034" spans="1:19" ht="18" customHeight="1" x14ac:dyDescent="0.2">
      <c r="A2034" s="86" t="s">
        <v>4526</v>
      </c>
      <c r="B2034" s="86" t="s">
        <v>145</v>
      </c>
      <c r="C2034" s="15">
        <v>1978</v>
      </c>
      <c r="D2034" s="15" t="s">
        <v>87</v>
      </c>
      <c r="E2034" s="87" t="s">
        <v>148</v>
      </c>
      <c r="F2034" s="87" t="s">
        <v>985</v>
      </c>
      <c r="G2034" s="145">
        <f t="shared" si="62"/>
        <v>18.3</v>
      </c>
      <c r="H2034" s="23">
        <f t="shared" si="63"/>
        <v>1</v>
      </c>
      <c r="R2034" s="31">
        <v>18.3</v>
      </c>
    </row>
    <row r="2035" spans="1:19" ht="18" customHeight="1" x14ac:dyDescent="0.2">
      <c r="A2035" s="86" t="s">
        <v>3753</v>
      </c>
      <c r="B2035" s="86" t="s">
        <v>383</v>
      </c>
      <c r="C2035" s="15">
        <v>1980</v>
      </c>
      <c r="D2035" s="15" t="s">
        <v>87</v>
      </c>
      <c r="E2035" s="87" t="s">
        <v>3347</v>
      </c>
      <c r="F2035" s="87" t="s">
        <v>986</v>
      </c>
      <c r="G2035" s="145">
        <f t="shared" si="62"/>
        <v>18.3</v>
      </c>
      <c r="H2035" s="23">
        <f t="shared" si="63"/>
        <v>1</v>
      </c>
      <c r="O2035" s="41">
        <v>18.3</v>
      </c>
    </row>
    <row r="2036" spans="1:19" ht="18" customHeight="1" x14ac:dyDescent="0.2">
      <c r="A2036" s="92" t="s">
        <v>2627</v>
      </c>
      <c r="B2036" s="92" t="s">
        <v>45</v>
      </c>
      <c r="C2036" s="93">
        <v>1970</v>
      </c>
      <c r="D2036" s="93" t="s">
        <v>14</v>
      </c>
      <c r="E2036" s="92" t="s">
        <v>963</v>
      </c>
      <c r="F2036" s="94" t="s">
        <v>980</v>
      </c>
      <c r="G2036" s="145">
        <f t="shared" si="62"/>
        <v>18.2</v>
      </c>
      <c r="H2036" s="23">
        <f t="shared" si="63"/>
        <v>2</v>
      </c>
      <c r="J2036" s="46"/>
      <c r="M2036" s="28">
        <v>14.5</v>
      </c>
      <c r="S2036" s="32">
        <v>3.7</v>
      </c>
    </row>
    <row r="2037" spans="1:19" ht="18" customHeight="1" x14ac:dyDescent="0.2">
      <c r="A2037" s="86" t="s">
        <v>1426</v>
      </c>
      <c r="B2037" s="86" t="s">
        <v>42</v>
      </c>
      <c r="C2037" s="15">
        <v>1983</v>
      </c>
      <c r="D2037" s="15" t="s">
        <v>14</v>
      </c>
      <c r="E2037" s="87" t="s">
        <v>4547</v>
      </c>
      <c r="F2037" s="87" t="s">
        <v>977</v>
      </c>
      <c r="G2037" s="145">
        <f t="shared" si="62"/>
        <v>18.2</v>
      </c>
      <c r="H2037" s="23">
        <f t="shared" si="63"/>
        <v>1</v>
      </c>
      <c r="R2037" s="31">
        <v>18.2</v>
      </c>
    </row>
    <row r="2038" spans="1:19" ht="18" customHeight="1" x14ac:dyDescent="0.2">
      <c r="A2038" s="35" t="s">
        <v>2793</v>
      </c>
      <c r="B2038" s="35" t="s">
        <v>622</v>
      </c>
      <c r="C2038" s="34">
        <v>1955</v>
      </c>
      <c r="D2038" s="34" t="s">
        <v>14</v>
      </c>
      <c r="E2038" s="35" t="s">
        <v>2794</v>
      </c>
      <c r="F2038" s="87" t="s">
        <v>988</v>
      </c>
      <c r="G2038" s="145">
        <f t="shared" si="62"/>
        <v>18.2</v>
      </c>
      <c r="H2038" s="23">
        <f t="shared" si="63"/>
        <v>1</v>
      </c>
      <c r="L2038" s="27">
        <v>18.2</v>
      </c>
      <c r="M2038" s="42"/>
    </row>
    <row r="2039" spans="1:19" ht="18" customHeight="1" x14ac:dyDescent="0.2">
      <c r="A2039" s="97" t="s">
        <v>2860</v>
      </c>
      <c r="B2039" s="98" t="s">
        <v>23</v>
      </c>
      <c r="C2039" s="88">
        <v>1988</v>
      </c>
      <c r="D2039" s="91" t="s">
        <v>14</v>
      </c>
      <c r="E2039" s="85" t="s">
        <v>2724</v>
      </c>
      <c r="F2039" s="96" t="s">
        <v>975</v>
      </c>
      <c r="G2039" s="145">
        <f t="shared" si="62"/>
        <v>18.2</v>
      </c>
      <c r="H2039" s="23">
        <f t="shared" si="63"/>
        <v>1</v>
      </c>
      <c r="L2039" s="27">
        <v>18.2</v>
      </c>
      <c r="M2039" s="58"/>
    </row>
    <row r="2040" spans="1:19" ht="18" customHeight="1" x14ac:dyDescent="0.2">
      <c r="A2040" s="92" t="s">
        <v>2873</v>
      </c>
      <c r="B2040" s="92" t="s">
        <v>123</v>
      </c>
      <c r="C2040" s="93">
        <v>1962</v>
      </c>
      <c r="D2040" s="93" t="s">
        <v>14</v>
      </c>
      <c r="E2040" s="92" t="s">
        <v>2867</v>
      </c>
      <c r="F2040" s="94" t="s">
        <v>984</v>
      </c>
      <c r="G2040" s="145">
        <f t="shared" si="62"/>
        <v>18.2</v>
      </c>
      <c r="H2040" s="23">
        <f t="shared" si="63"/>
        <v>1</v>
      </c>
      <c r="L2040" s="27">
        <v>18.2</v>
      </c>
    </row>
    <row r="2041" spans="1:19" ht="18" customHeight="1" x14ac:dyDescent="0.2">
      <c r="A2041" s="35" t="s">
        <v>2958</v>
      </c>
      <c r="B2041" s="35" t="s">
        <v>79</v>
      </c>
      <c r="C2041" s="15">
        <v>1950</v>
      </c>
      <c r="D2041" s="15" t="s">
        <v>14</v>
      </c>
      <c r="E2041" s="87" t="s">
        <v>2806</v>
      </c>
      <c r="F2041" s="87" t="s">
        <v>989</v>
      </c>
      <c r="G2041" s="145">
        <f t="shared" si="62"/>
        <v>18.2</v>
      </c>
      <c r="H2041" s="23">
        <f t="shared" si="63"/>
        <v>1</v>
      </c>
      <c r="L2041" s="27">
        <v>18.2</v>
      </c>
      <c r="M2041" s="42"/>
    </row>
    <row r="2042" spans="1:19" ht="18" customHeight="1" x14ac:dyDescent="0.2">
      <c r="A2042" s="86" t="s">
        <v>2664</v>
      </c>
      <c r="B2042" s="86" t="s">
        <v>174</v>
      </c>
      <c r="C2042" s="15">
        <v>1969</v>
      </c>
      <c r="D2042" s="15" t="s">
        <v>14</v>
      </c>
      <c r="E2042" s="87" t="s">
        <v>1176</v>
      </c>
      <c r="F2042" s="87" t="s">
        <v>981</v>
      </c>
      <c r="G2042" s="145">
        <f t="shared" si="62"/>
        <v>18.2</v>
      </c>
      <c r="H2042" s="23">
        <f t="shared" si="63"/>
        <v>1</v>
      </c>
      <c r="R2042" s="31">
        <v>18.2</v>
      </c>
    </row>
    <row r="2043" spans="1:19" ht="18" customHeight="1" x14ac:dyDescent="0.2">
      <c r="A2043" s="85" t="s">
        <v>2898</v>
      </c>
      <c r="B2043" s="85" t="s">
        <v>477</v>
      </c>
      <c r="C2043" s="88">
        <v>1973</v>
      </c>
      <c r="D2043" s="88" t="s">
        <v>87</v>
      </c>
      <c r="E2043" s="85" t="s">
        <v>2776</v>
      </c>
      <c r="F2043" s="103" t="s">
        <v>982</v>
      </c>
      <c r="G2043" s="145">
        <f t="shared" si="62"/>
        <v>18.2</v>
      </c>
      <c r="H2043" s="23">
        <f t="shared" si="63"/>
        <v>1</v>
      </c>
      <c r="J2043" s="61"/>
      <c r="L2043" s="27">
        <v>18.2</v>
      </c>
    </row>
    <row r="2044" spans="1:19" ht="18" customHeight="1" x14ac:dyDescent="0.2">
      <c r="A2044" s="99" t="s">
        <v>276</v>
      </c>
      <c r="B2044" s="98" t="s">
        <v>166</v>
      </c>
      <c r="C2044" s="91">
        <v>1976</v>
      </c>
      <c r="D2044" s="91" t="s">
        <v>14</v>
      </c>
      <c r="E2044" s="85" t="s">
        <v>2815</v>
      </c>
      <c r="F2044" s="96" t="s">
        <v>979</v>
      </c>
      <c r="G2044" s="145">
        <f t="shared" si="62"/>
        <v>18.2</v>
      </c>
      <c r="H2044" s="23">
        <f t="shared" si="63"/>
        <v>1</v>
      </c>
      <c r="L2044" s="27">
        <v>18.2</v>
      </c>
    </row>
    <row r="2045" spans="1:19" ht="18" customHeight="1" x14ac:dyDescent="0.2">
      <c r="A2045" s="85" t="s">
        <v>1905</v>
      </c>
      <c r="B2045" s="85" t="s">
        <v>904</v>
      </c>
      <c r="C2045" s="88">
        <v>1959</v>
      </c>
      <c r="D2045" s="88" t="s">
        <v>14</v>
      </c>
      <c r="E2045" s="85" t="s">
        <v>2794</v>
      </c>
      <c r="F2045" s="103" t="s">
        <v>988</v>
      </c>
      <c r="G2045" s="145">
        <f t="shared" si="62"/>
        <v>18.2</v>
      </c>
      <c r="H2045" s="23">
        <f t="shared" si="63"/>
        <v>1</v>
      </c>
      <c r="L2045" s="27">
        <v>18.2</v>
      </c>
      <c r="M2045" s="42"/>
    </row>
    <row r="2046" spans="1:19" ht="18" customHeight="1" x14ac:dyDescent="0.2">
      <c r="A2046" s="86" t="s">
        <v>4562</v>
      </c>
      <c r="B2046" s="86" t="s">
        <v>106</v>
      </c>
      <c r="C2046" s="15">
        <v>1979</v>
      </c>
      <c r="D2046" s="15" t="s">
        <v>14</v>
      </c>
      <c r="E2046" s="87" t="s">
        <v>1538</v>
      </c>
      <c r="F2046" s="87" t="s">
        <v>979</v>
      </c>
      <c r="G2046" s="145">
        <f t="shared" si="62"/>
        <v>18.2</v>
      </c>
      <c r="H2046" s="23">
        <f t="shared" si="63"/>
        <v>1</v>
      </c>
      <c r="R2046" s="31">
        <v>18.2</v>
      </c>
    </row>
    <row r="2047" spans="1:19" ht="18" customHeight="1" x14ac:dyDescent="0.2">
      <c r="A2047" s="86" t="s">
        <v>78</v>
      </c>
      <c r="B2047" s="86" t="s">
        <v>73</v>
      </c>
      <c r="C2047" s="15">
        <v>1981</v>
      </c>
      <c r="D2047" s="15" t="s">
        <v>14</v>
      </c>
      <c r="E2047" s="87" t="s">
        <v>2724</v>
      </c>
      <c r="F2047" s="87" t="s">
        <v>977</v>
      </c>
      <c r="G2047" s="145">
        <f t="shared" si="62"/>
        <v>18.2</v>
      </c>
      <c r="H2047" s="23">
        <f t="shared" si="63"/>
        <v>1</v>
      </c>
      <c r="L2047" s="27">
        <v>18.2</v>
      </c>
      <c r="M2047" s="42"/>
    </row>
    <row r="2048" spans="1:19" ht="18" customHeight="1" x14ac:dyDescent="0.2">
      <c r="A2048" s="85" t="s">
        <v>2748</v>
      </c>
      <c r="B2048" s="85" t="s">
        <v>2749</v>
      </c>
      <c r="C2048" s="88">
        <v>1966</v>
      </c>
      <c r="D2048" s="88" t="s">
        <v>14</v>
      </c>
      <c r="E2048" s="85" t="s">
        <v>2374</v>
      </c>
      <c r="F2048" s="103" t="s">
        <v>981</v>
      </c>
      <c r="G2048" s="145">
        <f t="shared" si="62"/>
        <v>18.2</v>
      </c>
      <c r="H2048" s="23">
        <f t="shared" si="63"/>
        <v>1</v>
      </c>
      <c r="J2048" s="61"/>
      <c r="L2048" s="27">
        <v>18.2</v>
      </c>
    </row>
    <row r="2049" spans="1:22" ht="18" customHeight="1" x14ac:dyDescent="0.2">
      <c r="A2049" s="97" t="s">
        <v>509</v>
      </c>
      <c r="B2049" s="98" t="s">
        <v>34</v>
      </c>
      <c r="C2049" s="95">
        <v>1967</v>
      </c>
      <c r="D2049" s="88" t="s">
        <v>14</v>
      </c>
      <c r="E2049" s="85" t="s">
        <v>74</v>
      </c>
      <c r="F2049" s="96" t="str">
        <f>IF(D2049="","",IF([3]GARA!$G$17="SI",IF(D2049="F",LOOKUP(C2049,[3]Categorie!$A$2:$A$103,[3]Categorie!$E$2:$E$103),LOOKUP(C2049,[3]Categorie!$A$2:$A$103,[3]Categorie!$D$2:$D$103)),IF(D2049="","",IF(D2049="F",LOOKUP(C2049,[3]Categorie!$A$2:$A$103,[3]Categorie!$C$2:$C$103),LOOKUP(C2049,[3]Categorie!$A$2:$A$103,[3]Categorie!$B$2:$B$103)))))</f>
        <v>G-50 VETERANI MASCH.</v>
      </c>
      <c r="G2049" s="145">
        <f t="shared" si="62"/>
        <v>18.100000000000001</v>
      </c>
      <c r="H2049" s="23">
        <f t="shared" si="63"/>
        <v>3</v>
      </c>
      <c r="I2049" s="24">
        <v>3.5</v>
      </c>
      <c r="K2049" s="26">
        <v>6.5</v>
      </c>
      <c r="Q2049" s="133">
        <v>8.1</v>
      </c>
    </row>
    <row r="2050" spans="1:22" ht="18" customHeight="1" x14ac:dyDescent="0.2">
      <c r="A2050" s="86" t="s">
        <v>4071</v>
      </c>
      <c r="B2050" s="86" t="s">
        <v>350</v>
      </c>
      <c r="C2050" s="15">
        <v>1977</v>
      </c>
      <c r="D2050" s="15" t="s">
        <v>87</v>
      </c>
      <c r="E2050" s="87" t="s">
        <v>1098</v>
      </c>
      <c r="F2050" s="87" t="s">
        <v>985</v>
      </c>
      <c r="G2050" s="145">
        <f t="shared" ref="G2050:G2113" si="64">SUM(I2050:V2050)</f>
        <v>18.100000000000001</v>
      </c>
      <c r="H2050" s="23">
        <f t="shared" ref="H2050:H2113" si="65">COUNT(I2050:V2050)</f>
        <v>1</v>
      </c>
      <c r="Q2050" s="133">
        <v>18.100000000000001</v>
      </c>
    </row>
    <row r="2051" spans="1:22" ht="18" customHeight="1" x14ac:dyDescent="0.2">
      <c r="A2051" s="86" t="s">
        <v>5305</v>
      </c>
      <c r="B2051" s="86" t="s">
        <v>5008</v>
      </c>
      <c r="C2051" s="15">
        <v>1954</v>
      </c>
      <c r="D2051" s="15" t="s">
        <v>14</v>
      </c>
      <c r="E2051" s="87" t="s">
        <v>5280</v>
      </c>
      <c r="F2051" s="87" t="s">
        <v>989</v>
      </c>
      <c r="G2051" s="145">
        <f t="shared" si="64"/>
        <v>18.100000000000001</v>
      </c>
      <c r="H2051" s="23">
        <f t="shared" si="65"/>
        <v>1</v>
      </c>
      <c r="V2051" s="35">
        <v>18.100000000000001</v>
      </c>
    </row>
    <row r="2052" spans="1:22" ht="18" customHeight="1" x14ac:dyDescent="0.2">
      <c r="A2052" s="118" t="s">
        <v>2811</v>
      </c>
      <c r="B2052" s="120" t="s">
        <v>40</v>
      </c>
      <c r="C2052" s="121">
        <v>1975</v>
      </c>
      <c r="D2052" s="122" t="s">
        <v>14</v>
      </c>
      <c r="E2052" s="137" t="s">
        <v>4190</v>
      </c>
      <c r="F2052" s="124" t="s">
        <v>979</v>
      </c>
      <c r="G2052" s="145">
        <f t="shared" si="64"/>
        <v>18.100000000000001</v>
      </c>
      <c r="H2052" s="23">
        <f t="shared" si="65"/>
        <v>1</v>
      </c>
      <c r="Q2052" s="133">
        <v>18.100000000000001</v>
      </c>
    </row>
    <row r="2053" spans="1:22" ht="18" customHeight="1" x14ac:dyDescent="0.2">
      <c r="A2053" s="86" t="s">
        <v>4413</v>
      </c>
      <c r="B2053" s="86" t="s">
        <v>4414</v>
      </c>
      <c r="C2053" s="15">
        <v>1988</v>
      </c>
      <c r="D2053" s="15" t="s">
        <v>87</v>
      </c>
      <c r="E2053" s="87" t="s">
        <v>43</v>
      </c>
      <c r="F2053" s="87" t="s">
        <v>983</v>
      </c>
      <c r="G2053" s="145">
        <f t="shared" si="64"/>
        <v>18.100000000000001</v>
      </c>
      <c r="H2053" s="23">
        <f t="shared" si="65"/>
        <v>1</v>
      </c>
      <c r="Q2053" s="133">
        <v>18.100000000000001</v>
      </c>
    </row>
    <row r="2054" spans="1:22" ht="18" customHeight="1" x14ac:dyDescent="0.2">
      <c r="A2054" s="86" t="s">
        <v>4264</v>
      </c>
      <c r="B2054" s="86" t="s">
        <v>174</v>
      </c>
      <c r="C2054" s="15">
        <v>1957</v>
      </c>
      <c r="D2054" s="15" t="s">
        <v>14</v>
      </c>
      <c r="E2054" s="87" t="s">
        <v>4265</v>
      </c>
      <c r="F2054" s="87" t="s">
        <v>988</v>
      </c>
      <c r="G2054" s="145">
        <f t="shared" si="64"/>
        <v>18.100000000000001</v>
      </c>
      <c r="H2054" s="23">
        <f t="shared" si="65"/>
        <v>1</v>
      </c>
      <c r="Q2054" s="133">
        <v>18.100000000000001</v>
      </c>
    </row>
    <row r="2055" spans="1:22" ht="18" customHeight="1" x14ac:dyDescent="0.2">
      <c r="A2055" s="119" t="s">
        <v>1402</v>
      </c>
      <c r="B2055" s="120" t="s">
        <v>51</v>
      </c>
      <c r="C2055" s="122">
        <v>1964</v>
      </c>
      <c r="D2055" s="122" t="s">
        <v>14</v>
      </c>
      <c r="E2055" s="120" t="s">
        <v>18</v>
      </c>
      <c r="F2055" s="124" t="s">
        <v>984</v>
      </c>
      <c r="G2055" s="145">
        <f t="shared" si="64"/>
        <v>18.100000000000001</v>
      </c>
      <c r="H2055" s="23">
        <f t="shared" si="65"/>
        <v>1</v>
      </c>
      <c r="Q2055" s="133">
        <v>18.100000000000001</v>
      </c>
    </row>
    <row r="2056" spans="1:22" ht="18" customHeight="1" x14ac:dyDescent="0.2">
      <c r="A2056" s="86" t="s">
        <v>1994</v>
      </c>
      <c r="B2056" s="86" t="s">
        <v>81</v>
      </c>
      <c r="C2056" s="15">
        <v>1993</v>
      </c>
      <c r="D2056" s="15" t="s">
        <v>14</v>
      </c>
      <c r="E2056" s="87" t="s">
        <v>4376</v>
      </c>
      <c r="F2056" s="87" t="s">
        <v>978</v>
      </c>
      <c r="G2056" s="145">
        <f t="shared" si="64"/>
        <v>18.100000000000001</v>
      </c>
      <c r="H2056" s="23">
        <f t="shared" si="65"/>
        <v>1</v>
      </c>
      <c r="Q2056" s="133">
        <v>18.100000000000001</v>
      </c>
    </row>
    <row r="2057" spans="1:22" ht="18" customHeight="1" x14ac:dyDescent="0.2">
      <c r="A2057" s="86" t="s">
        <v>5030</v>
      </c>
      <c r="B2057" s="86" t="s">
        <v>5031</v>
      </c>
      <c r="C2057" s="15">
        <v>1975</v>
      </c>
      <c r="D2057" s="15" t="s">
        <v>14</v>
      </c>
      <c r="E2057" s="87" t="s">
        <v>5023</v>
      </c>
      <c r="F2057" s="87" t="s">
        <v>979</v>
      </c>
      <c r="G2057" s="145">
        <f t="shared" si="64"/>
        <v>18.100000000000001</v>
      </c>
      <c r="H2057" s="23">
        <f t="shared" si="65"/>
        <v>1</v>
      </c>
      <c r="V2057" s="35">
        <v>18.100000000000001</v>
      </c>
    </row>
    <row r="2058" spans="1:22" ht="18" customHeight="1" x14ac:dyDescent="0.2">
      <c r="A2058" s="118" t="s">
        <v>4198</v>
      </c>
      <c r="B2058" s="120" t="s">
        <v>560</v>
      </c>
      <c r="C2058" s="121">
        <v>1967</v>
      </c>
      <c r="D2058" s="122" t="s">
        <v>14</v>
      </c>
      <c r="E2058" s="136" t="s">
        <v>4199</v>
      </c>
      <c r="F2058" s="124" t="s">
        <v>981</v>
      </c>
      <c r="G2058" s="145">
        <f t="shared" si="64"/>
        <v>18.100000000000001</v>
      </c>
      <c r="H2058" s="23">
        <f t="shared" si="65"/>
        <v>1</v>
      </c>
      <c r="Q2058" s="133">
        <v>18.100000000000001</v>
      </c>
    </row>
    <row r="2059" spans="1:22" ht="18" customHeight="1" x14ac:dyDescent="0.2">
      <c r="A2059" s="86" t="s">
        <v>4282</v>
      </c>
      <c r="B2059" s="86" t="s">
        <v>4283</v>
      </c>
      <c r="C2059" s="15">
        <v>1981</v>
      </c>
      <c r="D2059" s="15" t="s">
        <v>87</v>
      </c>
      <c r="E2059" s="87" t="s">
        <v>43</v>
      </c>
      <c r="F2059" s="87" t="s">
        <v>986</v>
      </c>
      <c r="G2059" s="145">
        <f t="shared" si="64"/>
        <v>18.100000000000001</v>
      </c>
      <c r="H2059" s="23">
        <f t="shared" si="65"/>
        <v>1</v>
      </c>
      <c r="Q2059" s="133">
        <v>18.100000000000001</v>
      </c>
    </row>
    <row r="2060" spans="1:22" ht="18" customHeight="1" x14ac:dyDescent="0.2">
      <c r="A2060" s="86" t="s">
        <v>4384</v>
      </c>
      <c r="B2060" s="86" t="s">
        <v>4386</v>
      </c>
      <c r="C2060" s="15">
        <v>1964</v>
      </c>
      <c r="D2060" s="15" t="s">
        <v>87</v>
      </c>
      <c r="E2060" s="87" t="s">
        <v>43</v>
      </c>
      <c r="F2060" s="87" t="s">
        <v>1051</v>
      </c>
      <c r="G2060" s="145">
        <f t="shared" si="64"/>
        <v>18.100000000000001</v>
      </c>
      <c r="H2060" s="23">
        <f t="shared" si="65"/>
        <v>1</v>
      </c>
      <c r="Q2060" s="133">
        <v>18.100000000000001</v>
      </c>
    </row>
    <row r="2061" spans="1:22" ht="18" customHeight="1" x14ac:dyDescent="0.2">
      <c r="A2061" s="86" t="s">
        <v>5372</v>
      </c>
      <c r="B2061" s="86" t="s">
        <v>5373</v>
      </c>
      <c r="C2061" s="15">
        <v>1955</v>
      </c>
      <c r="D2061" s="15" t="s">
        <v>87</v>
      </c>
      <c r="E2061" s="87" t="s">
        <v>5374</v>
      </c>
      <c r="F2061" s="87" t="s">
        <v>990</v>
      </c>
      <c r="G2061" s="145">
        <f t="shared" si="64"/>
        <v>18.100000000000001</v>
      </c>
      <c r="H2061" s="23">
        <f t="shared" si="65"/>
        <v>1</v>
      </c>
      <c r="V2061" s="35">
        <v>18.100000000000001</v>
      </c>
    </row>
    <row r="2062" spans="1:22" ht="18" customHeight="1" x14ac:dyDescent="0.2">
      <c r="A2062" s="86" t="s">
        <v>5284</v>
      </c>
      <c r="B2062" s="86" t="s">
        <v>5285</v>
      </c>
      <c r="C2062" s="15">
        <v>1993</v>
      </c>
      <c r="D2062" s="15" t="s">
        <v>14</v>
      </c>
      <c r="E2062" s="87" t="s">
        <v>5059</v>
      </c>
      <c r="F2062" s="87" t="s">
        <v>978</v>
      </c>
      <c r="G2062" s="145">
        <f t="shared" si="64"/>
        <v>18.100000000000001</v>
      </c>
      <c r="H2062" s="23">
        <f t="shared" si="65"/>
        <v>1</v>
      </c>
      <c r="V2062" s="35">
        <v>18.100000000000001</v>
      </c>
    </row>
    <row r="2063" spans="1:22" ht="18" customHeight="1" x14ac:dyDescent="0.2">
      <c r="A2063" s="86" t="s">
        <v>5084</v>
      </c>
      <c r="B2063" s="86" t="s">
        <v>5068</v>
      </c>
      <c r="C2063" s="15">
        <v>1983</v>
      </c>
      <c r="D2063" s="15" t="s">
        <v>14</v>
      </c>
      <c r="E2063" s="87" t="s">
        <v>5085</v>
      </c>
      <c r="F2063" s="87" t="s">
        <v>977</v>
      </c>
      <c r="G2063" s="145">
        <f t="shared" si="64"/>
        <v>18.100000000000001</v>
      </c>
      <c r="H2063" s="23">
        <f t="shared" si="65"/>
        <v>1</v>
      </c>
      <c r="V2063" s="35">
        <v>18.100000000000001</v>
      </c>
    </row>
    <row r="2064" spans="1:22" ht="18" customHeight="1" x14ac:dyDescent="0.2">
      <c r="A2064" s="86" t="s">
        <v>5183</v>
      </c>
      <c r="B2064" s="86" t="s">
        <v>5184</v>
      </c>
      <c r="C2064" s="15">
        <v>1957</v>
      </c>
      <c r="D2064" s="15" t="s">
        <v>14</v>
      </c>
      <c r="E2064" s="87" t="s">
        <v>5059</v>
      </c>
      <c r="F2064" s="87" t="s">
        <v>988</v>
      </c>
      <c r="G2064" s="145">
        <f t="shared" si="64"/>
        <v>18.100000000000001</v>
      </c>
      <c r="H2064" s="23">
        <f t="shared" si="65"/>
        <v>1</v>
      </c>
      <c r="V2064" s="35">
        <v>18.100000000000001</v>
      </c>
    </row>
    <row r="2065" spans="1:22" ht="18" customHeight="1" x14ac:dyDescent="0.2">
      <c r="A2065" s="86" t="s">
        <v>4466</v>
      </c>
      <c r="B2065" s="86" t="s">
        <v>4467</v>
      </c>
      <c r="C2065" s="15">
        <v>1957</v>
      </c>
      <c r="D2065" s="15" t="s">
        <v>87</v>
      </c>
      <c r="E2065" s="87" t="s">
        <v>43</v>
      </c>
      <c r="F2065" s="87" t="s">
        <v>990</v>
      </c>
      <c r="G2065" s="145">
        <f t="shared" si="64"/>
        <v>18.100000000000001</v>
      </c>
      <c r="H2065" s="23">
        <f t="shared" si="65"/>
        <v>1</v>
      </c>
      <c r="Q2065" s="133">
        <v>18.100000000000001</v>
      </c>
    </row>
    <row r="2066" spans="1:22" ht="18" customHeight="1" x14ac:dyDescent="0.2">
      <c r="A2066" s="86" t="s">
        <v>5207</v>
      </c>
      <c r="B2066" s="86" t="s">
        <v>5208</v>
      </c>
      <c r="C2066" s="15">
        <v>1970</v>
      </c>
      <c r="D2066" s="15" t="s">
        <v>87</v>
      </c>
      <c r="E2066" s="87" t="s">
        <v>5081</v>
      </c>
      <c r="F2066" s="87" t="s">
        <v>982</v>
      </c>
      <c r="G2066" s="145">
        <f t="shared" si="64"/>
        <v>18.100000000000001</v>
      </c>
      <c r="H2066" s="23">
        <f t="shared" si="65"/>
        <v>1</v>
      </c>
      <c r="V2066" s="35">
        <v>18.100000000000001</v>
      </c>
    </row>
    <row r="2067" spans="1:22" ht="18" customHeight="1" x14ac:dyDescent="0.2">
      <c r="A2067" s="118" t="s">
        <v>4214</v>
      </c>
      <c r="B2067" s="120" t="s">
        <v>37</v>
      </c>
      <c r="C2067" s="121">
        <v>1973</v>
      </c>
      <c r="D2067" s="122" t="s">
        <v>14</v>
      </c>
      <c r="E2067" s="136" t="s">
        <v>858</v>
      </c>
      <c r="F2067" s="124" t="s">
        <v>980</v>
      </c>
      <c r="G2067" s="145">
        <f t="shared" si="64"/>
        <v>18.100000000000001</v>
      </c>
      <c r="H2067" s="23">
        <f t="shared" si="65"/>
        <v>1</v>
      </c>
      <c r="Q2067" s="133">
        <v>18.100000000000001</v>
      </c>
    </row>
    <row r="2068" spans="1:22" ht="18" customHeight="1" x14ac:dyDescent="0.2">
      <c r="A2068" s="86" t="s">
        <v>4252</v>
      </c>
      <c r="B2068" s="86" t="s">
        <v>174</v>
      </c>
      <c r="C2068" s="15">
        <v>1988</v>
      </c>
      <c r="D2068" s="15" t="s">
        <v>14</v>
      </c>
      <c r="E2068" s="87" t="s">
        <v>43</v>
      </c>
      <c r="F2068" s="87" t="s">
        <v>975</v>
      </c>
      <c r="G2068" s="145">
        <f t="shared" si="64"/>
        <v>18.100000000000001</v>
      </c>
      <c r="H2068" s="23">
        <f t="shared" si="65"/>
        <v>1</v>
      </c>
      <c r="Q2068" s="133">
        <v>18.100000000000001</v>
      </c>
    </row>
    <row r="2069" spans="1:22" ht="18" customHeight="1" x14ac:dyDescent="0.2">
      <c r="A2069" s="86" t="s">
        <v>1017</v>
      </c>
      <c r="B2069" s="86" t="s">
        <v>53</v>
      </c>
      <c r="C2069" s="15">
        <v>1970</v>
      </c>
      <c r="D2069" s="15" t="s">
        <v>14</v>
      </c>
      <c r="E2069" s="87" t="s">
        <v>43</v>
      </c>
      <c r="F2069" s="87" t="s">
        <v>980</v>
      </c>
      <c r="G2069" s="145">
        <f t="shared" si="64"/>
        <v>18.100000000000001</v>
      </c>
      <c r="H2069" s="23">
        <f t="shared" si="65"/>
        <v>1</v>
      </c>
      <c r="Q2069" s="133">
        <v>18.100000000000001</v>
      </c>
    </row>
    <row r="2070" spans="1:22" ht="18" customHeight="1" x14ac:dyDescent="0.2">
      <c r="A2070" s="86" t="s">
        <v>3195</v>
      </c>
      <c r="B2070" s="86" t="s">
        <v>83</v>
      </c>
      <c r="C2070" s="15">
        <v>1953</v>
      </c>
      <c r="D2070" s="15" t="s">
        <v>14</v>
      </c>
      <c r="E2070" s="87" t="s">
        <v>1544</v>
      </c>
      <c r="F2070" s="87" t="s">
        <v>989</v>
      </c>
      <c r="G2070" s="145">
        <f t="shared" si="64"/>
        <v>18.100000000000001</v>
      </c>
      <c r="H2070" s="23">
        <f t="shared" si="65"/>
        <v>1</v>
      </c>
      <c r="Q2070" s="133">
        <v>18.100000000000001</v>
      </c>
    </row>
    <row r="2071" spans="1:22" ht="18" customHeight="1" x14ac:dyDescent="0.2">
      <c r="A2071" s="86" t="s">
        <v>4289</v>
      </c>
      <c r="B2071" s="86" t="s">
        <v>4290</v>
      </c>
      <c r="C2071" s="15">
        <v>1967</v>
      </c>
      <c r="D2071" s="15" t="s">
        <v>87</v>
      </c>
      <c r="E2071" s="87" t="s">
        <v>43</v>
      </c>
      <c r="F2071" s="87" t="s">
        <v>987</v>
      </c>
      <c r="G2071" s="145">
        <f t="shared" si="64"/>
        <v>18.100000000000001</v>
      </c>
      <c r="H2071" s="23">
        <f t="shared" si="65"/>
        <v>1</v>
      </c>
      <c r="Q2071" s="133">
        <v>18.100000000000001</v>
      </c>
    </row>
    <row r="2072" spans="1:22" ht="18" customHeight="1" x14ac:dyDescent="0.2">
      <c r="A2072" s="86" t="s">
        <v>5189</v>
      </c>
      <c r="B2072" s="86" t="s">
        <v>5190</v>
      </c>
      <c r="C2072" s="15">
        <v>1978</v>
      </c>
      <c r="D2072" s="15" t="s">
        <v>87</v>
      </c>
      <c r="E2072" s="87" t="s">
        <v>5161</v>
      </c>
      <c r="F2072" s="87" t="s">
        <v>985</v>
      </c>
      <c r="G2072" s="145">
        <f t="shared" si="64"/>
        <v>18.100000000000001</v>
      </c>
      <c r="H2072" s="23">
        <f t="shared" si="65"/>
        <v>1</v>
      </c>
      <c r="V2072" s="35">
        <v>18.100000000000001</v>
      </c>
    </row>
    <row r="2073" spans="1:22" ht="18" customHeight="1" x14ac:dyDescent="0.2">
      <c r="A2073" s="86" t="s">
        <v>4408</v>
      </c>
      <c r="B2073" s="86" t="s">
        <v>239</v>
      </c>
      <c r="C2073" s="15">
        <v>1996</v>
      </c>
      <c r="D2073" s="15" t="s">
        <v>87</v>
      </c>
      <c r="E2073" s="87" t="s">
        <v>43</v>
      </c>
      <c r="F2073" s="87" t="s">
        <v>1195</v>
      </c>
      <c r="G2073" s="145">
        <f t="shared" si="64"/>
        <v>18.100000000000001</v>
      </c>
      <c r="H2073" s="23">
        <f t="shared" si="65"/>
        <v>1</v>
      </c>
      <c r="Q2073" s="133">
        <v>18.100000000000001</v>
      </c>
    </row>
    <row r="2074" spans="1:22" ht="18" customHeight="1" x14ac:dyDescent="0.2">
      <c r="A2074" s="85" t="s">
        <v>776</v>
      </c>
      <c r="B2074" s="85" t="s">
        <v>34</v>
      </c>
      <c r="C2074" s="95">
        <v>1975</v>
      </c>
      <c r="D2074" s="88" t="s">
        <v>14</v>
      </c>
      <c r="E2074" s="85" t="s">
        <v>717</v>
      </c>
      <c r="F2074" s="96" t="str">
        <f>IF(D2074="","",IF([3]GARA!$G$17="SI",IF(D2074="F",LOOKUP(C2074,[3]Categorie!$A$2:$A$103,[3]Categorie!$E$2:$E$103),LOOKUP(C2074,[3]Categorie!$A$2:$A$103,[3]Categorie!$D$2:$D$103)),IF(D2074="","",IF(D2074="F",LOOKUP(C2074,[3]Categorie!$A$2:$A$103,[3]Categorie!$C$2:$C$103),LOOKUP(C2074,[3]Categorie!$A$2:$A$103,[3]Categorie!$B$2:$B$103)))))</f>
        <v>E-40 SENIORES MASCH.</v>
      </c>
      <c r="G2074" s="145">
        <f t="shared" si="64"/>
        <v>18</v>
      </c>
      <c r="H2074" s="23">
        <f t="shared" si="65"/>
        <v>2</v>
      </c>
      <c r="I2074" s="24">
        <v>5.5</v>
      </c>
      <c r="K2074" s="26">
        <v>12.5</v>
      </c>
    </row>
    <row r="2075" spans="1:22" ht="18" customHeight="1" x14ac:dyDescent="0.2">
      <c r="A2075" s="85" t="s">
        <v>925</v>
      </c>
      <c r="B2075" s="85" t="s">
        <v>446</v>
      </c>
      <c r="C2075" s="95">
        <v>1964</v>
      </c>
      <c r="D2075" s="88" t="s">
        <v>14</v>
      </c>
      <c r="E2075" s="85" t="s">
        <v>926</v>
      </c>
      <c r="F2075" s="96" t="str">
        <f>IF(D2075="","",IF([3]GARA!$G$17="SI",IF(D2075="F",LOOKUP(C2075,[3]Categorie!$A$2:$A$103,[3]Categorie!$E$2:$E$103),LOOKUP(C2075,[3]Categorie!$A$2:$A$103,[3]Categorie!$D$2:$D$103)),IF(D2075="","",IF(D2075="F",LOOKUP(C2075,[3]Categorie!$A$2:$A$103,[3]Categorie!$C$2:$C$103),LOOKUP(C2075,[3]Categorie!$A$2:$A$103,[3]Categorie!$B$2:$B$103)))))</f>
        <v>H-55 VETERANI MASCH.</v>
      </c>
      <c r="G2075" s="145">
        <f t="shared" si="64"/>
        <v>18</v>
      </c>
      <c r="H2075" s="23">
        <f t="shared" si="65"/>
        <v>2</v>
      </c>
      <c r="I2075" s="24">
        <v>5.5</v>
      </c>
      <c r="K2075" s="26">
        <v>12.5</v>
      </c>
      <c r="M2075" s="42"/>
    </row>
    <row r="2076" spans="1:22" ht="18" customHeight="1" x14ac:dyDescent="0.2">
      <c r="A2076" s="86" t="s">
        <v>4844</v>
      </c>
      <c r="B2076" s="86" t="s">
        <v>79</v>
      </c>
      <c r="C2076" s="15">
        <v>1968</v>
      </c>
      <c r="D2076" s="15" t="s">
        <v>14</v>
      </c>
      <c r="E2076" s="87" t="s">
        <v>43</v>
      </c>
      <c r="F2076" s="87" t="s">
        <v>981</v>
      </c>
      <c r="G2076" s="145">
        <f t="shared" si="64"/>
        <v>18</v>
      </c>
      <c r="H2076" s="23">
        <f t="shared" si="65"/>
        <v>1</v>
      </c>
      <c r="T2076" s="142">
        <v>18</v>
      </c>
    </row>
    <row r="2077" spans="1:22" ht="18" customHeight="1" x14ac:dyDescent="0.2">
      <c r="A2077" s="118" t="s">
        <v>4002</v>
      </c>
      <c r="B2077" s="120" t="s">
        <v>1186</v>
      </c>
      <c r="C2077" s="121">
        <v>1980</v>
      </c>
      <c r="D2077" s="122" t="s">
        <v>87</v>
      </c>
      <c r="E2077" s="123" t="s">
        <v>862</v>
      </c>
      <c r="F2077" s="124" t="s">
        <v>986</v>
      </c>
      <c r="G2077" s="145">
        <f t="shared" si="64"/>
        <v>18</v>
      </c>
      <c r="H2077" s="23">
        <f t="shared" si="65"/>
        <v>1</v>
      </c>
      <c r="P2077" s="30">
        <v>18</v>
      </c>
    </row>
    <row r="2078" spans="1:22" ht="18" customHeight="1" x14ac:dyDescent="0.2">
      <c r="A2078" s="118" t="s">
        <v>4020</v>
      </c>
      <c r="B2078" s="120" t="s">
        <v>636</v>
      </c>
      <c r="C2078" s="121">
        <v>1962</v>
      </c>
      <c r="D2078" s="122" t="s">
        <v>87</v>
      </c>
      <c r="E2078" s="123"/>
      <c r="F2078" s="124" t="s">
        <v>1051</v>
      </c>
      <c r="G2078" s="145">
        <f t="shared" si="64"/>
        <v>18</v>
      </c>
      <c r="H2078" s="23">
        <f t="shared" si="65"/>
        <v>1</v>
      </c>
      <c r="P2078" s="30">
        <v>18</v>
      </c>
    </row>
    <row r="2079" spans="1:22" ht="18" customHeight="1" x14ac:dyDescent="0.2">
      <c r="A2079" s="86" t="s">
        <v>1159</v>
      </c>
      <c r="B2079" s="86" t="s">
        <v>61</v>
      </c>
      <c r="C2079" s="90">
        <v>1992</v>
      </c>
      <c r="D2079" s="91" t="s">
        <v>14</v>
      </c>
      <c r="F2079" s="87" t="s">
        <v>978</v>
      </c>
      <c r="G2079" s="145">
        <f t="shared" si="64"/>
        <v>18</v>
      </c>
      <c r="H2079" s="23">
        <f t="shared" si="65"/>
        <v>1</v>
      </c>
      <c r="I2079" s="24">
        <v>18</v>
      </c>
    </row>
    <row r="2080" spans="1:22" ht="18" customHeight="1" x14ac:dyDescent="0.2">
      <c r="A2080" s="119" t="s">
        <v>4029</v>
      </c>
      <c r="B2080" s="120" t="s">
        <v>4030</v>
      </c>
      <c r="C2080" s="122">
        <v>1957</v>
      </c>
      <c r="D2080" s="122" t="s">
        <v>87</v>
      </c>
      <c r="E2080" s="123" t="s">
        <v>862</v>
      </c>
      <c r="F2080" s="124" t="s">
        <v>990</v>
      </c>
      <c r="G2080" s="145">
        <f t="shared" si="64"/>
        <v>18</v>
      </c>
      <c r="H2080" s="23">
        <f t="shared" si="65"/>
        <v>1</v>
      </c>
      <c r="P2080" s="30">
        <v>18</v>
      </c>
    </row>
    <row r="2081" spans="1:20" ht="18" customHeight="1" x14ac:dyDescent="0.2">
      <c r="A2081" s="35" t="s">
        <v>1063</v>
      </c>
      <c r="B2081" s="35" t="s">
        <v>207</v>
      </c>
      <c r="C2081" s="34">
        <v>1966</v>
      </c>
      <c r="D2081" s="34" t="s">
        <v>14</v>
      </c>
      <c r="E2081" s="35" t="s">
        <v>164</v>
      </c>
      <c r="F2081" s="87" t="s">
        <v>981</v>
      </c>
      <c r="G2081" s="145">
        <f t="shared" si="64"/>
        <v>18</v>
      </c>
      <c r="H2081" s="23">
        <f t="shared" si="65"/>
        <v>1</v>
      </c>
      <c r="I2081" s="24">
        <v>18</v>
      </c>
      <c r="M2081" s="42"/>
    </row>
    <row r="2082" spans="1:20" ht="18" customHeight="1" x14ac:dyDescent="0.2">
      <c r="A2082" s="118" t="s">
        <v>2689</v>
      </c>
      <c r="B2082" s="120" t="s">
        <v>1202</v>
      </c>
      <c r="C2082" s="121">
        <v>1965</v>
      </c>
      <c r="D2082" s="122" t="s">
        <v>87</v>
      </c>
      <c r="E2082" s="123" t="s">
        <v>1176</v>
      </c>
      <c r="F2082" s="124" t="s">
        <v>987</v>
      </c>
      <c r="G2082" s="145">
        <f t="shared" si="64"/>
        <v>18</v>
      </c>
      <c r="H2082" s="23">
        <f t="shared" si="65"/>
        <v>1</v>
      </c>
      <c r="P2082" s="30">
        <v>18</v>
      </c>
    </row>
    <row r="2083" spans="1:20" ht="18" customHeight="1" x14ac:dyDescent="0.2">
      <c r="A2083" s="119" t="s">
        <v>3981</v>
      </c>
      <c r="B2083" s="120" t="s">
        <v>392</v>
      </c>
      <c r="C2083" s="122">
        <v>1966</v>
      </c>
      <c r="D2083" s="122" t="s">
        <v>14</v>
      </c>
      <c r="E2083" s="123" t="s">
        <v>1694</v>
      </c>
      <c r="F2083" s="124" t="s">
        <v>981</v>
      </c>
      <c r="G2083" s="145">
        <f t="shared" si="64"/>
        <v>18</v>
      </c>
      <c r="H2083" s="23">
        <f t="shared" si="65"/>
        <v>1</v>
      </c>
      <c r="P2083" s="30">
        <v>18</v>
      </c>
    </row>
    <row r="2084" spans="1:20" ht="18" customHeight="1" x14ac:dyDescent="0.2">
      <c r="A2084" s="118" t="s">
        <v>4010</v>
      </c>
      <c r="B2084" s="120" t="s">
        <v>3987</v>
      </c>
      <c r="C2084" s="121">
        <v>1974</v>
      </c>
      <c r="D2084" s="122" t="s">
        <v>87</v>
      </c>
      <c r="E2084" s="123" t="s">
        <v>4011</v>
      </c>
      <c r="F2084" s="124" t="s">
        <v>982</v>
      </c>
      <c r="G2084" s="145">
        <f t="shared" si="64"/>
        <v>18</v>
      </c>
      <c r="H2084" s="23">
        <f t="shared" si="65"/>
        <v>1</v>
      </c>
      <c r="P2084" s="30">
        <v>18</v>
      </c>
    </row>
    <row r="2085" spans="1:20" ht="18" customHeight="1" x14ac:dyDescent="0.2">
      <c r="A2085" s="118" t="s">
        <v>242</v>
      </c>
      <c r="B2085" s="120" t="s">
        <v>153</v>
      </c>
      <c r="C2085" s="121">
        <v>1963</v>
      </c>
      <c r="D2085" s="122" t="s">
        <v>14</v>
      </c>
      <c r="E2085" s="123"/>
      <c r="F2085" s="124" t="s">
        <v>984</v>
      </c>
      <c r="G2085" s="145">
        <f t="shared" si="64"/>
        <v>18</v>
      </c>
      <c r="H2085" s="23">
        <f t="shared" si="65"/>
        <v>1</v>
      </c>
      <c r="P2085" s="30">
        <v>18</v>
      </c>
    </row>
    <row r="2086" spans="1:20" ht="18" customHeight="1" x14ac:dyDescent="0.2">
      <c r="A2086" s="118" t="s">
        <v>4026</v>
      </c>
      <c r="B2086" s="120" t="s">
        <v>3133</v>
      </c>
      <c r="C2086" s="121">
        <v>1976</v>
      </c>
      <c r="D2086" s="122" t="s">
        <v>87</v>
      </c>
      <c r="E2086" s="123" t="s">
        <v>1176</v>
      </c>
      <c r="F2086" s="124" t="s">
        <v>985</v>
      </c>
      <c r="G2086" s="145">
        <f t="shared" si="64"/>
        <v>18</v>
      </c>
      <c r="H2086" s="23">
        <f t="shared" si="65"/>
        <v>1</v>
      </c>
      <c r="P2086" s="30">
        <v>18</v>
      </c>
    </row>
    <row r="2087" spans="1:20" ht="18" customHeight="1" x14ac:dyDescent="0.2">
      <c r="A2087" s="118" t="s">
        <v>1275</v>
      </c>
      <c r="B2087" s="120" t="s">
        <v>4017</v>
      </c>
      <c r="C2087" s="121">
        <v>1988</v>
      </c>
      <c r="D2087" s="122" t="s">
        <v>87</v>
      </c>
      <c r="E2087" s="123" t="s">
        <v>862</v>
      </c>
      <c r="F2087" s="124" t="s">
        <v>983</v>
      </c>
      <c r="G2087" s="145">
        <f t="shared" si="64"/>
        <v>18</v>
      </c>
      <c r="H2087" s="23">
        <f t="shared" si="65"/>
        <v>1</v>
      </c>
      <c r="P2087" s="30">
        <v>18</v>
      </c>
    </row>
    <row r="2088" spans="1:20" ht="18" customHeight="1" x14ac:dyDescent="0.2">
      <c r="A2088" s="119" t="s">
        <v>3991</v>
      </c>
      <c r="B2088" s="120" t="s">
        <v>210</v>
      </c>
      <c r="C2088" s="122">
        <v>1977</v>
      </c>
      <c r="D2088" s="122" t="s">
        <v>14</v>
      </c>
      <c r="E2088" s="123" t="s">
        <v>1176</v>
      </c>
      <c r="F2088" s="124" t="s">
        <v>979</v>
      </c>
      <c r="G2088" s="145">
        <f t="shared" si="64"/>
        <v>18</v>
      </c>
      <c r="H2088" s="23">
        <f t="shared" si="65"/>
        <v>1</v>
      </c>
      <c r="P2088" s="30">
        <v>18</v>
      </c>
    </row>
    <row r="2089" spans="1:20" ht="18" customHeight="1" x14ac:dyDescent="0.2">
      <c r="A2089" s="86" t="s">
        <v>1076</v>
      </c>
      <c r="B2089" s="86" t="s">
        <v>23</v>
      </c>
      <c r="C2089" s="107">
        <v>1977</v>
      </c>
      <c r="D2089" s="34" t="s">
        <v>14</v>
      </c>
      <c r="E2089" s="108" t="s">
        <v>43</v>
      </c>
      <c r="F2089" s="96" t="s">
        <v>979</v>
      </c>
      <c r="G2089" s="145">
        <f t="shared" si="64"/>
        <v>18</v>
      </c>
      <c r="H2089" s="23">
        <f t="shared" si="65"/>
        <v>1</v>
      </c>
      <c r="I2089" s="24">
        <v>18</v>
      </c>
      <c r="M2089" s="42"/>
    </row>
    <row r="2090" spans="1:20" ht="18" customHeight="1" x14ac:dyDescent="0.2">
      <c r="A2090" s="86" t="s">
        <v>1048</v>
      </c>
      <c r="B2090" s="86" t="s">
        <v>34</v>
      </c>
      <c r="C2090" s="15">
        <v>1972</v>
      </c>
      <c r="D2090" s="15" t="s">
        <v>14</v>
      </c>
      <c r="E2090" s="87" t="s">
        <v>18</v>
      </c>
      <c r="F2090" s="87" t="s">
        <v>980</v>
      </c>
      <c r="G2090" s="145">
        <f t="shared" si="64"/>
        <v>18</v>
      </c>
      <c r="H2090" s="23">
        <f t="shared" si="65"/>
        <v>1</v>
      </c>
      <c r="I2090" s="24">
        <v>18</v>
      </c>
    </row>
    <row r="2091" spans="1:20" ht="18" customHeight="1" x14ac:dyDescent="0.2">
      <c r="A2091" s="97" t="s">
        <v>1128</v>
      </c>
      <c r="B2091" s="98" t="s">
        <v>34</v>
      </c>
      <c r="C2091" s="88">
        <v>1973</v>
      </c>
      <c r="D2091" s="91" t="s">
        <v>14</v>
      </c>
      <c r="E2091" s="85" t="s">
        <v>43</v>
      </c>
      <c r="F2091" s="96" t="s">
        <v>980</v>
      </c>
      <c r="G2091" s="145">
        <f t="shared" si="64"/>
        <v>18</v>
      </c>
      <c r="H2091" s="23">
        <f t="shared" si="65"/>
        <v>1</v>
      </c>
      <c r="I2091" s="24">
        <v>18</v>
      </c>
      <c r="M2091" s="58"/>
    </row>
    <row r="2092" spans="1:20" ht="18" customHeight="1" x14ac:dyDescent="0.2">
      <c r="A2092" s="118" t="s">
        <v>2943</v>
      </c>
      <c r="B2092" s="120" t="s">
        <v>81</v>
      </c>
      <c r="C2092" s="121">
        <v>1980</v>
      </c>
      <c r="D2092" s="122" t="s">
        <v>14</v>
      </c>
      <c r="E2092" s="123"/>
      <c r="F2092" s="124" t="s">
        <v>977</v>
      </c>
      <c r="G2092" s="145">
        <f t="shared" si="64"/>
        <v>18</v>
      </c>
      <c r="H2092" s="23">
        <f t="shared" si="65"/>
        <v>1</v>
      </c>
      <c r="P2092" s="30">
        <v>18</v>
      </c>
    </row>
    <row r="2093" spans="1:20" ht="18" customHeight="1" x14ac:dyDescent="0.2">
      <c r="A2093" s="118" t="s">
        <v>1088</v>
      </c>
      <c r="B2093" s="120" t="s">
        <v>248</v>
      </c>
      <c r="C2093" s="121">
        <v>1986</v>
      </c>
      <c r="D2093" s="122" t="s">
        <v>14</v>
      </c>
      <c r="E2093" s="123" t="s">
        <v>3961</v>
      </c>
      <c r="F2093" s="124" t="s">
        <v>975</v>
      </c>
      <c r="G2093" s="145">
        <f t="shared" si="64"/>
        <v>18</v>
      </c>
      <c r="H2093" s="23">
        <f t="shared" si="65"/>
        <v>1</v>
      </c>
      <c r="P2093" s="30">
        <v>18</v>
      </c>
    </row>
    <row r="2094" spans="1:20" ht="18" customHeight="1" x14ac:dyDescent="0.2">
      <c r="A2094" s="86" t="s">
        <v>4673</v>
      </c>
      <c r="B2094" s="86" t="s">
        <v>45</v>
      </c>
      <c r="C2094" s="15">
        <v>1970</v>
      </c>
      <c r="D2094" s="15" t="s">
        <v>14</v>
      </c>
      <c r="E2094" s="87" t="s">
        <v>759</v>
      </c>
      <c r="F2094" s="87" t="s">
        <v>980</v>
      </c>
      <c r="G2094" s="145">
        <f t="shared" si="64"/>
        <v>17.899999999999999</v>
      </c>
      <c r="H2094" s="23">
        <f t="shared" si="65"/>
        <v>1</v>
      </c>
      <c r="T2094" s="142">
        <v>17.899999999999999</v>
      </c>
    </row>
    <row r="2095" spans="1:20" ht="18" customHeight="1" x14ac:dyDescent="0.2">
      <c r="A2095" s="86" t="s">
        <v>4719</v>
      </c>
      <c r="B2095" s="86" t="s">
        <v>23</v>
      </c>
      <c r="C2095" s="15">
        <v>1990</v>
      </c>
      <c r="D2095" s="15" t="s">
        <v>14</v>
      </c>
      <c r="E2095" s="87" t="s">
        <v>18</v>
      </c>
      <c r="F2095" s="87" t="s">
        <v>978</v>
      </c>
      <c r="G2095" s="145">
        <f t="shared" si="64"/>
        <v>17.899999999999999</v>
      </c>
      <c r="H2095" s="23">
        <f t="shared" si="65"/>
        <v>1</v>
      </c>
      <c r="T2095" s="142">
        <v>17.899999999999999</v>
      </c>
    </row>
    <row r="2096" spans="1:20" ht="18" customHeight="1" x14ac:dyDescent="0.2">
      <c r="A2096" s="86" t="s">
        <v>4696</v>
      </c>
      <c r="B2096" s="86" t="s">
        <v>207</v>
      </c>
      <c r="C2096" s="15">
        <v>1957</v>
      </c>
      <c r="D2096" s="15" t="s">
        <v>14</v>
      </c>
      <c r="F2096" s="87" t="s">
        <v>988</v>
      </c>
      <c r="G2096" s="145">
        <f t="shared" si="64"/>
        <v>17.899999999999999</v>
      </c>
      <c r="H2096" s="23">
        <f t="shared" si="65"/>
        <v>1</v>
      </c>
      <c r="T2096" s="142">
        <v>17.899999999999999</v>
      </c>
    </row>
    <row r="2097" spans="1:22" ht="18" customHeight="1" x14ac:dyDescent="0.2">
      <c r="A2097" s="86" t="s">
        <v>4676</v>
      </c>
      <c r="B2097" s="86" t="s">
        <v>2886</v>
      </c>
      <c r="C2097" s="15">
        <v>1962</v>
      </c>
      <c r="D2097" s="15" t="s">
        <v>14</v>
      </c>
      <c r="E2097" s="87" t="s">
        <v>4674</v>
      </c>
      <c r="F2097" s="87" t="s">
        <v>984</v>
      </c>
      <c r="G2097" s="145">
        <f t="shared" si="64"/>
        <v>17.899999999999999</v>
      </c>
      <c r="H2097" s="23">
        <f t="shared" si="65"/>
        <v>1</v>
      </c>
      <c r="T2097" s="142">
        <v>17.899999999999999</v>
      </c>
    </row>
    <row r="2098" spans="1:22" ht="18" customHeight="1" x14ac:dyDescent="0.2">
      <c r="A2098" s="86" t="s">
        <v>4743</v>
      </c>
      <c r="B2098" s="86" t="s">
        <v>333</v>
      </c>
      <c r="C2098" s="15">
        <v>1979</v>
      </c>
      <c r="D2098" s="15" t="s">
        <v>87</v>
      </c>
      <c r="E2098" s="87" t="s">
        <v>2982</v>
      </c>
      <c r="F2098" s="87" t="s">
        <v>985</v>
      </c>
      <c r="G2098" s="145">
        <f t="shared" si="64"/>
        <v>17.899999999999999</v>
      </c>
      <c r="H2098" s="23">
        <f t="shared" si="65"/>
        <v>1</v>
      </c>
      <c r="T2098" s="142">
        <v>17.899999999999999</v>
      </c>
    </row>
    <row r="2099" spans="1:22" ht="18" customHeight="1" x14ac:dyDescent="0.2">
      <c r="A2099" s="86" t="s">
        <v>4740</v>
      </c>
      <c r="B2099" s="86" t="s">
        <v>411</v>
      </c>
      <c r="C2099" s="15">
        <v>1973</v>
      </c>
      <c r="D2099" s="15" t="s">
        <v>87</v>
      </c>
      <c r="E2099" s="87" t="s">
        <v>4666</v>
      </c>
      <c r="F2099" s="87" t="s">
        <v>982</v>
      </c>
      <c r="G2099" s="145">
        <f t="shared" si="64"/>
        <v>17.899999999999999</v>
      </c>
      <c r="H2099" s="23">
        <f t="shared" si="65"/>
        <v>1</v>
      </c>
      <c r="T2099" s="142">
        <v>17.899999999999999</v>
      </c>
    </row>
    <row r="2100" spans="1:22" ht="18" customHeight="1" x14ac:dyDescent="0.2">
      <c r="A2100" s="86" t="s">
        <v>4729</v>
      </c>
      <c r="B2100" s="86" t="s">
        <v>4730</v>
      </c>
      <c r="C2100" s="15">
        <v>1967</v>
      </c>
      <c r="D2100" s="15" t="s">
        <v>87</v>
      </c>
      <c r="E2100" s="87" t="s">
        <v>4731</v>
      </c>
      <c r="F2100" s="87" t="s">
        <v>987</v>
      </c>
      <c r="G2100" s="145">
        <f t="shared" si="64"/>
        <v>17.899999999999999</v>
      </c>
      <c r="H2100" s="23">
        <f t="shared" si="65"/>
        <v>1</v>
      </c>
      <c r="T2100" s="142">
        <v>17.899999999999999</v>
      </c>
    </row>
    <row r="2101" spans="1:22" ht="18" customHeight="1" x14ac:dyDescent="0.2">
      <c r="A2101" s="86" t="s">
        <v>4681</v>
      </c>
      <c r="B2101" s="86" t="s">
        <v>226</v>
      </c>
      <c r="C2101" s="15">
        <v>1982</v>
      </c>
      <c r="D2101" s="15" t="s">
        <v>14</v>
      </c>
      <c r="E2101" s="87" t="s">
        <v>4677</v>
      </c>
      <c r="F2101" s="87" t="s">
        <v>977</v>
      </c>
      <c r="G2101" s="145">
        <f t="shared" si="64"/>
        <v>17.899999999999999</v>
      </c>
      <c r="H2101" s="23">
        <f t="shared" si="65"/>
        <v>1</v>
      </c>
      <c r="T2101" s="142">
        <v>17.899999999999999</v>
      </c>
    </row>
    <row r="2102" spans="1:22" ht="18" customHeight="1" x14ac:dyDescent="0.2">
      <c r="A2102" s="86" t="s">
        <v>4689</v>
      </c>
      <c r="B2102" s="86" t="s">
        <v>4483</v>
      </c>
      <c r="C2102" s="15">
        <v>1966</v>
      </c>
      <c r="D2102" s="15" t="s">
        <v>14</v>
      </c>
      <c r="E2102" s="87" t="s">
        <v>1524</v>
      </c>
      <c r="F2102" s="87" t="s">
        <v>981</v>
      </c>
      <c r="G2102" s="145">
        <f t="shared" si="64"/>
        <v>17.899999999999999</v>
      </c>
      <c r="H2102" s="23">
        <f t="shared" si="65"/>
        <v>1</v>
      </c>
      <c r="T2102" s="142">
        <v>17.899999999999999</v>
      </c>
    </row>
    <row r="2103" spans="1:22" ht="18" customHeight="1" x14ac:dyDescent="0.2">
      <c r="A2103" s="86" t="s">
        <v>2205</v>
      </c>
      <c r="B2103" s="86" t="s">
        <v>34</v>
      </c>
      <c r="C2103" s="107">
        <v>1973</v>
      </c>
      <c r="D2103" s="107" t="s">
        <v>14</v>
      </c>
      <c r="E2103" s="108" t="s">
        <v>1296</v>
      </c>
      <c r="F2103" s="96" t="s">
        <v>980</v>
      </c>
      <c r="G2103" s="145">
        <f t="shared" si="64"/>
        <v>17.8</v>
      </c>
      <c r="H2103" s="23">
        <f t="shared" si="65"/>
        <v>3</v>
      </c>
      <c r="J2103" s="25">
        <v>5.4</v>
      </c>
      <c r="O2103" s="41">
        <v>9.3000000000000007</v>
      </c>
      <c r="V2103" s="35">
        <v>3.1</v>
      </c>
    </row>
    <row r="2104" spans="1:22" ht="18" customHeight="1" x14ac:dyDescent="0.2">
      <c r="A2104" s="97" t="s">
        <v>198</v>
      </c>
      <c r="B2104" s="98" t="s">
        <v>199</v>
      </c>
      <c r="C2104" s="95">
        <v>1965</v>
      </c>
      <c r="D2104" s="88" t="s">
        <v>14</v>
      </c>
      <c r="E2104" s="85" t="s">
        <v>43</v>
      </c>
      <c r="F2104" s="96" t="str">
        <f>IF(D2104="","",IF([3]GARA!$G$17="SI",IF(D2104="F",LOOKUP(C2104,[3]Categorie!$A$2:$A$103,[3]Categorie!$E$2:$E$103),LOOKUP(C2104,[3]Categorie!$A$2:$A$103,[3]Categorie!$D$2:$D$103)),IF(D2104="","",IF(D2104="F",LOOKUP(C2104,[3]Categorie!$A$2:$A$103,[3]Categorie!$C$2:$C$103),LOOKUP(C2104,[3]Categorie!$A$2:$A$103,[3]Categorie!$B$2:$B$103)))))</f>
        <v>G-50 VETERANI MASCH.</v>
      </c>
      <c r="G2104" s="145">
        <f t="shared" si="64"/>
        <v>17.8</v>
      </c>
      <c r="H2104" s="23">
        <f t="shared" si="65"/>
        <v>2</v>
      </c>
      <c r="I2104" s="24">
        <v>14.5</v>
      </c>
      <c r="J2104" s="25">
        <v>3.3</v>
      </c>
    </row>
    <row r="2105" spans="1:22" ht="18" customHeight="1" x14ac:dyDescent="0.2">
      <c r="A2105" s="86" t="s">
        <v>2328</v>
      </c>
      <c r="B2105" s="86" t="s">
        <v>108</v>
      </c>
      <c r="C2105" s="15">
        <v>1974</v>
      </c>
      <c r="D2105" s="15" t="s">
        <v>14</v>
      </c>
      <c r="E2105" s="87" t="s">
        <v>950</v>
      </c>
      <c r="F2105" s="87" t="s">
        <v>980</v>
      </c>
      <c r="G2105" s="145">
        <f t="shared" si="64"/>
        <v>17.700000000000003</v>
      </c>
      <c r="H2105" s="23">
        <f t="shared" si="65"/>
        <v>4</v>
      </c>
      <c r="J2105" s="25">
        <v>5.4</v>
      </c>
      <c r="K2105" s="26">
        <v>5.5</v>
      </c>
      <c r="S2105" s="32">
        <v>3.7</v>
      </c>
      <c r="V2105" s="35">
        <v>3.1</v>
      </c>
    </row>
    <row r="2106" spans="1:22" ht="18" customHeight="1" x14ac:dyDescent="0.2">
      <c r="A2106" s="86" t="s">
        <v>2326</v>
      </c>
      <c r="B2106" s="86" t="s">
        <v>2327</v>
      </c>
      <c r="C2106" s="15">
        <v>1976</v>
      </c>
      <c r="D2106" s="15" t="s">
        <v>87</v>
      </c>
      <c r="E2106" s="87" t="s">
        <v>1952</v>
      </c>
      <c r="F2106" s="87" t="s">
        <v>985</v>
      </c>
      <c r="G2106" s="145">
        <f t="shared" si="64"/>
        <v>17.700000000000003</v>
      </c>
      <c r="H2106" s="23">
        <f t="shared" si="65"/>
        <v>2</v>
      </c>
      <c r="J2106" s="25">
        <v>5.4</v>
      </c>
      <c r="M2106" s="42"/>
      <c r="O2106" s="41">
        <v>12.3</v>
      </c>
    </row>
    <row r="2107" spans="1:22" ht="18" customHeight="1" x14ac:dyDescent="0.2">
      <c r="A2107" s="86" t="s">
        <v>4632</v>
      </c>
      <c r="B2107" s="86" t="s">
        <v>34</v>
      </c>
      <c r="C2107" s="15">
        <v>1986</v>
      </c>
      <c r="D2107" s="15" t="s">
        <v>14</v>
      </c>
      <c r="E2107" s="87" t="s">
        <v>4633</v>
      </c>
      <c r="F2107" s="87" t="s">
        <v>975</v>
      </c>
      <c r="G2107" s="145">
        <f t="shared" si="64"/>
        <v>17.7</v>
      </c>
      <c r="H2107" s="23">
        <f t="shared" si="65"/>
        <v>1</v>
      </c>
      <c r="S2107" s="32">
        <v>17.7</v>
      </c>
    </row>
    <row r="2108" spans="1:22" ht="18" customHeight="1" x14ac:dyDescent="0.2">
      <c r="A2108" s="86" t="s">
        <v>3986</v>
      </c>
      <c r="B2108" s="86" t="s">
        <v>392</v>
      </c>
      <c r="C2108" s="15">
        <v>1975</v>
      </c>
      <c r="D2108" s="15" t="s">
        <v>14</v>
      </c>
      <c r="E2108" s="87" t="s">
        <v>2528</v>
      </c>
      <c r="F2108" s="87" t="s">
        <v>979</v>
      </c>
      <c r="G2108" s="145">
        <f t="shared" si="64"/>
        <v>17.7</v>
      </c>
      <c r="H2108" s="23">
        <f t="shared" si="65"/>
        <v>1</v>
      </c>
      <c r="S2108" s="32">
        <v>17.7</v>
      </c>
    </row>
    <row r="2109" spans="1:22" ht="18" customHeight="1" x14ac:dyDescent="0.2">
      <c r="A2109" s="86" t="s">
        <v>3883</v>
      </c>
      <c r="B2109" s="86" t="s">
        <v>42</v>
      </c>
      <c r="C2109" s="15">
        <v>1975</v>
      </c>
      <c r="D2109" s="15" t="s">
        <v>14</v>
      </c>
      <c r="E2109" s="87" t="s">
        <v>3430</v>
      </c>
      <c r="F2109" s="87" t="s">
        <v>979</v>
      </c>
      <c r="G2109" s="145">
        <f t="shared" si="64"/>
        <v>17.600000000000001</v>
      </c>
      <c r="H2109" s="23">
        <f t="shared" si="65"/>
        <v>2</v>
      </c>
      <c r="O2109" s="41">
        <v>6.3</v>
      </c>
      <c r="R2109" s="31">
        <v>11.3</v>
      </c>
    </row>
    <row r="2110" spans="1:22" ht="18" customHeight="1" x14ac:dyDescent="0.2">
      <c r="A2110" s="86" t="s">
        <v>1793</v>
      </c>
      <c r="B2110" s="86" t="s">
        <v>2884</v>
      </c>
      <c r="C2110" s="15">
        <v>1975</v>
      </c>
      <c r="D2110" s="15" t="s">
        <v>14</v>
      </c>
      <c r="E2110" s="87" t="s">
        <v>3918</v>
      </c>
      <c r="F2110" s="87" t="s">
        <v>979</v>
      </c>
      <c r="G2110" s="145">
        <f t="shared" si="64"/>
        <v>17.600000000000001</v>
      </c>
      <c r="H2110" s="23">
        <f t="shared" si="65"/>
        <v>1</v>
      </c>
      <c r="P2110" s="35">
        <v>17.600000000000001</v>
      </c>
    </row>
    <row r="2111" spans="1:22" ht="18" customHeight="1" x14ac:dyDescent="0.2">
      <c r="A2111" s="86" t="s">
        <v>3917</v>
      </c>
      <c r="B2111" s="86" t="s">
        <v>40</v>
      </c>
      <c r="C2111" s="15">
        <v>1969</v>
      </c>
      <c r="D2111" s="15" t="s">
        <v>14</v>
      </c>
      <c r="E2111" s="87" t="s">
        <v>1223</v>
      </c>
      <c r="F2111" s="87" t="s">
        <v>981</v>
      </c>
      <c r="G2111" s="145">
        <f t="shared" si="64"/>
        <v>17.600000000000001</v>
      </c>
      <c r="H2111" s="23">
        <f t="shared" si="65"/>
        <v>1</v>
      </c>
      <c r="M2111" s="35"/>
      <c r="P2111" s="30">
        <v>17.600000000000001</v>
      </c>
    </row>
    <row r="2112" spans="1:22" ht="18" customHeight="1" x14ac:dyDescent="0.2">
      <c r="A2112" s="85" t="s">
        <v>1009</v>
      </c>
      <c r="B2112" s="85" t="s">
        <v>94</v>
      </c>
      <c r="C2112" s="95">
        <v>2019</v>
      </c>
      <c r="D2112" s="88" t="s">
        <v>14</v>
      </c>
      <c r="E2112" s="85"/>
      <c r="F2112" s="96" t="s">
        <v>3204</v>
      </c>
      <c r="G2112" s="145">
        <f t="shared" si="64"/>
        <v>17.600000000000001</v>
      </c>
      <c r="H2112" s="23">
        <f t="shared" si="65"/>
        <v>1</v>
      </c>
      <c r="I2112" s="35"/>
      <c r="P2112" s="30">
        <v>17.600000000000001</v>
      </c>
    </row>
    <row r="2113" spans="1:16" ht="18" customHeight="1" x14ac:dyDescent="0.2">
      <c r="A2113" s="86" t="s">
        <v>2297</v>
      </c>
      <c r="B2113" s="86" t="s">
        <v>277</v>
      </c>
      <c r="C2113" s="15">
        <v>1972</v>
      </c>
      <c r="D2113" s="15" t="s">
        <v>87</v>
      </c>
      <c r="E2113" s="87" t="s">
        <v>862</v>
      </c>
      <c r="F2113" s="87" t="s">
        <v>982</v>
      </c>
      <c r="G2113" s="145">
        <f t="shared" si="64"/>
        <v>17.600000000000001</v>
      </c>
      <c r="H2113" s="23">
        <f t="shared" si="65"/>
        <v>1</v>
      </c>
      <c r="P2113" s="30">
        <v>17.600000000000001</v>
      </c>
    </row>
    <row r="2114" spans="1:16" ht="18" customHeight="1" x14ac:dyDescent="0.2">
      <c r="A2114" s="85" t="s">
        <v>1164</v>
      </c>
      <c r="B2114" s="85" t="s">
        <v>68</v>
      </c>
      <c r="C2114" s="88">
        <v>1970</v>
      </c>
      <c r="D2114" s="88" t="s">
        <v>14</v>
      </c>
      <c r="E2114" s="85" t="s">
        <v>38</v>
      </c>
      <c r="F2114" s="103" t="s">
        <v>980</v>
      </c>
      <c r="G2114" s="145">
        <f t="shared" ref="G2114:G2177" si="66">SUM(I2114:V2114)</f>
        <v>17.5</v>
      </c>
      <c r="H2114" s="23">
        <f t="shared" ref="H2114:H2177" si="67">COUNT(I2114:V2114)</f>
        <v>2</v>
      </c>
      <c r="I2114" s="24">
        <v>11</v>
      </c>
      <c r="K2114" s="26">
        <v>6.5</v>
      </c>
    </row>
    <row r="2115" spans="1:16" ht="18" customHeight="1" x14ac:dyDescent="0.2">
      <c r="A2115" s="35" t="s">
        <v>2019</v>
      </c>
      <c r="B2115" s="35" t="s">
        <v>2020</v>
      </c>
      <c r="C2115" s="34">
        <v>1974</v>
      </c>
      <c r="D2115" s="34" t="s">
        <v>14</v>
      </c>
      <c r="E2115" s="35" t="s">
        <v>43</v>
      </c>
      <c r="F2115" s="87" t="s">
        <v>980</v>
      </c>
      <c r="G2115" s="145">
        <f t="shared" si="66"/>
        <v>17.5</v>
      </c>
      <c r="H2115" s="23">
        <f t="shared" si="67"/>
        <v>2</v>
      </c>
      <c r="J2115" s="25">
        <v>3.3</v>
      </c>
      <c r="L2115" s="27">
        <v>14.2</v>
      </c>
      <c r="M2115" s="42"/>
    </row>
    <row r="2116" spans="1:16" ht="18" customHeight="1" x14ac:dyDescent="0.2">
      <c r="A2116" s="97" t="s">
        <v>453</v>
      </c>
      <c r="B2116" s="97" t="s">
        <v>630</v>
      </c>
      <c r="C2116" s="112">
        <v>1972</v>
      </c>
      <c r="D2116" s="113" t="s">
        <v>14</v>
      </c>
      <c r="E2116" s="103" t="s">
        <v>18</v>
      </c>
      <c r="F2116" s="96" t="s">
        <v>980</v>
      </c>
      <c r="G2116" s="145">
        <f t="shared" si="66"/>
        <v>17.5</v>
      </c>
      <c r="H2116" s="23">
        <f t="shared" si="67"/>
        <v>2</v>
      </c>
      <c r="I2116" s="24">
        <v>12</v>
      </c>
      <c r="J2116" s="46"/>
      <c r="K2116" s="26">
        <v>5.5</v>
      </c>
      <c r="M2116" s="42"/>
    </row>
    <row r="2117" spans="1:16" ht="18" customHeight="1" x14ac:dyDescent="0.2">
      <c r="A2117" s="86" t="s">
        <v>1182</v>
      </c>
      <c r="B2117" s="86" t="s">
        <v>395</v>
      </c>
      <c r="C2117" s="15">
        <v>1977</v>
      </c>
      <c r="D2117" s="15" t="s">
        <v>14</v>
      </c>
      <c r="E2117" s="87" t="s">
        <v>1142</v>
      </c>
      <c r="F2117" s="87" t="s">
        <v>979</v>
      </c>
      <c r="G2117" s="145">
        <f t="shared" si="66"/>
        <v>17.5</v>
      </c>
      <c r="H2117" s="23">
        <f t="shared" si="67"/>
        <v>2</v>
      </c>
      <c r="I2117" s="24">
        <v>11</v>
      </c>
      <c r="K2117" s="26">
        <v>6.5</v>
      </c>
    </row>
    <row r="2118" spans="1:16" ht="18" customHeight="1" x14ac:dyDescent="0.2">
      <c r="A2118" s="86" t="s">
        <v>2658</v>
      </c>
      <c r="B2118" s="86" t="s">
        <v>1427</v>
      </c>
      <c r="C2118" s="107">
        <v>1978</v>
      </c>
      <c r="D2118" s="107" t="s">
        <v>87</v>
      </c>
      <c r="E2118" s="108" t="s">
        <v>286</v>
      </c>
      <c r="F2118" s="96" t="s">
        <v>985</v>
      </c>
      <c r="G2118" s="145">
        <f t="shared" si="66"/>
        <v>17.5</v>
      </c>
      <c r="H2118" s="23">
        <f t="shared" si="67"/>
        <v>1</v>
      </c>
      <c r="K2118" s="26">
        <v>17.5</v>
      </c>
    </row>
    <row r="2119" spans="1:16" ht="18" customHeight="1" x14ac:dyDescent="0.2">
      <c r="A2119" s="86" t="s">
        <v>3007</v>
      </c>
      <c r="B2119" s="86" t="s">
        <v>64</v>
      </c>
      <c r="C2119" s="15">
        <v>1983</v>
      </c>
      <c r="D2119" s="15" t="s">
        <v>14</v>
      </c>
      <c r="E2119" s="87" t="s">
        <v>2356</v>
      </c>
      <c r="F2119" s="87" t="s">
        <v>977</v>
      </c>
      <c r="G2119" s="145">
        <f t="shared" si="66"/>
        <v>17.5</v>
      </c>
      <c r="H2119" s="23">
        <f t="shared" si="67"/>
        <v>1</v>
      </c>
      <c r="M2119" s="28">
        <v>17.5</v>
      </c>
    </row>
    <row r="2120" spans="1:16" ht="18" customHeight="1" x14ac:dyDescent="0.2">
      <c r="A2120" s="85" t="s">
        <v>592</v>
      </c>
      <c r="B2120" s="85" t="s">
        <v>120</v>
      </c>
      <c r="C2120" s="95">
        <v>1985</v>
      </c>
      <c r="D2120" s="88" t="s">
        <v>14</v>
      </c>
      <c r="E2120" s="85" t="s">
        <v>593</v>
      </c>
      <c r="F2120" s="96" t="str">
        <f>IF(D2120="","",IF([3]GARA!$G$17="SI",IF(D2120="F",LOOKUP(C2120,[3]Categorie!$A$2:$A$103,[3]Categorie!$E$2:$E$103),LOOKUP(C2120,[3]Categorie!$A$2:$A$103,[3]Categorie!$D$2:$D$103)),IF(D2120="","",IF(D2120="F",LOOKUP(C2120,[3]Categorie!$A$2:$A$103,[3]Categorie!$C$2:$C$103),LOOKUP(C2120,[3]Categorie!$A$2:$A$103,[3]Categorie!$B$2:$B$103)))))</f>
        <v>C-30 SENIORES MASCH.</v>
      </c>
      <c r="G2120" s="145">
        <f t="shared" si="66"/>
        <v>17.5</v>
      </c>
      <c r="H2120" s="23">
        <f t="shared" si="67"/>
        <v>1</v>
      </c>
      <c r="I2120" s="24">
        <v>17.5</v>
      </c>
      <c r="M2120" s="42"/>
    </row>
    <row r="2121" spans="1:16" ht="18" customHeight="1" x14ac:dyDescent="0.2">
      <c r="A2121" s="86" t="s">
        <v>3026</v>
      </c>
      <c r="B2121" s="86" t="s">
        <v>37</v>
      </c>
      <c r="C2121" s="15">
        <v>1988</v>
      </c>
      <c r="D2121" s="15" t="s">
        <v>14</v>
      </c>
      <c r="E2121" s="87" t="s">
        <v>3027</v>
      </c>
      <c r="F2121" s="87" t="s">
        <v>975</v>
      </c>
      <c r="G2121" s="145">
        <f t="shared" si="66"/>
        <v>17.5</v>
      </c>
      <c r="H2121" s="23">
        <f t="shared" si="67"/>
        <v>1</v>
      </c>
      <c r="M2121" s="28">
        <v>17.5</v>
      </c>
    </row>
    <row r="2122" spans="1:16" ht="18" customHeight="1" x14ac:dyDescent="0.2">
      <c r="A2122" s="97" t="s">
        <v>2621</v>
      </c>
      <c r="B2122" s="98" t="s">
        <v>26</v>
      </c>
      <c r="C2122" s="88">
        <v>1974</v>
      </c>
      <c r="D2122" s="91" t="s">
        <v>14</v>
      </c>
      <c r="E2122" s="85" t="s">
        <v>256</v>
      </c>
      <c r="F2122" s="96" t="s">
        <v>980</v>
      </c>
      <c r="G2122" s="145">
        <f t="shared" si="66"/>
        <v>17.5</v>
      </c>
      <c r="H2122" s="23">
        <f t="shared" si="67"/>
        <v>1</v>
      </c>
      <c r="K2122" s="26">
        <v>17.5</v>
      </c>
    </row>
    <row r="2123" spans="1:16" ht="18" customHeight="1" x14ac:dyDescent="0.2">
      <c r="A2123" s="99" t="s">
        <v>89</v>
      </c>
      <c r="B2123" s="98" t="s">
        <v>90</v>
      </c>
      <c r="C2123" s="95">
        <v>1975</v>
      </c>
      <c r="D2123" s="88" t="s">
        <v>14</v>
      </c>
      <c r="E2123" s="85" t="s">
        <v>91</v>
      </c>
      <c r="F2123" s="96" t="str">
        <f>IF(D2123="","",IF([3]GARA!$G$17="SI",IF(D2123="F",LOOKUP(C2123,[3]Categorie!$A$2:$A$103,[3]Categorie!$E$2:$E$103),LOOKUP(C2123,[3]Categorie!$A$2:$A$103,[3]Categorie!$D$2:$D$103)),IF(D2123="","",IF(D2123="F",LOOKUP(C2123,[3]Categorie!$A$2:$A$103,[3]Categorie!$C$2:$C$103),LOOKUP(C2123,[3]Categorie!$A$2:$A$103,[3]Categorie!$B$2:$B$103)))))</f>
        <v>E-40 SENIORES MASCH.</v>
      </c>
      <c r="G2123" s="145">
        <f t="shared" si="66"/>
        <v>17.5</v>
      </c>
      <c r="H2123" s="23">
        <f t="shared" si="67"/>
        <v>1</v>
      </c>
      <c r="I2123" s="24">
        <v>17.5</v>
      </c>
    </row>
    <row r="2124" spans="1:16" ht="18" customHeight="1" x14ac:dyDescent="0.2">
      <c r="A2124" s="86" t="s">
        <v>3576</v>
      </c>
      <c r="B2124" s="86" t="s">
        <v>3577</v>
      </c>
      <c r="C2124" s="15">
        <v>1977</v>
      </c>
      <c r="D2124" s="15" t="s">
        <v>87</v>
      </c>
      <c r="E2124" s="87" t="s">
        <v>43</v>
      </c>
      <c r="F2124" s="87" t="s">
        <v>985</v>
      </c>
      <c r="G2124" s="145">
        <f t="shared" si="66"/>
        <v>17.5</v>
      </c>
      <c r="H2124" s="23">
        <f t="shared" si="67"/>
        <v>1</v>
      </c>
      <c r="O2124" s="41">
        <v>17.5</v>
      </c>
    </row>
    <row r="2125" spans="1:16" ht="18" customHeight="1" x14ac:dyDescent="0.2">
      <c r="A2125" s="97" t="s">
        <v>66</v>
      </c>
      <c r="B2125" s="98" t="s">
        <v>42</v>
      </c>
      <c r="C2125" s="95">
        <v>1987</v>
      </c>
      <c r="D2125" s="88" t="s">
        <v>14</v>
      </c>
      <c r="E2125" s="85" t="s">
        <v>43</v>
      </c>
      <c r="F2125" s="96" t="str">
        <f>IF(D2125="","",IF([3]GARA!$G$17="SI",IF(D2125="F",LOOKUP(C2125,[3]Categorie!$A$2:$A$103,[3]Categorie!$E$2:$E$103),LOOKUP(C2125,[3]Categorie!$A$2:$A$103,[3]Categorie!$D$2:$D$103)),IF(D2125="","",IF(D2125="F",LOOKUP(C2125,[3]Categorie!$A$2:$A$103,[3]Categorie!$C$2:$C$103),LOOKUP(C2125,[3]Categorie!$A$2:$A$103,[3]Categorie!$B$2:$B$103)))))</f>
        <v>C-30 SENIORES MASCH.</v>
      </c>
      <c r="G2125" s="145">
        <f t="shared" si="66"/>
        <v>17.5</v>
      </c>
      <c r="H2125" s="23">
        <f t="shared" si="67"/>
        <v>1</v>
      </c>
      <c r="I2125" s="24">
        <v>17.5</v>
      </c>
    </row>
    <row r="2126" spans="1:16" ht="18" customHeight="1" x14ac:dyDescent="0.2">
      <c r="A2126" s="86" t="s">
        <v>3098</v>
      </c>
      <c r="B2126" s="86" t="s">
        <v>716</v>
      </c>
      <c r="C2126" s="15">
        <v>1970</v>
      </c>
      <c r="D2126" s="15" t="s">
        <v>14</v>
      </c>
      <c r="E2126" s="87" t="s">
        <v>3099</v>
      </c>
      <c r="F2126" s="87" t="s">
        <v>980</v>
      </c>
      <c r="G2126" s="145">
        <f t="shared" si="66"/>
        <v>17.5</v>
      </c>
      <c r="H2126" s="23">
        <f t="shared" si="67"/>
        <v>1</v>
      </c>
      <c r="M2126" s="28">
        <v>17.5</v>
      </c>
    </row>
    <row r="2127" spans="1:16" ht="18" customHeight="1" x14ac:dyDescent="0.2">
      <c r="A2127" s="97" t="s">
        <v>410</v>
      </c>
      <c r="B2127" s="98" t="s">
        <v>411</v>
      </c>
      <c r="C2127" s="95">
        <v>1978</v>
      </c>
      <c r="D2127" s="88" t="s">
        <v>87</v>
      </c>
      <c r="E2127" s="85" t="s">
        <v>164</v>
      </c>
      <c r="F2127" s="96" t="str">
        <f>IF(D2127="","",IF([3]GARA!$G$17="SI",IF(D2127="F",LOOKUP(C2127,[3]Categorie!$A$2:$A$103,[3]Categorie!$E$2:$E$103),LOOKUP(C2127,[3]Categorie!$A$2:$A$103,[3]Categorie!$D$2:$D$103)),IF(D2127="","",IF(D2127="F",LOOKUP(C2127,[3]Categorie!$A$2:$A$103,[3]Categorie!$C$2:$C$103),LOOKUP(C2127,[3]Categorie!$A$2:$A$103,[3]Categorie!$B$2:$B$103)))))</f>
        <v>E-40 SENIORES FEMM.</v>
      </c>
      <c r="G2127" s="145">
        <f t="shared" si="66"/>
        <v>17.5</v>
      </c>
      <c r="H2127" s="23">
        <f t="shared" si="67"/>
        <v>1</v>
      </c>
      <c r="I2127" s="24">
        <v>17.5</v>
      </c>
      <c r="J2127" s="46"/>
      <c r="M2127" s="42"/>
    </row>
    <row r="2128" spans="1:16" ht="18" customHeight="1" x14ac:dyDescent="0.2">
      <c r="A2128" s="97" t="s">
        <v>98</v>
      </c>
      <c r="B2128" s="98" t="s">
        <v>73</v>
      </c>
      <c r="C2128" s="95">
        <v>1993</v>
      </c>
      <c r="D2128" s="88" t="s">
        <v>14</v>
      </c>
      <c r="E2128" s="85" t="s">
        <v>35</v>
      </c>
      <c r="F2128" s="96" t="str">
        <f>IF(D2128="","",IF([3]GARA!$G$17="SI",IF(D2128="F",LOOKUP(C2128,[3]Categorie!$A$2:$A$103,[3]Categorie!$E$2:$E$103),LOOKUP(C2128,[3]Categorie!$A$2:$A$103,[3]Categorie!$D$2:$D$103)),IF(D2128="","",IF(D2128="F",LOOKUP(C2128,[3]Categorie!$A$2:$A$103,[3]Categorie!$C$2:$C$103),LOOKUP(C2128,[3]Categorie!$A$2:$A$103,[3]Categorie!$B$2:$B$103)))))</f>
        <v>B-25 SENIORES MASCH.</v>
      </c>
      <c r="G2128" s="145">
        <f t="shared" si="66"/>
        <v>17.5</v>
      </c>
      <c r="H2128" s="23">
        <f t="shared" si="67"/>
        <v>1</v>
      </c>
      <c r="I2128" s="24">
        <v>17.5</v>
      </c>
      <c r="M2128" s="42"/>
    </row>
    <row r="2129" spans="1:21" ht="18" customHeight="1" x14ac:dyDescent="0.2">
      <c r="A2129" s="86" t="s">
        <v>2447</v>
      </c>
      <c r="B2129" s="86" t="s">
        <v>2448</v>
      </c>
      <c r="C2129" s="15">
        <v>1987</v>
      </c>
      <c r="D2129" s="15" t="s">
        <v>14</v>
      </c>
      <c r="E2129" s="87" t="s">
        <v>2449</v>
      </c>
      <c r="F2129" s="87" t="s">
        <v>975</v>
      </c>
      <c r="G2129" s="145">
        <f t="shared" si="66"/>
        <v>17.5</v>
      </c>
      <c r="H2129" s="23">
        <f t="shared" si="67"/>
        <v>1</v>
      </c>
      <c r="K2129" s="26">
        <v>17.5</v>
      </c>
      <c r="M2129" s="42"/>
    </row>
    <row r="2130" spans="1:21" ht="18" customHeight="1" x14ac:dyDescent="0.2">
      <c r="A2130" s="86" t="s">
        <v>2646</v>
      </c>
      <c r="B2130" s="86" t="s">
        <v>166</v>
      </c>
      <c r="C2130" s="15">
        <v>1963</v>
      </c>
      <c r="D2130" s="15" t="s">
        <v>14</v>
      </c>
      <c r="E2130" s="87" t="s">
        <v>2356</v>
      </c>
      <c r="F2130" s="87" t="s">
        <v>984</v>
      </c>
      <c r="G2130" s="145">
        <f t="shared" si="66"/>
        <v>17.5</v>
      </c>
      <c r="H2130" s="23">
        <f t="shared" si="67"/>
        <v>1</v>
      </c>
      <c r="K2130" s="26">
        <v>17.5</v>
      </c>
    </row>
    <row r="2131" spans="1:21" ht="18" customHeight="1" x14ac:dyDescent="0.2">
      <c r="A2131" s="99" t="s">
        <v>330</v>
      </c>
      <c r="B2131" s="98" t="s">
        <v>331</v>
      </c>
      <c r="C2131" s="95">
        <v>1971</v>
      </c>
      <c r="D2131" s="88" t="s">
        <v>87</v>
      </c>
      <c r="E2131" s="85" t="s">
        <v>43</v>
      </c>
      <c r="F2131" s="96" t="str">
        <f>IF(D2131="","",IF([3]GARA!$G$17="SI",IF(D2131="F",LOOKUP(C2131,[3]Categorie!$A$2:$A$103,[3]Categorie!$E$2:$E$103),LOOKUP(C2131,[3]Categorie!$A$2:$A$103,[3]Categorie!$D$2:$D$103)),IF(D2131="","",IF(D2131="F",LOOKUP(C2131,[3]Categorie!$A$2:$A$103,[3]Categorie!$C$2:$C$103),LOOKUP(C2131,[3]Categorie!$A$2:$A$103,[3]Categorie!$B$2:$B$103)))))</f>
        <v>F-45 SENIORES FEMM.</v>
      </c>
      <c r="G2131" s="145">
        <f t="shared" si="66"/>
        <v>17.5</v>
      </c>
      <c r="H2131" s="23">
        <f t="shared" si="67"/>
        <v>1</v>
      </c>
      <c r="I2131" s="24">
        <v>17.5</v>
      </c>
    </row>
    <row r="2132" spans="1:21" ht="18" customHeight="1" x14ac:dyDescent="0.2">
      <c r="A2132" s="97" t="s">
        <v>80</v>
      </c>
      <c r="B2132" s="98" t="s">
        <v>81</v>
      </c>
      <c r="C2132" s="95">
        <v>1984</v>
      </c>
      <c r="D2132" s="88" t="s">
        <v>14</v>
      </c>
      <c r="E2132" s="85" t="s">
        <v>43</v>
      </c>
      <c r="F2132" s="96" t="str">
        <f>IF(D2132="","",IF([3]GARA!$G$17="SI",IF(D2132="F",LOOKUP(C2132,[3]Categorie!$A$2:$A$103,[3]Categorie!$E$2:$E$103),LOOKUP(C2132,[3]Categorie!$A$2:$A$103,[3]Categorie!$D$2:$D$103)),IF(D2132="","",IF(D2132="F",LOOKUP(C2132,[3]Categorie!$A$2:$A$103,[3]Categorie!$C$2:$C$103),LOOKUP(C2132,[3]Categorie!$A$2:$A$103,[3]Categorie!$B$2:$B$103)))))</f>
        <v>D-35 SENIORES MASCH.</v>
      </c>
      <c r="G2132" s="145">
        <f t="shared" si="66"/>
        <v>17.5</v>
      </c>
      <c r="H2132" s="23">
        <f t="shared" si="67"/>
        <v>1</v>
      </c>
      <c r="I2132" s="24">
        <v>17.5</v>
      </c>
      <c r="M2132" s="42"/>
    </row>
    <row r="2133" spans="1:21" ht="18" customHeight="1" x14ac:dyDescent="0.2">
      <c r="A2133" s="86" t="s">
        <v>4861</v>
      </c>
      <c r="B2133" s="86" t="s">
        <v>4906</v>
      </c>
      <c r="C2133" s="15">
        <v>1966</v>
      </c>
      <c r="D2133" s="15" t="s">
        <v>87</v>
      </c>
      <c r="E2133" s="87" t="s">
        <v>43</v>
      </c>
      <c r="F2133" s="87" t="s">
        <v>987</v>
      </c>
      <c r="G2133" s="145">
        <f t="shared" si="66"/>
        <v>17.5</v>
      </c>
      <c r="H2133" s="23">
        <f t="shared" si="67"/>
        <v>1</v>
      </c>
      <c r="U2133" s="144">
        <v>17.5</v>
      </c>
    </row>
    <row r="2134" spans="1:21" ht="18" customHeight="1" x14ac:dyDescent="0.2">
      <c r="A2134" s="35" t="s">
        <v>2614</v>
      </c>
      <c r="B2134" s="35" t="s">
        <v>2614</v>
      </c>
      <c r="C2134" s="15">
        <v>1981</v>
      </c>
      <c r="D2134" s="15" t="s">
        <v>14</v>
      </c>
      <c r="E2134" s="87" t="s">
        <v>2356</v>
      </c>
      <c r="F2134" s="87" t="s">
        <v>977</v>
      </c>
      <c r="G2134" s="145">
        <f t="shared" si="66"/>
        <v>17.5</v>
      </c>
      <c r="H2134" s="23">
        <f t="shared" si="67"/>
        <v>1</v>
      </c>
      <c r="K2134" s="26">
        <v>17.5</v>
      </c>
    </row>
    <row r="2135" spans="1:21" ht="18" customHeight="1" x14ac:dyDescent="0.2">
      <c r="A2135" s="85" t="s">
        <v>700</v>
      </c>
      <c r="B2135" s="85" t="s">
        <v>23</v>
      </c>
      <c r="C2135" s="95">
        <v>1969</v>
      </c>
      <c r="D2135" s="88" t="s">
        <v>14</v>
      </c>
      <c r="E2135" s="85" t="s">
        <v>188</v>
      </c>
      <c r="F2135" s="96" t="str">
        <f>IF(D2135="","",IF([3]GARA!$G$17="SI",IF(D2135="F",LOOKUP(C2135,[3]Categorie!$A$2:$A$103,[3]Categorie!$E$2:$E$103),LOOKUP(C2135,[3]Categorie!$A$2:$A$103,[3]Categorie!$D$2:$D$103)),IF(D2135="","",IF(D2135="F",LOOKUP(C2135,[3]Categorie!$A$2:$A$103,[3]Categorie!$C$2:$C$103),LOOKUP(C2135,[3]Categorie!$A$2:$A$103,[3]Categorie!$B$2:$B$103)))))</f>
        <v>G-50 VETERANI MASCH.</v>
      </c>
      <c r="G2135" s="145">
        <f t="shared" si="66"/>
        <v>17.5</v>
      </c>
      <c r="H2135" s="23">
        <f t="shared" si="67"/>
        <v>1</v>
      </c>
      <c r="I2135" s="24">
        <v>17.5</v>
      </c>
    </row>
    <row r="2136" spans="1:21" ht="18" customHeight="1" x14ac:dyDescent="0.2">
      <c r="A2136" s="86" t="s">
        <v>76</v>
      </c>
      <c r="B2136" s="86" t="s">
        <v>272</v>
      </c>
      <c r="C2136" s="15">
        <v>1971</v>
      </c>
      <c r="D2136" s="15" t="s">
        <v>14</v>
      </c>
      <c r="E2136" s="87" t="s">
        <v>2362</v>
      </c>
      <c r="F2136" s="87" t="s">
        <v>980</v>
      </c>
      <c r="G2136" s="145">
        <f t="shared" si="66"/>
        <v>17.5</v>
      </c>
      <c r="H2136" s="23">
        <f t="shared" si="67"/>
        <v>1</v>
      </c>
      <c r="K2136" s="26">
        <v>17.5</v>
      </c>
    </row>
    <row r="2137" spans="1:21" ht="18" customHeight="1" x14ac:dyDescent="0.2">
      <c r="A2137" s="85" t="s">
        <v>50</v>
      </c>
      <c r="B2137" s="85" t="s">
        <v>395</v>
      </c>
      <c r="C2137" s="95">
        <v>1970</v>
      </c>
      <c r="D2137" s="88" t="s">
        <v>14</v>
      </c>
      <c r="E2137" s="85" t="s">
        <v>27</v>
      </c>
      <c r="F2137" s="96" t="str">
        <f>IF(D2137="","",IF([3]GARA!$G$17="SI",IF(D2137="F",LOOKUP(C2137,[3]Categorie!$A$2:$A$103,[3]Categorie!$E$2:$E$103),LOOKUP(C2137,[3]Categorie!$A$2:$A$103,[3]Categorie!$D$2:$D$103)),IF(D2137="","",IF(D2137="F",LOOKUP(C2137,[3]Categorie!$A$2:$A$103,[3]Categorie!$C$2:$C$103),LOOKUP(C2137,[3]Categorie!$A$2:$A$103,[3]Categorie!$B$2:$B$103)))))</f>
        <v>F-45 SENIORES MASCH.</v>
      </c>
      <c r="G2137" s="145">
        <f t="shared" si="66"/>
        <v>17.5</v>
      </c>
      <c r="H2137" s="23">
        <f t="shared" si="67"/>
        <v>1</v>
      </c>
      <c r="I2137" s="24">
        <v>17.5</v>
      </c>
    </row>
    <row r="2138" spans="1:21" ht="18" customHeight="1" x14ac:dyDescent="0.2">
      <c r="A2138" s="118" t="s">
        <v>4157</v>
      </c>
      <c r="B2138" s="120" t="s">
        <v>389</v>
      </c>
      <c r="C2138" s="121">
        <v>1970</v>
      </c>
      <c r="D2138" s="122" t="s">
        <v>87</v>
      </c>
      <c r="E2138" s="136" t="s">
        <v>18</v>
      </c>
      <c r="F2138" s="124" t="s">
        <v>982</v>
      </c>
      <c r="G2138" s="145">
        <f t="shared" si="66"/>
        <v>17.5</v>
      </c>
      <c r="H2138" s="23">
        <f t="shared" si="67"/>
        <v>1</v>
      </c>
      <c r="Q2138" s="133">
        <v>17.5</v>
      </c>
    </row>
    <row r="2139" spans="1:21" ht="18" customHeight="1" x14ac:dyDescent="0.2">
      <c r="A2139" s="85" t="s">
        <v>3066</v>
      </c>
      <c r="B2139" s="85" t="s">
        <v>3067</v>
      </c>
      <c r="C2139" s="88">
        <v>1971</v>
      </c>
      <c r="D2139" s="88" t="s">
        <v>87</v>
      </c>
      <c r="E2139" s="85" t="s">
        <v>869</v>
      </c>
      <c r="F2139" s="103" t="s">
        <v>982</v>
      </c>
      <c r="G2139" s="145">
        <f t="shared" si="66"/>
        <v>17.5</v>
      </c>
      <c r="H2139" s="23">
        <f t="shared" si="67"/>
        <v>1</v>
      </c>
      <c r="M2139" s="28">
        <v>17.5</v>
      </c>
    </row>
    <row r="2140" spans="1:21" ht="18" customHeight="1" x14ac:dyDescent="0.2">
      <c r="A2140" s="86" t="s">
        <v>4876</v>
      </c>
      <c r="B2140" s="86" t="s">
        <v>4877</v>
      </c>
      <c r="C2140" s="15">
        <v>1980</v>
      </c>
      <c r="D2140" s="15" t="s">
        <v>14</v>
      </c>
      <c r="E2140" s="87" t="s">
        <v>2356</v>
      </c>
      <c r="F2140" s="87" t="s">
        <v>977</v>
      </c>
      <c r="G2140" s="145">
        <f t="shared" si="66"/>
        <v>17.5</v>
      </c>
      <c r="H2140" s="23">
        <f t="shared" si="67"/>
        <v>1</v>
      </c>
      <c r="U2140" s="144">
        <v>17.5</v>
      </c>
    </row>
    <row r="2141" spans="1:21" ht="18" customHeight="1" x14ac:dyDescent="0.2">
      <c r="A2141" s="118" t="s">
        <v>4130</v>
      </c>
      <c r="B2141" s="120" t="s">
        <v>4131</v>
      </c>
      <c r="C2141" s="121">
        <v>1983</v>
      </c>
      <c r="D2141" s="122" t="s">
        <v>14</v>
      </c>
      <c r="E2141" s="120" t="s">
        <v>43</v>
      </c>
      <c r="F2141" s="124" t="s">
        <v>977</v>
      </c>
      <c r="G2141" s="145">
        <f t="shared" si="66"/>
        <v>17.5</v>
      </c>
      <c r="H2141" s="23">
        <f t="shared" si="67"/>
        <v>1</v>
      </c>
      <c r="Q2141" s="133">
        <v>17.5</v>
      </c>
    </row>
    <row r="2142" spans="1:21" ht="18" customHeight="1" x14ac:dyDescent="0.2">
      <c r="A2142" s="86" t="s">
        <v>2462</v>
      </c>
      <c r="B2142" s="86" t="s">
        <v>2463</v>
      </c>
      <c r="C2142" s="15">
        <v>1958</v>
      </c>
      <c r="D2142" s="15" t="s">
        <v>14</v>
      </c>
      <c r="E2142" s="87" t="s">
        <v>2254</v>
      </c>
      <c r="F2142" s="87" t="s">
        <v>988</v>
      </c>
      <c r="G2142" s="145">
        <f t="shared" si="66"/>
        <v>17.5</v>
      </c>
      <c r="H2142" s="23">
        <f t="shared" si="67"/>
        <v>1</v>
      </c>
      <c r="K2142" s="26">
        <v>17.5</v>
      </c>
    </row>
    <row r="2143" spans="1:21" ht="18" customHeight="1" x14ac:dyDescent="0.2">
      <c r="A2143" s="86" t="s">
        <v>880</v>
      </c>
      <c r="B2143" s="86" t="s">
        <v>106</v>
      </c>
      <c r="C2143" s="15">
        <v>1987</v>
      </c>
      <c r="D2143" s="15" t="s">
        <v>14</v>
      </c>
      <c r="E2143" s="87" t="s">
        <v>1390</v>
      </c>
      <c r="F2143" s="87" t="s">
        <v>975</v>
      </c>
      <c r="G2143" s="145">
        <f t="shared" si="66"/>
        <v>17.5</v>
      </c>
      <c r="H2143" s="23">
        <f t="shared" si="67"/>
        <v>1</v>
      </c>
      <c r="K2143" s="26">
        <v>17.5</v>
      </c>
    </row>
    <row r="2144" spans="1:21" ht="18" customHeight="1" x14ac:dyDescent="0.2">
      <c r="A2144" s="86" t="s">
        <v>2622</v>
      </c>
      <c r="B2144" s="86" t="s">
        <v>2681</v>
      </c>
      <c r="C2144" s="15">
        <v>1959</v>
      </c>
      <c r="D2144" s="34" t="s">
        <v>14</v>
      </c>
      <c r="E2144" s="87" t="s">
        <v>126</v>
      </c>
      <c r="F2144" s="87" t="s">
        <v>988</v>
      </c>
      <c r="G2144" s="145">
        <f t="shared" si="66"/>
        <v>17.5</v>
      </c>
      <c r="H2144" s="23">
        <f t="shared" si="67"/>
        <v>1</v>
      </c>
      <c r="K2144" s="26">
        <v>17.5</v>
      </c>
      <c r="M2144" s="42"/>
    </row>
    <row r="2145" spans="1:21" ht="18" customHeight="1" x14ac:dyDescent="0.2">
      <c r="A2145" s="118" t="s">
        <v>4088</v>
      </c>
      <c r="B2145" s="120" t="s">
        <v>2246</v>
      </c>
      <c r="C2145" s="121">
        <v>1966</v>
      </c>
      <c r="D2145" s="122" t="s">
        <v>14</v>
      </c>
      <c r="E2145" s="123" t="s">
        <v>43</v>
      </c>
      <c r="F2145" s="124" t="s">
        <v>981</v>
      </c>
      <c r="G2145" s="145">
        <f t="shared" si="66"/>
        <v>17.5</v>
      </c>
      <c r="H2145" s="23">
        <f t="shared" si="67"/>
        <v>1</v>
      </c>
      <c r="Q2145" s="133">
        <v>17.5</v>
      </c>
    </row>
    <row r="2146" spans="1:21" ht="18" customHeight="1" x14ac:dyDescent="0.2">
      <c r="A2146" s="86" t="s">
        <v>3591</v>
      </c>
      <c r="B2146" s="86" t="s">
        <v>3574</v>
      </c>
      <c r="C2146" s="15">
        <v>1986</v>
      </c>
      <c r="D2146" s="15" t="s">
        <v>14</v>
      </c>
      <c r="E2146" s="87" t="s">
        <v>43</v>
      </c>
      <c r="F2146" s="87" t="s">
        <v>975</v>
      </c>
      <c r="G2146" s="145">
        <f t="shared" si="66"/>
        <v>17.5</v>
      </c>
      <c r="H2146" s="23">
        <f t="shared" si="67"/>
        <v>1</v>
      </c>
      <c r="O2146" s="30">
        <v>17.5</v>
      </c>
    </row>
    <row r="2147" spans="1:21" ht="18" customHeight="1" x14ac:dyDescent="0.2">
      <c r="A2147" s="97" t="s">
        <v>528</v>
      </c>
      <c r="B2147" s="98" t="s">
        <v>529</v>
      </c>
      <c r="C2147" s="95">
        <v>1990</v>
      </c>
      <c r="D2147" s="88" t="s">
        <v>87</v>
      </c>
      <c r="E2147" s="85" t="s">
        <v>43</v>
      </c>
      <c r="F2147" s="96" t="str">
        <f>IF(D2147="","",IF([3]GARA!$G$17="SI",IF(D2147="F",LOOKUP(C2147,[3]Categorie!$A$2:$A$103,[3]Categorie!$E$2:$E$103),LOOKUP(C2147,[3]Categorie!$A$2:$A$103,[3]Categorie!$D$2:$D$103)),IF(D2147="","",IF(D2147="F",LOOKUP(C2147,[3]Categorie!$A$2:$A$103,[3]Categorie!$C$2:$C$103),LOOKUP(C2147,[3]Categorie!$A$2:$A$103,[3]Categorie!$B$2:$B$103)))))</f>
        <v>B-25 SENIORES FEMM.</v>
      </c>
      <c r="G2147" s="145">
        <f t="shared" si="66"/>
        <v>17.5</v>
      </c>
      <c r="H2147" s="23">
        <f t="shared" si="67"/>
        <v>1</v>
      </c>
      <c r="I2147" s="24">
        <v>17.5</v>
      </c>
    </row>
    <row r="2148" spans="1:21" ht="18" customHeight="1" x14ac:dyDescent="0.2">
      <c r="A2148" s="35" t="s">
        <v>2623</v>
      </c>
      <c r="B2148" s="35" t="s">
        <v>2624</v>
      </c>
      <c r="C2148" s="15">
        <v>1970</v>
      </c>
      <c r="D2148" s="15" t="s">
        <v>87</v>
      </c>
      <c r="E2148" s="87" t="s">
        <v>235</v>
      </c>
      <c r="F2148" s="87" t="s">
        <v>982</v>
      </c>
      <c r="G2148" s="145">
        <f t="shared" si="66"/>
        <v>17.5</v>
      </c>
      <c r="H2148" s="23">
        <f t="shared" si="67"/>
        <v>1</v>
      </c>
      <c r="K2148" s="26">
        <v>17.5</v>
      </c>
    </row>
    <row r="2149" spans="1:21" ht="18" customHeight="1" x14ac:dyDescent="0.2">
      <c r="A2149" s="85" t="s">
        <v>136</v>
      </c>
      <c r="B2149" s="85" t="s">
        <v>51</v>
      </c>
      <c r="C2149" s="95">
        <v>1979</v>
      </c>
      <c r="D2149" s="88" t="s">
        <v>14</v>
      </c>
      <c r="E2149" s="85" t="s">
        <v>35</v>
      </c>
      <c r="F2149" s="96" t="str">
        <f>IF(D2149="","",IF([3]GARA!$G$17="SI",IF(D2149="F",LOOKUP(C2149,[3]Categorie!$A$2:$A$103,[3]Categorie!$E$2:$E$103),LOOKUP(C2149,[3]Categorie!$A$2:$A$103,[3]Categorie!$D$2:$D$103)),IF(D2149="","",IF(D2149="F",LOOKUP(C2149,[3]Categorie!$A$2:$A$103,[3]Categorie!$C$2:$C$103),LOOKUP(C2149,[3]Categorie!$A$2:$A$103,[3]Categorie!$B$2:$B$103)))))</f>
        <v>E-40 SENIORES MASCH.</v>
      </c>
      <c r="G2149" s="145">
        <f t="shared" si="66"/>
        <v>17.5</v>
      </c>
      <c r="H2149" s="23">
        <f t="shared" si="67"/>
        <v>1</v>
      </c>
      <c r="I2149" s="75">
        <v>17.5</v>
      </c>
      <c r="J2149" s="61"/>
    </row>
    <row r="2150" spans="1:21" ht="18" customHeight="1" x14ac:dyDescent="0.2">
      <c r="A2150" s="86" t="s">
        <v>868</v>
      </c>
      <c r="B2150" s="86" t="s">
        <v>1373</v>
      </c>
      <c r="C2150" s="15">
        <v>1970</v>
      </c>
      <c r="D2150" s="15" t="s">
        <v>87</v>
      </c>
      <c r="E2150" s="87" t="s">
        <v>4574</v>
      </c>
      <c r="F2150" s="87" t="s">
        <v>982</v>
      </c>
      <c r="G2150" s="145">
        <f t="shared" si="66"/>
        <v>17.5</v>
      </c>
      <c r="H2150" s="23">
        <f t="shared" si="67"/>
        <v>1</v>
      </c>
      <c r="U2150" s="144">
        <v>17.5</v>
      </c>
    </row>
    <row r="2151" spans="1:21" ht="18" customHeight="1" x14ac:dyDescent="0.2">
      <c r="A2151" s="99" t="s">
        <v>391</v>
      </c>
      <c r="B2151" s="98" t="s">
        <v>392</v>
      </c>
      <c r="C2151" s="95">
        <v>1963</v>
      </c>
      <c r="D2151" s="88" t="s">
        <v>14</v>
      </c>
      <c r="E2151" s="85" t="s">
        <v>393</v>
      </c>
      <c r="F2151" s="96" t="str">
        <f>IF(D2151="","",IF([3]GARA!$G$17="SI",IF(D2151="F",LOOKUP(C2151,[3]Categorie!$A$2:$A$103,[3]Categorie!$E$2:$E$103),LOOKUP(C2151,[3]Categorie!$A$2:$A$103,[3]Categorie!$D$2:$D$103)),IF(D2151="","",IF(D2151="F",LOOKUP(C2151,[3]Categorie!$A$2:$A$103,[3]Categorie!$C$2:$C$103),LOOKUP(C2151,[3]Categorie!$A$2:$A$103,[3]Categorie!$B$2:$B$103)))))</f>
        <v>H-55 VETERANI MASCH.</v>
      </c>
      <c r="G2151" s="145">
        <f t="shared" si="66"/>
        <v>17.5</v>
      </c>
      <c r="H2151" s="23">
        <f t="shared" si="67"/>
        <v>1</v>
      </c>
      <c r="I2151" s="24">
        <v>17.5</v>
      </c>
      <c r="M2151" s="42"/>
    </row>
    <row r="2152" spans="1:21" ht="18" customHeight="1" x14ac:dyDescent="0.2">
      <c r="A2152" s="85" t="s">
        <v>875</v>
      </c>
      <c r="B2152" s="85" t="s">
        <v>876</v>
      </c>
      <c r="C2152" s="95">
        <v>1972</v>
      </c>
      <c r="D2152" s="88" t="s">
        <v>87</v>
      </c>
      <c r="E2152" s="85" t="s">
        <v>175</v>
      </c>
      <c r="F2152" s="96" t="str">
        <f>IF(D2152="","",IF([3]GARA!$G$17="SI",IF(D2152="F",LOOKUP(C2152,[3]Categorie!$A$2:$A$103,[3]Categorie!$E$2:$E$103),LOOKUP(C2152,[3]Categorie!$A$2:$A$103,[3]Categorie!$D$2:$D$103)),IF(D2152="","",IF(D2152="F",LOOKUP(C2152,[3]Categorie!$A$2:$A$103,[3]Categorie!$C$2:$C$103),LOOKUP(C2152,[3]Categorie!$A$2:$A$103,[3]Categorie!$B$2:$B$103)))))</f>
        <v>F-45 SENIORES FEMM.</v>
      </c>
      <c r="G2152" s="145">
        <f t="shared" si="66"/>
        <v>17.5</v>
      </c>
      <c r="H2152" s="23">
        <f t="shared" si="67"/>
        <v>1</v>
      </c>
      <c r="I2152" s="24">
        <v>17.5</v>
      </c>
    </row>
    <row r="2153" spans="1:21" ht="18" customHeight="1" x14ac:dyDescent="0.2">
      <c r="A2153" s="85" t="s">
        <v>615</v>
      </c>
      <c r="B2153" s="85" t="s">
        <v>187</v>
      </c>
      <c r="C2153" s="95">
        <v>1984</v>
      </c>
      <c r="D2153" s="88" t="s">
        <v>14</v>
      </c>
      <c r="E2153" s="85" t="s">
        <v>616</v>
      </c>
      <c r="F2153" s="96" t="str">
        <f>IF(D2153="","",IF([3]GARA!$G$17="SI",IF(D2153="F",LOOKUP(C2153,[3]Categorie!$A$2:$A$103,[3]Categorie!$E$2:$E$103),LOOKUP(C2153,[3]Categorie!$A$2:$A$103,[3]Categorie!$D$2:$D$103)),IF(D2153="","",IF(D2153="F",LOOKUP(C2153,[3]Categorie!$A$2:$A$103,[3]Categorie!$C$2:$C$103),LOOKUP(C2153,[3]Categorie!$A$2:$A$103,[3]Categorie!$B$2:$B$103)))))</f>
        <v>D-35 SENIORES MASCH.</v>
      </c>
      <c r="G2153" s="145">
        <f t="shared" si="66"/>
        <v>17.5</v>
      </c>
      <c r="H2153" s="23">
        <f t="shared" si="67"/>
        <v>1</v>
      </c>
      <c r="I2153" s="24">
        <v>17.5</v>
      </c>
      <c r="J2153" s="46"/>
      <c r="M2153" s="42"/>
    </row>
    <row r="2154" spans="1:21" ht="18" customHeight="1" x14ac:dyDescent="0.2">
      <c r="A2154" s="35" t="s">
        <v>2307</v>
      </c>
      <c r="B2154" s="35" t="s">
        <v>321</v>
      </c>
      <c r="C2154" s="15">
        <v>1979</v>
      </c>
      <c r="D2154" s="15" t="s">
        <v>87</v>
      </c>
      <c r="E2154" s="87" t="s">
        <v>2380</v>
      </c>
      <c r="F2154" s="87" t="s">
        <v>985</v>
      </c>
      <c r="G2154" s="145">
        <f t="shared" si="66"/>
        <v>17.5</v>
      </c>
      <c r="H2154" s="23">
        <f t="shared" si="67"/>
        <v>1</v>
      </c>
      <c r="K2154" s="26">
        <v>17.5</v>
      </c>
      <c r="M2154" s="42"/>
    </row>
    <row r="2155" spans="1:21" ht="18" customHeight="1" x14ac:dyDescent="0.2">
      <c r="A2155" s="92" t="s">
        <v>83</v>
      </c>
      <c r="B2155" s="92" t="s">
        <v>1014</v>
      </c>
      <c r="C2155" s="93">
        <v>1980</v>
      </c>
      <c r="D2155" s="93" t="s">
        <v>14</v>
      </c>
      <c r="E2155" s="92" t="s">
        <v>2365</v>
      </c>
      <c r="F2155" s="94" t="s">
        <v>977</v>
      </c>
      <c r="G2155" s="145">
        <f t="shared" si="66"/>
        <v>17.5</v>
      </c>
      <c r="H2155" s="23">
        <f t="shared" si="67"/>
        <v>1</v>
      </c>
      <c r="K2155" s="26">
        <v>17.5</v>
      </c>
      <c r="M2155" s="42"/>
    </row>
    <row r="2156" spans="1:21" ht="18" customHeight="1" x14ac:dyDescent="0.2">
      <c r="A2156" s="86" t="s">
        <v>3572</v>
      </c>
      <c r="B2156" s="86" t="s">
        <v>42</v>
      </c>
      <c r="C2156" s="15">
        <v>1981</v>
      </c>
      <c r="D2156" s="15" t="s">
        <v>14</v>
      </c>
      <c r="E2156" s="87" t="s">
        <v>3253</v>
      </c>
      <c r="F2156" s="87" t="s">
        <v>977</v>
      </c>
      <c r="G2156" s="145">
        <f t="shared" si="66"/>
        <v>17.5</v>
      </c>
      <c r="H2156" s="23">
        <f t="shared" si="67"/>
        <v>1</v>
      </c>
      <c r="O2156" s="30">
        <v>17.5</v>
      </c>
    </row>
    <row r="2157" spans="1:21" ht="18" customHeight="1" x14ac:dyDescent="0.2">
      <c r="A2157" s="35" t="s">
        <v>2695</v>
      </c>
      <c r="B2157" s="35" t="s">
        <v>696</v>
      </c>
      <c r="C2157" s="15">
        <v>1967</v>
      </c>
      <c r="D2157" s="15" t="s">
        <v>87</v>
      </c>
      <c r="E2157" s="87" t="s">
        <v>2546</v>
      </c>
      <c r="F2157" s="87" t="s">
        <v>987</v>
      </c>
      <c r="G2157" s="145">
        <f t="shared" si="66"/>
        <v>17.5</v>
      </c>
      <c r="H2157" s="23">
        <f t="shared" si="67"/>
        <v>1</v>
      </c>
      <c r="K2157" s="26">
        <v>17.5</v>
      </c>
    </row>
    <row r="2158" spans="1:21" ht="18" customHeight="1" x14ac:dyDescent="0.2">
      <c r="A2158" s="86" t="s">
        <v>2688</v>
      </c>
      <c r="B2158" s="86" t="s">
        <v>479</v>
      </c>
      <c r="C2158" s="15">
        <v>1985</v>
      </c>
      <c r="D2158" s="15" t="s">
        <v>87</v>
      </c>
      <c r="E2158" s="87" t="s">
        <v>96</v>
      </c>
      <c r="F2158" s="87" t="s">
        <v>983</v>
      </c>
      <c r="G2158" s="145">
        <f t="shared" si="66"/>
        <v>17.5</v>
      </c>
      <c r="H2158" s="23">
        <f t="shared" si="67"/>
        <v>1</v>
      </c>
      <c r="K2158" s="26">
        <v>17.5</v>
      </c>
      <c r="M2158" s="42"/>
    </row>
    <row r="2159" spans="1:21" ht="18" customHeight="1" x14ac:dyDescent="0.2">
      <c r="A2159" s="35" t="s">
        <v>3160</v>
      </c>
      <c r="B2159" s="35" t="s">
        <v>331</v>
      </c>
      <c r="C2159" s="34">
        <v>1965</v>
      </c>
      <c r="D2159" s="34" t="s">
        <v>87</v>
      </c>
      <c r="E2159" s="87" t="s">
        <v>3129</v>
      </c>
      <c r="F2159" s="87" t="s">
        <v>987</v>
      </c>
      <c r="G2159" s="145">
        <f t="shared" si="66"/>
        <v>17.5</v>
      </c>
      <c r="H2159" s="23">
        <f t="shared" si="67"/>
        <v>1</v>
      </c>
      <c r="M2159" s="28">
        <v>17.5</v>
      </c>
    </row>
    <row r="2160" spans="1:21" ht="18" customHeight="1" x14ac:dyDescent="0.2">
      <c r="A2160" s="86" t="s">
        <v>4864</v>
      </c>
      <c r="B2160" s="86" t="s">
        <v>4871</v>
      </c>
      <c r="C2160" s="15">
        <v>1965</v>
      </c>
      <c r="D2160" s="15" t="s">
        <v>14</v>
      </c>
      <c r="E2160" s="87" t="s">
        <v>4518</v>
      </c>
      <c r="F2160" s="87" t="s">
        <v>981</v>
      </c>
      <c r="G2160" s="145">
        <f t="shared" si="66"/>
        <v>17.5</v>
      </c>
      <c r="H2160" s="23">
        <f t="shared" si="67"/>
        <v>1</v>
      </c>
      <c r="U2160" s="144">
        <v>17.5</v>
      </c>
    </row>
    <row r="2161" spans="1:22" ht="18" customHeight="1" x14ac:dyDescent="0.2">
      <c r="A2161" s="97" t="s">
        <v>324</v>
      </c>
      <c r="B2161" s="98" t="s">
        <v>325</v>
      </c>
      <c r="C2161" s="95">
        <v>1983</v>
      </c>
      <c r="D2161" s="88" t="s">
        <v>87</v>
      </c>
      <c r="E2161" s="85" t="s">
        <v>326</v>
      </c>
      <c r="F2161" s="96" t="str">
        <f>IF(D2161="","",IF([3]GARA!$G$17="SI",IF(D2161="F",LOOKUP(C2161,[3]Categorie!$A$2:$A$103,[3]Categorie!$E$2:$E$103),LOOKUP(C2161,[3]Categorie!$A$2:$A$103,[3]Categorie!$D$2:$D$103)),IF(D2161="","",IF(D2161="F",LOOKUP(C2161,[3]Categorie!$A$2:$A$103,[3]Categorie!$C$2:$C$103),LOOKUP(C2161,[3]Categorie!$A$2:$A$103,[3]Categorie!$B$2:$B$103)))))</f>
        <v>D-35 SENIORES FEMM.</v>
      </c>
      <c r="G2161" s="145">
        <f t="shared" si="66"/>
        <v>17.5</v>
      </c>
      <c r="H2161" s="23">
        <f t="shared" si="67"/>
        <v>1</v>
      </c>
      <c r="I2161" s="24">
        <v>17.5</v>
      </c>
      <c r="M2161" s="42"/>
    </row>
    <row r="2162" spans="1:22" ht="18" customHeight="1" x14ac:dyDescent="0.2">
      <c r="A2162" s="35" t="s">
        <v>3028</v>
      </c>
      <c r="B2162" s="35" t="s">
        <v>53</v>
      </c>
      <c r="C2162" s="15">
        <v>1962</v>
      </c>
      <c r="D2162" s="15" t="s">
        <v>14</v>
      </c>
      <c r="E2162" s="87" t="s">
        <v>3029</v>
      </c>
      <c r="F2162" s="87" t="s">
        <v>984</v>
      </c>
      <c r="G2162" s="145">
        <f t="shared" si="66"/>
        <v>17.5</v>
      </c>
      <c r="H2162" s="23">
        <f t="shared" si="67"/>
        <v>1</v>
      </c>
      <c r="M2162" s="28">
        <v>17.5</v>
      </c>
    </row>
    <row r="2163" spans="1:22" ht="18" customHeight="1" x14ac:dyDescent="0.2">
      <c r="A2163" s="118" t="s">
        <v>4104</v>
      </c>
      <c r="B2163" s="120" t="s">
        <v>4105</v>
      </c>
      <c r="C2163" s="121">
        <v>1979</v>
      </c>
      <c r="D2163" s="122" t="s">
        <v>14</v>
      </c>
      <c r="E2163" s="123" t="s">
        <v>43</v>
      </c>
      <c r="F2163" s="124" t="s">
        <v>979</v>
      </c>
      <c r="G2163" s="145">
        <f t="shared" si="66"/>
        <v>17.5</v>
      </c>
      <c r="H2163" s="23">
        <f t="shared" si="67"/>
        <v>1</v>
      </c>
      <c r="Q2163" s="133">
        <v>17.5</v>
      </c>
    </row>
    <row r="2164" spans="1:22" ht="18" customHeight="1" x14ac:dyDescent="0.2">
      <c r="A2164" s="118" t="s">
        <v>1987</v>
      </c>
      <c r="B2164" s="120" t="s">
        <v>774</v>
      </c>
      <c r="C2164" s="121">
        <v>1964</v>
      </c>
      <c r="D2164" s="122" t="s">
        <v>14</v>
      </c>
      <c r="E2164" s="123" t="s">
        <v>4519</v>
      </c>
      <c r="F2164" s="124" t="s">
        <v>984</v>
      </c>
      <c r="G2164" s="145">
        <f t="shared" si="66"/>
        <v>17.400000000000002</v>
      </c>
      <c r="H2164" s="23">
        <f t="shared" si="67"/>
        <v>2</v>
      </c>
      <c r="R2164" s="31">
        <v>14.3</v>
      </c>
      <c r="V2164" s="35">
        <v>3.1</v>
      </c>
    </row>
    <row r="2165" spans="1:22" ht="18" customHeight="1" x14ac:dyDescent="0.2">
      <c r="A2165" s="99" t="s">
        <v>307</v>
      </c>
      <c r="B2165" s="98" t="s">
        <v>108</v>
      </c>
      <c r="C2165" s="95">
        <v>1976</v>
      </c>
      <c r="D2165" s="88" t="s">
        <v>14</v>
      </c>
      <c r="E2165" s="85" t="s">
        <v>308</v>
      </c>
      <c r="F2165" s="96" t="str">
        <f>IF(D2165="","",IF([3]GARA!$G$17="SI",IF(D2165="F",LOOKUP(C2165,[3]Categorie!$A$2:$A$103,[3]Categorie!$E$2:$E$103),LOOKUP(C2165,[3]Categorie!$A$2:$A$103,[3]Categorie!$D$2:$D$103)),IF(D2165="","",IF(D2165="F",LOOKUP(C2165,[3]Categorie!$A$2:$A$103,[3]Categorie!$C$2:$C$103),LOOKUP(C2165,[3]Categorie!$A$2:$A$103,[3]Categorie!$B$2:$B$103)))))</f>
        <v>E-40 SENIORES MASCH.</v>
      </c>
      <c r="G2165" s="145">
        <f t="shared" si="66"/>
        <v>17.399999999999999</v>
      </c>
      <c r="H2165" s="23">
        <f t="shared" si="67"/>
        <v>3</v>
      </c>
      <c r="I2165" s="24">
        <v>3.5</v>
      </c>
      <c r="J2165" s="35">
        <v>5.4</v>
      </c>
      <c r="U2165" s="144">
        <v>8.5</v>
      </c>
    </row>
    <row r="2166" spans="1:22" ht="18" customHeight="1" x14ac:dyDescent="0.2">
      <c r="A2166" s="86" t="s">
        <v>4296</v>
      </c>
      <c r="B2166" s="86" t="s">
        <v>56</v>
      </c>
      <c r="C2166" s="15">
        <v>1984</v>
      </c>
      <c r="D2166" s="15" t="s">
        <v>14</v>
      </c>
      <c r="E2166" s="87" t="s">
        <v>580</v>
      </c>
      <c r="F2166" s="87" t="s">
        <v>977</v>
      </c>
      <c r="G2166" s="145">
        <f t="shared" si="66"/>
        <v>17.399999999999999</v>
      </c>
      <c r="H2166" s="23">
        <f t="shared" si="67"/>
        <v>2</v>
      </c>
      <c r="Q2166" s="133">
        <v>7.1</v>
      </c>
      <c r="T2166" s="142">
        <v>10.3</v>
      </c>
    </row>
    <row r="2167" spans="1:22" ht="18" customHeight="1" x14ac:dyDescent="0.2">
      <c r="A2167" s="86" t="s">
        <v>894</v>
      </c>
      <c r="B2167" s="86" t="s">
        <v>73</v>
      </c>
      <c r="C2167" s="15">
        <v>1984</v>
      </c>
      <c r="D2167" s="15" t="s">
        <v>14</v>
      </c>
      <c r="E2167" s="87" t="s">
        <v>1251</v>
      </c>
      <c r="F2167" s="87" t="s">
        <v>977</v>
      </c>
      <c r="G2167" s="145">
        <f t="shared" si="66"/>
        <v>17.399999999999999</v>
      </c>
      <c r="H2167" s="23">
        <f t="shared" si="67"/>
        <v>2</v>
      </c>
      <c r="J2167" s="25">
        <v>3.3</v>
      </c>
      <c r="Q2167" s="133">
        <v>14.1</v>
      </c>
    </row>
    <row r="2168" spans="1:22" ht="18" customHeight="1" x14ac:dyDescent="0.2">
      <c r="A2168" s="86" t="s">
        <v>2202</v>
      </c>
      <c r="B2168" s="86" t="s">
        <v>2203</v>
      </c>
      <c r="C2168" s="15">
        <v>1972</v>
      </c>
      <c r="D2168" s="15" t="s">
        <v>87</v>
      </c>
      <c r="E2168" s="87" t="s">
        <v>43</v>
      </c>
      <c r="F2168" s="87" t="s">
        <v>982</v>
      </c>
      <c r="G2168" s="145">
        <f t="shared" si="66"/>
        <v>17.399999999999999</v>
      </c>
      <c r="H2168" s="23">
        <f t="shared" si="67"/>
        <v>1</v>
      </c>
      <c r="J2168" s="25">
        <v>17.399999999999999</v>
      </c>
    </row>
    <row r="2169" spans="1:22" ht="18" customHeight="1" x14ac:dyDescent="0.2">
      <c r="A2169" s="85" t="s">
        <v>484</v>
      </c>
      <c r="B2169" s="85" t="s">
        <v>471</v>
      </c>
      <c r="C2169" s="88">
        <v>1985</v>
      </c>
      <c r="D2169" s="88" t="s">
        <v>87</v>
      </c>
      <c r="E2169" s="85" t="s">
        <v>43</v>
      </c>
      <c r="F2169" s="103" t="s">
        <v>983</v>
      </c>
      <c r="G2169" s="145">
        <f t="shared" si="66"/>
        <v>17.399999999999999</v>
      </c>
      <c r="H2169" s="23">
        <f t="shared" si="67"/>
        <v>1</v>
      </c>
      <c r="J2169" s="25">
        <v>17.399999999999999</v>
      </c>
    </row>
    <row r="2170" spans="1:22" ht="18" customHeight="1" x14ac:dyDescent="0.2">
      <c r="A2170" s="86" t="s">
        <v>2329</v>
      </c>
      <c r="B2170" s="86" t="s">
        <v>1427</v>
      </c>
      <c r="C2170" s="15">
        <v>1965</v>
      </c>
      <c r="D2170" s="15" t="s">
        <v>87</v>
      </c>
      <c r="E2170" s="87" t="s">
        <v>1558</v>
      </c>
      <c r="F2170" s="87" t="s">
        <v>987</v>
      </c>
      <c r="G2170" s="145">
        <f t="shared" si="66"/>
        <v>17.399999999999999</v>
      </c>
      <c r="H2170" s="23">
        <f t="shared" si="67"/>
        <v>1</v>
      </c>
      <c r="J2170" s="25">
        <v>17.399999999999999</v>
      </c>
    </row>
    <row r="2171" spans="1:22" ht="18" customHeight="1" x14ac:dyDescent="0.2">
      <c r="A2171" s="86" t="s">
        <v>4934</v>
      </c>
      <c r="B2171" s="86" t="s">
        <v>79</v>
      </c>
      <c r="C2171" s="15">
        <v>1967</v>
      </c>
      <c r="D2171" s="15" t="s">
        <v>14</v>
      </c>
      <c r="E2171" s="87" t="s">
        <v>148</v>
      </c>
      <c r="F2171" s="87" t="s">
        <v>981</v>
      </c>
      <c r="G2171" s="145">
        <f t="shared" si="66"/>
        <v>17.399999999999999</v>
      </c>
      <c r="H2171" s="23">
        <f t="shared" si="67"/>
        <v>1</v>
      </c>
      <c r="U2171" s="144">
        <v>17.399999999999999</v>
      </c>
    </row>
    <row r="2172" spans="1:22" ht="18" customHeight="1" x14ac:dyDescent="0.2">
      <c r="A2172" s="86" t="s">
        <v>2250</v>
      </c>
      <c r="B2172" s="86" t="s">
        <v>81</v>
      </c>
      <c r="C2172" s="15">
        <v>1959</v>
      </c>
      <c r="D2172" s="15" t="s">
        <v>14</v>
      </c>
      <c r="E2172" s="87" t="s">
        <v>43</v>
      </c>
      <c r="F2172" s="87" t="s">
        <v>988</v>
      </c>
      <c r="G2172" s="145">
        <f t="shared" si="66"/>
        <v>17.399999999999999</v>
      </c>
      <c r="H2172" s="23">
        <f t="shared" si="67"/>
        <v>1</v>
      </c>
      <c r="J2172" s="25">
        <v>17.399999999999999</v>
      </c>
    </row>
    <row r="2173" spans="1:22" ht="18" customHeight="1" x14ac:dyDescent="0.2">
      <c r="A2173" s="85" t="s">
        <v>2533</v>
      </c>
      <c r="B2173" s="85" t="s">
        <v>37</v>
      </c>
      <c r="C2173" s="88">
        <v>1963</v>
      </c>
      <c r="D2173" s="88" t="s">
        <v>14</v>
      </c>
      <c r="E2173" s="85" t="s">
        <v>2534</v>
      </c>
      <c r="F2173" s="89" t="s">
        <v>984</v>
      </c>
      <c r="G2173" s="145">
        <f t="shared" si="66"/>
        <v>17.399999999999999</v>
      </c>
      <c r="H2173" s="23">
        <f t="shared" si="67"/>
        <v>1</v>
      </c>
      <c r="K2173" s="26">
        <v>17.399999999999999</v>
      </c>
    </row>
    <row r="2174" spans="1:22" ht="18" customHeight="1" x14ac:dyDescent="0.2">
      <c r="A2174" s="35" t="s">
        <v>1469</v>
      </c>
      <c r="B2174" s="35" t="s">
        <v>531</v>
      </c>
      <c r="C2174" s="15">
        <v>1976</v>
      </c>
      <c r="D2174" s="15" t="s">
        <v>87</v>
      </c>
      <c r="E2174" s="87" t="s">
        <v>18</v>
      </c>
      <c r="F2174" s="87" t="s">
        <v>985</v>
      </c>
      <c r="G2174" s="145">
        <f t="shared" si="66"/>
        <v>17.399999999999999</v>
      </c>
      <c r="H2174" s="23">
        <f t="shared" si="67"/>
        <v>1</v>
      </c>
      <c r="J2174" s="25">
        <v>17.399999999999999</v>
      </c>
    </row>
    <row r="2175" spans="1:22" ht="18" customHeight="1" x14ac:dyDescent="0.2">
      <c r="A2175" s="86" t="s">
        <v>4941</v>
      </c>
      <c r="B2175" s="86" t="s">
        <v>619</v>
      </c>
      <c r="C2175" s="15">
        <v>1961</v>
      </c>
      <c r="D2175" s="15" t="s">
        <v>14</v>
      </c>
      <c r="E2175" s="87" t="s">
        <v>2356</v>
      </c>
      <c r="F2175" s="87" t="s">
        <v>984</v>
      </c>
      <c r="G2175" s="145">
        <f t="shared" si="66"/>
        <v>17.399999999999999</v>
      </c>
      <c r="H2175" s="23">
        <f t="shared" si="67"/>
        <v>1</v>
      </c>
      <c r="U2175" s="144">
        <v>17.399999999999999</v>
      </c>
    </row>
    <row r="2176" spans="1:22" ht="18" customHeight="1" x14ac:dyDescent="0.2">
      <c r="A2176" s="86" t="s">
        <v>2293</v>
      </c>
      <c r="B2176" s="86" t="s">
        <v>108</v>
      </c>
      <c r="C2176" s="15">
        <v>1984</v>
      </c>
      <c r="D2176" s="15" t="s">
        <v>14</v>
      </c>
      <c r="E2176" s="87" t="s">
        <v>263</v>
      </c>
      <c r="F2176" s="87" t="s">
        <v>977</v>
      </c>
      <c r="G2176" s="145">
        <f t="shared" si="66"/>
        <v>17.399999999999999</v>
      </c>
      <c r="H2176" s="23">
        <f t="shared" si="67"/>
        <v>1</v>
      </c>
      <c r="U2176" s="144">
        <v>17.399999999999999</v>
      </c>
    </row>
    <row r="2177" spans="1:20" ht="18" customHeight="1" x14ac:dyDescent="0.2">
      <c r="A2177" s="35" t="s">
        <v>2130</v>
      </c>
      <c r="B2177" s="35" t="s">
        <v>34</v>
      </c>
      <c r="C2177" s="34">
        <v>1985</v>
      </c>
      <c r="D2177" s="34" t="s">
        <v>14</v>
      </c>
      <c r="E2177" s="35" t="s">
        <v>1382</v>
      </c>
      <c r="F2177" s="87" t="s">
        <v>975</v>
      </c>
      <c r="G2177" s="145">
        <f t="shared" si="66"/>
        <v>17.399999999999999</v>
      </c>
      <c r="H2177" s="23">
        <f t="shared" si="67"/>
        <v>1</v>
      </c>
      <c r="J2177" s="25">
        <v>17.399999999999999</v>
      </c>
    </row>
    <row r="2178" spans="1:20" ht="18" customHeight="1" x14ac:dyDescent="0.2">
      <c r="A2178" s="35" t="s">
        <v>1687</v>
      </c>
      <c r="B2178" s="35" t="s">
        <v>619</v>
      </c>
      <c r="C2178" s="34">
        <v>1972</v>
      </c>
      <c r="D2178" s="34" t="s">
        <v>14</v>
      </c>
      <c r="E2178" s="35" t="s">
        <v>2362</v>
      </c>
      <c r="F2178" s="87" t="s">
        <v>980</v>
      </c>
      <c r="G2178" s="145">
        <f t="shared" ref="G2178:G2241" si="68">SUM(I2178:V2178)</f>
        <v>17.399999999999999</v>
      </c>
      <c r="H2178" s="23">
        <f t="shared" ref="H2178:H2241" si="69">COUNT(I2178:V2178)</f>
        <v>1</v>
      </c>
      <c r="K2178" s="26">
        <v>17.399999999999999</v>
      </c>
      <c r="M2178" s="42"/>
    </row>
    <row r="2179" spans="1:20" ht="18" customHeight="1" x14ac:dyDescent="0.2">
      <c r="A2179" s="35" t="s">
        <v>1407</v>
      </c>
      <c r="B2179" s="35" t="s">
        <v>493</v>
      </c>
      <c r="C2179" s="15">
        <v>1966</v>
      </c>
      <c r="D2179" s="15" t="s">
        <v>87</v>
      </c>
      <c r="E2179" s="87" t="s">
        <v>156</v>
      </c>
      <c r="F2179" s="87" t="s">
        <v>987</v>
      </c>
      <c r="G2179" s="145">
        <f t="shared" si="68"/>
        <v>17.3</v>
      </c>
      <c r="H2179" s="23">
        <f t="shared" si="69"/>
        <v>1</v>
      </c>
      <c r="J2179" s="25">
        <v>17.3</v>
      </c>
    </row>
    <row r="2180" spans="1:20" ht="18" customHeight="1" x14ac:dyDescent="0.2">
      <c r="A2180" s="35" t="s">
        <v>920</v>
      </c>
      <c r="B2180" s="35" t="s">
        <v>1186</v>
      </c>
      <c r="C2180" s="34">
        <v>1977</v>
      </c>
      <c r="D2180" s="34" t="s">
        <v>87</v>
      </c>
      <c r="E2180" s="87" t="s">
        <v>1251</v>
      </c>
      <c r="F2180" s="87" t="s">
        <v>985</v>
      </c>
      <c r="G2180" s="145">
        <f t="shared" si="68"/>
        <v>17.3</v>
      </c>
      <c r="H2180" s="23">
        <f t="shared" si="69"/>
        <v>1</v>
      </c>
      <c r="J2180" s="46">
        <v>17.3</v>
      </c>
    </row>
    <row r="2181" spans="1:20" ht="18" customHeight="1" x14ac:dyDescent="0.2">
      <c r="A2181" s="86" t="s">
        <v>614</v>
      </c>
      <c r="B2181" s="86" t="s">
        <v>479</v>
      </c>
      <c r="C2181" s="15">
        <v>1983</v>
      </c>
      <c r="D2181" s="15" t="s">
        <v>87</v>
      </c>
      <c r="E2181" s="87" t="s">
        <v>1587</v>
      </c>
      <c r="F2181" s="87" t="s">
        <v>986</v>
      </c>
      <c r="G2181" s="145">
        <f t="shared" si="68"/>
        <v>17.3</v>
      </c>
      <c r="H2181" s="23">
        <f t="shared" si="69"/>
        <v>1</v>
      </c>
      <c r="J2181" s="25">
        <v>17.3</v>
      </c>
    </row>
    <row r="2182" spans="1:20" ht="18" customHeight="1" x14ac:dyDescent="0.2">
      <c r="A2182" s="35" t="s">
        <v>1551</v>
      </c>
      <c r="B2182" s="35" t="s">
        <v>81</v>
      </c>
      <c r="C2182" s="34">
        <v>1974</v>
      </c>
      <c r="D2182" s="34" t="s">
        <v>14</v>
      </c>
      <c r="E2182" s="87" t="s">
        <v>1552</v>
      </c>
      <c r="F2182" s="87" t="s">
        <v>980</v>
      </c>
      <c r="G2182" s="145">
        <f t="shared" si="68"/>
        <v>17.3</v>
      </c>
      <c r="H2182" s="23">
        <f t="shared" si="69"/>
        <v>1</v>
      </c>
      <c r="J2182" s="25">
        <v>17.3</v>
      </c>
    </row>
    <row r="2183" spans="1:20" ht="18" customHeight="1" x14ac:dyDescent="0.2">
      <c r="A2183" s="85" t="s">
        <v>1490</v>
      </c>
      <c r="B2183" s="85" t="s">
        <v>871</v>
      </c>
      <c r="C2183" s="112">
        <v>1958</v>
      </c>
      <c r="D2183" s="113" t="s">
        <v>87</v>
      </c>
      <c r="E2183" s="103" t="s">
        <v>522</v>
      </c>
      <c r="F2183" s="96" t="s">
        <v>990</v>
      </c>
      <c r="G2183" s="145">
        <f t="shared" si="68"/>
        <v>17.3</v>
      </c>
      <c r="H2183" s="23">
        <f t="shared" si="69"/>
        <v>1</v>
      </c>
      <c r="J2183" s="46">
        <v>17.3</v>
      </c>
      <c r="M2183" s="58"/>
    </row>
    <row r="2184" spans="1:20" ht="18" customHeight="1" x14ac:dyDescent="0.2">
      <c r="A2184" s="86" t="s">
        <v>2256</v>
      </c>
      <c r="B2184" s="86" t="s">
        <v>3375</v>
      </c>
      <c r="C2184" s="15">
        <v>1977</v>
      </c>
      <c r="D2184" s="15" t="s">
        <v>14</v>
      </c>
      <c r="E2184" s="87" t="s">
        <v>3376</v>
      </c>
      <c r="F2184" s="87" t="s">
        <v>979</v>
      </c>
      <c r="G2184" s="145">
        <f t="shared" si="68"/>
        <v>17.3</v>
      </c>
      <c r="H2184" s="23">
        <f t="shared" si="69"/>
        <v>1</v>
      </c>
      <c r="O2184" s="41">
        <v>17.3</v>
      </c>
      <c r="Q2184" s="134"/>
    </row>
    <row r="2185" spans="1:20" ht="18" customHeight="1" x14ac:dyDescent="0.2">
      <c r="A2185" s="100" t="s">
        <v>1421</v>
      </c>
      <c r="B2185" s="100" t="s">
        <v>414</v>
      </c>
      <c r="C2185" s="15">
        <v>1964</v>
      </c>
      <c r="D2185" s="101" t="s">
        <v>87</v>
      </c>
      <c r="E2185" s="102" t="s">
        <v>1422</v>
      </c>
      <c r="F2185" s="87" t="s">
        <v>1051</v>
      </c>
      <c r="G2185" s="145">
        <f t="shared" si="68"/>
        <v>17.3</v>
      </c>
      <c r="H2185" s="23">
        <f t="shared" si="69"/>
        <v>1</v>
      </c>
      <c r="J2185" s="25">
        <v>17.3</v>
      </c>
    </row>
    <row r="2186" spans="1:20" ht="18" customHeight="1" x14ac:dyDescent="0.2">
      <c r="A2186" s="86" t="s">
        <v>3775</v>
      </c>
      <c r="B2186" s="86" t="s">
        <v>3776</v>
      </c>
      <c r="C2186" s="15">
        <v>1975</v>
      </c>
      <c r="D2186" s="15" t="s">
        <v>87</v>
      </c>
      <c r="E2186" s="87" t="s">
        <v>3279</v>
      </c>
      <c r="F2186" s="87" t="s">
        <v>985</v>
      </c>
      <c r="G2186" s="145">
        <f t="shared" si="68"/>
        <v>17.3</v>
      </c>
      <c r="H2186" s="23">
        <f t="shared" si="69"/>
        <v>1</v>
      </c>
      <c r="O2186" s="41">
        <v>17.3</v>
      </c>
    </row>
    <row r="2187" spans="1:20" ht="18" customHeight="1" x14ac:dyDescent="0.2">
      <c r="A2187" s="100" t="s">
        <v>1588</v>
      </c>
      <c r="B2187" s="100" t="s">
        <v>34</v>
      </c>
      <c r="C2187" s="15">
        <v>1965</v>
      </c>
      <c r="D2187" s="101" t="s">
        <v>14</v>
      </c>
      <c r="E2187" s="102" t="s">
        <v>1296</v>
      </c>
      <c r="F2187" s="87" t="s">
        <v>981</v>
      </c>
      <c r="G2187" s="145">
        <f t="shared" si="68"/>
        <v>17.3</v>
      </c>
      <c r="H2187" s="23">
        <f t="shared" si="69"/>
        <v>1</v>
      </c>
      <c r="J2187" s="25">
        <v>17.3</v>
      </c>
    </row>
    <row r="2188" spans="1:20" ht="18" customHeight="1" x14ac:dyDescent="0.2">
      <c r="A2188" s="86" t="s">
        <v>4799</v>
      </c>
      <c r="B2188" s="86" t="s">
        <v>205</v>
      </c>
      <c r="C2188" s="15">
        <v>1961</v>
      </c>
      <c r="D2188" s="15" t="s">
        <v>14</v>
      </c>
      <c r="E2188" s="87" t="s">
        <v>4798</v>
      </c>
      <c r="F2188" s="87" t="s">
        <v>984</v>
      </c>
      <c r="G2188" s="145">
        <f t="shared" si="68"/>
        <v>17.3</v>
      </c>
      <c r="H2188" s="23">
        <f t="shared" si="69"/>
        <v>1</v>
      </c>
      <c r="T2188" s="142">
        <v>17.3</v>
      </c>
    </row>
    <row r="2189" spans="1:20" ht="18" customHeight="1" x14ac:dyDescent="0.2">
      <c r="A2189" s="86" t="s">
        <v>1170</v>
      </c>
      <c r="B2189" s="86" t="s">
        <v>248</v>
      </c>
      <c r="C2189" s="15">
        <v>1968</v>
      </c>
      <c r="D2189" s="15" t="s">
        <v>14</v>
      </c>
      <c r="E2189" s="87" t="s">
        <v>18</v>
      </c>
      <c r="F2189" s="87" t="s">
        <v>981</v>
      </c>
      <c r="G2189" s="145">
        <f t="shared" si="68"/>
        <v>17.3</v>
      </c>
      <c r="H2189" s="23">
        <f t="shared" si="69"/>
        <v>1</v>
      </c>
      <c r="T2189" s="142">
        <v>17.3</v>
      </c>
    </row>
    <row r="2190" spans="1:20" ht="18" customHeight="1" x14ac:dyDescent="0.2">
      <c r="A2190" s="86" t="s">
        <v>4823</v>
      </c>
      <c r="B2190" s="86" t="s">
        <v>277</v>
      </c>
      <c r="C2190" s="15">
        <v>1984</v>
      </c>
      <c r="D2190" s="15" t="s">
        <v>87</v>
      </c>
      <c r="E2190" s="87" t="s">
        <v>43</v>
      </c>
      <c r="F2190" s="87" t="s">
        <v>986</v>
      </c>
      <c r="G2190" s="145">
        <f t="shared" si="68"/>
        <v>17.3</v>
      </c>
      <c r="H2190" s="23">
        <f t="shared" si="69"/>
        <v>1</v>
      </c>
      <c r="T2190" s="142">
        <v>17.3</v>
      </c>
    </row>
    <row r="2191" spans="1:20" ht="18" customHeight="1" x14ac:dyDescent="0.2">
      <c r="A2191" s="86" t="s">
        <v>4822</v>
      </c>
      <c r="B2191" s="86" t="s">
        <v>299</v>
      </c>
      <c r="C2191" s="15">
        <v>1970</v>
      </c>
      <c r="D2191" s="15" t="s">
        <v>87</v>
      </c>
      <c r="E2191" s="87" t="s">
        <v>188</v>
      </c>
      <c r="F2191" s="87" t="s">
        <v>982</v>
      </c>
      <c r="G2191" s="145">
        <f t="shared" si="68"/>
        <v>17.3</v>
      </c>
      <c r="H2191" s="23">
        <f t="shared" si="69"/>
        <v>1</v>
      </c>
      <c r="T2191" s="142">
        <v>17.3</v>
      </c>
    </row>
    <row r="2192" spans="1:20" ht="18" customHeight="1" x14ac:dyDescent="0.2">
      <c r="A2192" s="86" t="s">
        <v>264</v>
      </c>
      <c r="B2192" s="86" t="s">
        <v>4017</v>
      </c>
      <c r="C2192" s="15">
        <v>1975</v>
      </c>
      <c r="D2192" s="15" t="s">
        <v>87</v>
      </c>
      <c r="E2192" s="87" t="s">
        <v>38</v>
      </c>
      <c r="F2192" s="87" t="s">
        <v>985</v>
      </c>
      <c r="G2192" s="145">
        <f t="shared" si="68"/>
        <v>17.3</v>
      </c>
      <c r="H2192" s="23">
        <f t="shared" si="69"/>
        <v>1</v>
      </c>
      <c r="R2192" s="31">
        <v>17.3</v>
      </c>
    </row>
    <row r="2193" spans="1:18" ht="18" customHeight="1" x14ac:dyDescent="0.2">
      <c r="A2193" s="97" t="s">
        <v>1578</v>
      </c>
      <c r="B2193" s="97" t="s">
        <v>37</v>
      </c>
      <c r="C2193" s="112">
        <v>1984</v>
      </c>
      <c r="D2193" s="113" t="s">
        <v>14</v>
      </c>
      <c r="E2193" s="111" t="s">
        <v>669</v>
      </c>
      <c r="F2193" s="96" t="s">
        <v>977</v>
      </c>
      <c r="G2193" s="145">
        <f t="shared" si="68"/>
        <v>17.3</v>
      </c>
      <c r="H2193" s="23">
        <f t="shared" si="69"/>
        <v>1</v>
      </c>
      <c r="J2193" s="46">
        <v>17.3</v>
      </c>
      <c r="M2193" s="40"/>
    </row>
    <row r="2194" spans="1:18" ht="18" customHeight="1" x14ac:dyDescent="0.2">
      <c r="A2194" s="92" t="s">
        <v>1244</v>
      </c>
      <c r="B2194" s="92" t="s">
        <v>248</v>
      </c>
      <c r="C2194" s="93">
        <v>1982</v>
      </c>
      <c r="D2194" s="93" t="s">
        <v>14</v>
      </c>
      <c r="E2194" s="92" t="s">
        <v>1245</v>
      </c>
      <c r="F2194" s="94" t="s">
        <v>977</v>
      </c>
      <c r="G2194" s="145">
        <f t="shared" si="68"/>
        <v>17.3</v>
      </c>
      <c r="H2194" s="23">
        <f t="shared" si="69"/>
        <v>1</v>
      </c>
      <c r="J2194" s="25">
        <v>17.3</v>
      </c>
    </row>
    <row r="2195" spans="1:18" ht="18" customHeight="1" x14ac:dyDescent="0.2">
      <c r="A2195" s="86" t="s">
        <v>1433</v>
      </c>
      <c r="B2195" s="86" t="s">
        <v>1434</v>
      </c>
      <c r="C2195" s="15">
        <v>1998</v>
      </c>
      <c r="D2195" s="15" t="s">
        <v>14</v>
      </c>
      <c r="E2195" s="87" t="s">
        <v>1245</v>
      </c>
      <c r="F2195" s="87" t="s">
        <v>976</v>
      </c>
      <c r="G2195" s="145">
        <f t="shared" si="68"/>
        <v>17.3</v>
      </c>
      <c r="H2195" s="23">
        <f t="shared" si="69"/>
        <v>1</v>
      </c>
      <c r="J2195" s="25">
        <v>17.3</v>
      </c>
    </row>
    <row r="2196" spans="1:18" ht="18" customHeight="1" x14ac:dyDescent="0.2">
      <c r="A2196" s="35" t="s">
        <v>1254</v>
      </c>
      <c r="B2196" s="35" t="s">
        <v>191</v>
      </c>
      <c r="C2196" s="34">
        <v>1990</v>
      </c>
      <c r="D2196" s="34" t="s">
        <v>14</v>
      </c>
      <c r="E2196" s="35" t="s">
        <v>1255</v>
      </c>
      <c r="F2196" s="87" t="s">
        <v>978</v>
      </c>
      <c r="G2196" s="145">
        <f t="shared" si="68"/>
        <v>17.3</v>
      </c>
      <c r="H2196" s="23">
        <f t="shared" si="69"/>
        <v>1</v>
      </c>
      <c r="J2196" s="25">
        <v>17.3</v>
      </c>
    </row>
    <row r="2197" spans="1:18" ht="18" customHeight="1" x14ac:dyDescent="0.2">
      <c r="A2197" s="86" t="s">
        <v>1596</v>
      </c>
      <c r="B2197" s="86" t="s">
        <v>711</v>
      </c>
      <c r="C2197" s="15">
        <v>1964</v>
      </c>
      <c r="D2197" s="15" t="s">
        <v>14</v>
      </c>
      <c r="E2197" s="87" t="s">
        <v>1374</v>
      </c>
      <c r="F2197" s="87" t="s">
        <v>984</v>
      </c>
      <c r="G2197" s="145">
        <f t="shared" si="68"/>
        <v>17.3</v>
      </c>
      <c r="H2197" s="23">
        <f t="shared" si="69"/>
        <v>1</v>
      </c>
      <c r="J2197" s="25">
        <v>17.3</v>
      </c>
    </row>
    <row r="2198" spans="1:18" ht="18" customHeight="1" x14ac:dyDescent="0.2">
      <c r="A2198" s="86" t="s">
        <v>3121</v>
      </c>
      <c r="B2198" s="86" t="s">
        <v>328</v>
      </c>
      <c r="C2198" s="15">
        <v>1972</v>
      </c>
      <c r="D2198" s="15" t="s">
        <v>87</v>
      </c>
      <c r="E2198" s="87" t="s">
        <v>950</v>
      </c>
      <c r="F2198" s="87" t="s">
        <v>982</v>
      </c>
      <c r="G2198" s="145">
        <f t="shared" si="68"/>
        <v>17.3</v>
      </c>
      <c r="H2198" s="23">
        <f t="shared" si="69"/>
        <v>1</v>
      </c>
      <c r="O2198" s="35"/>
      <c r="P2198" s="35"/>
      <c r="R2198" s="31">
        <v>17.3</v>
      </c>
    </row>
    <row r="2199" spans="1:18" ht="18" customHeight="1" x14ac:dyDescent="0.2">
      <c r="A2199" s="86" t="s">
        <v>2458</v>
      </c>
      <c r="B2199" s="86" t="s">
        <v>493</v>
      </c>
      <c r="C2199" s="15">
        <v>1960</v>
      </c>
      <c r="D2199" s="15" t="s">
        <v>87</v>
      </c>
      <c r="E2199" s="87" t="s">
        <v>3830</v>
      </c>
      <c r="F2199" s="87" t="s">
        <v>1051</v>
      </c>
      <c r="G2199" s="145">
        <f t="shared" si="68"/>
        <v>17.3</v>
      </c>
      <c r="H2199" s="23">
        <f t="shared" si="69"/>
        <v>1</v>
      </c>
      <c r="O2199" s="41">
        <v>17.3</v>
      </c>
    </row>
    <row r="2200" spans="1:18" ht="18" customHeight="1" x14ac:dyDescent="0.2">
      <c r="A2200" s="86" t="s">
        <v>1678</v>
      </c>
      <c r="B2200" s="86" t="s">
        <v>493</v>
      </c>
      <c r="C2200" s="15">
        <v>1968</v>
      </c>
      <c r="D2200" s="15" t="s">
        <v>87</v>
      </c>
      <c r="E2200" s="87" t="s">
        <v>672</v>
      </c>
      <c r="F2200" s="87" t="s">
        <v>987</v>
      </c>
      <c r="G2200" s="145">
        <f t="shared" si="68"/>
        <v>17.3</v>
      </c>
      <c r="H2200" s="23">
        <f t="shared" si="69"/>
        <v>1</v>
      </c>
      <c r="J2200" s="25">
        <v>17.3</v>
      </c>
    </row>
    <row r="2201" spans="1:18" ht="18" customHeight="1" x14ac:dyDescent="0.2">
      <c r="A2201" s="86" t="s">
        <v>50</v>
      </c>
      <c r="B2201" s="86" t="s">
        <v>37</v>
      </c>
      <c r="C2201" s="15">
        <v>1973</v>
      </c>
      <c r="D2201" s="15" t="s">
        <v>14</v>
      </c>
      <c r="E2201" s="87" t="s">
        <v>3374</v>
      </c>
      <c r="F2201" s="87" t="s">
        <v>980</v>
      </c>
      <c r="G2201" s="145">
        <f t="shared" si="68"/>
        <v>17.3</v>
      </c>
      <c r="H2201" s="23">
        <f t="shared" si="69"/>
        <v>1</v>
      </c>
      <c r="O2201" s="41">
        <v>17.3</v>
      </c>
      <c r="Q2201" s="134"/>
    </row>
    <row r="2202" spans="1:18" ht="18" customHeight="1" x14ac:dyDescent="0.2">
      <c r="A2202" s="92" t="s">
        <v>1352</v>
      </c>
      <c r="B2202" s="92" t="s">
        <v>160</v>
      </c>
      <c r="C2202" s="93">
        <v>1981</v>
      </c>
      <c r="D2202" s="93" t="s">
        <v>87</v>
      </c>
      <c r="E2202" s="92" t="s">
        <v>43</v>
      </c>
      <c r="F2202" s="94" t="s">
        <v>986</v>
      </c>
      <c r="G2202" s="145">
        <f t="shared" si="68"/>
        <v>17.3</v>
      </c>
      <c r="H2202" s="23">
        <f t="shared" si="69"/>
        <v>1</v>
      </c>
      <c r="J2202" s="25">
        <v>17.3</v>
      </c>
    </row>
    <row r="2203" spans="1:18" ht="18" customHeight="1" x14ac:dyDescent="0.2">
      <c r="A2203" s="86" t="s">
        <v>3535</v>
      </c>
      <c r="B2203" s="86" t="s">
        <v>622</v>
      </c>
      <c r="C2203" s="15">
        <v>1962</v>
      </c>
      <c r="D2203" s="15" t="s">
        <v>14</v>
      </c>
      <c r="E2203" s="87" t="s">
        <v>308</v>
      </c>
      <c r="F2203" s="87" t="s">
        <v>984</v>
      </c>
      <c r="G2203" s="145">
        <f t="shared" si="68"/>
        <v>17.3</v>
      </c>
      <c r="H2203" s="23">
        <f t="shared" si="69"/>
        <v>1</v>
      </c>
      <c r="O2203" s="41">
        <v>17.3</v>
      </c>
    </row>
    <row r="2204" spans="1:18" ht="18" customHeight="1" x14ac:dyDescent="0.2">
      <c r="A2204" s="86" t="s">
        <v>3640</v>
      </c>
      <c r="B2204" s="86" t="s">
        <v>187</v>
      </c>
      <c r="C2204" s="15">
        <v>1973</v>
      </c>
      <c r="D2204" s="15" t="s">
        <v>14</v>
      </c>
      <c r="E2204" s="87" t="s">
        <v>2257</v>
      </c>
      <c r="F2204" s="87" t="s">
        <v>980</v>
      </c>
      <c r="G2204" s="145">
        <f t="shared" si="68"/>
        <v>17.3</v>
      </c>
      <c r="H2204" s="23">
        <f t="shared" si="69"/>
        <v>1</v>
      </c>
      <c r="O2204" s="41">
        <v>17.3</v>
      </c>
    </row>
    <row r="2205" spans="1:18" ht="18" customHeight="1" x14ac:dyDescent="0.2">
      <c r="A2205" s="92" t="s">
        <v>1337</v>
      </c>
      <c r="B2205" s="92" t="s">
        <v>563</v>
      </c>
      <c r="C2205" s="93">
        <v>1962</v>
      </c>
      <c r="D2205" s="93" t="s">
        <v>14</v>
      </c>
      <c r="E2205" s="92" t="s">
        <v>1338</v>
      </c>
      <c r="F2205" s="94" t="s">
        <v>984</v>
      </c>
      <c r="G2205" s="145">
        <f t="shared" si="68"/>
        <v>17.3</v>
      </c>
      <c r="H2205" s="23">
        <f t="shared" si="69"/>
        <v>1</v>
      </c>
      <c r="J2205" s="25">
        <v>17.3</v>
      </c>
    </row>
    <row r="2206" spans="1:18" ht="18" customHeight="1" x14ac:dyDescent="0.2">
      <c r="A2206" s="86" t="s">
        <v>1719</v>
      </c>
      <c r="B2206" s="86" t="s">
        <v>563</v>
      </c>
      <c r="C2206" s="107">
        <v>1975</v>
      </c>
      <c r="D2206" s="107" t="s">
        <v>14</v>
      </c>
      <c r="E2206" s="108" t="s">
        <v>1867</v>
      </c>
      <c r="F2206" s="96" t="s">
        <v>979</v>
      </c>
      <c r="G2206" s="145">
        <f t="shared" si="68"/>
        <v>17.3</v>
      </c>
      <c r="H2206" s="23">
        <f t="shared" si="69"/>
        <v>1</v>
      </c>
      <c r="N2206" s="29">
        <v>17.3</v>
      </c>
    </row>
    <row r="2207" spans="1:18" ht="18" customHeight="1" x14ac:dyDescent="0.2">
      <c r="A2207" s="86" t="s">
        <v>1246</v>
      </c>
      <c r="B2207" s="86" t="s">
        <v>61</v>
      </c>
      <c r="C2207" s="15">
        <v>1973</v>
      </c>
      <c r="D2207" s="15" t="s">
        <v>14</v>
      </c>
      <c r="E2207" s="87" t="s">
        <v>1216</v>
      </c>
      <c r="F2207" s="87" t="s">
        <v>980</v>
      </c>
      <c r="G2207" s="145">
        <f t="shared" si="68"/>
        <v>17.3</v>
      </c>
      <c r="H2207" s="23">
        <f t="shared" si="69"/>
        <v>1</v>
      </c>
      <c r="J2207" s="25">
        <v>17.3</v>
      </c>
    </row>
    <row r="2208" spans="1:18" ht="18" customHeight="1" x14ac:dyDescent="0.2">
      <c r="A2208" s="86" t="s">
        <v>3420</v>
      </c>
      <c r="B2208" s="86" t="s">
        <v>56</v>
      </c>
      <c r="C2208" s="15">
        <v>1969</v>
      </c>
      <c r="D2208" s="15" t="s">
        <v>14</v>
      </c>
      <c r="E2208" s="87" t="s">
        <v>3362</v>
      </c>
      <c r="F2208" s="87" t="s">
        <v>981</v>
      </c>
      <c r="G2208" s="145">
        <f t="shared" si="68"/>
        <v>17.3</v>
      </c>
      <c r="H2208" s="23">
        <f t="shared" si="69"/>
        <v>1</v>
      </c>
      <c r="O2208" s="41">
        <v>17.3</v>
      </c>
    </row>
    <row r="2209" spans="1:20" ht="18" customHeight="1" x14ac:dyDescent="0.2">
      <c r="A2209" s="86" t="s">
        <v>3643</v>
      </c>
      <c r="B2209" s="86" t="s">
        <v>103</v>
      </c>
      <c r="C2209" s="15">
        <v>1981</v>
      </c>
      <c r="D2209" s="15" t="s">
        <v>14</v>
      </c>
      <c r="E2209" s="87" t="s">
        <v>3340</v>
      </c>
      <c r="F2209" s="87" t="s">
        <v>977</v>
      </c>
      <c r="G2209" s="145">
        <f t="shared" si="68"/>
        <v>17.3</v>
      </c>
      <c r="H2209" s="23">
        <f t="shared" si="69"/>
        <v>1</v>
      </c>
      <c r="O2209" s="41">
        <v>17.3</v>
      </c>
    </row>
    <row r="2210" spans="1:20" ht="18" customHeight="1" x14ac:dyDescent="0.2">
      <c r="A2210" s="86" t="s">
        <v>3699</v>
      </c>
      <c r="B2210" s="86" t="s">
        <v>403</v>
      </c>
      <c r="C2210" s="15">
        <v>1963</v>
      </c>
      <c r="D2210" s="15" t="s">
        <v>14</v>
      </c>
      <c r="E2210" s="87" t="s">
        <v>3700</v>
      </c>
      <c r="F2210" s="87" t="s">
        <v>984</v>
      </c>
      <c r="G2210" s="145">
        <f t="shared" si="68"/>
        <v>17.3</v>
      </c>
      <c r="H2210" s="23">
        <f t="shared" si="69"/>
        <v>1</v>
      </c>
      <c r="O2210" s="41">
        <v>17.3</v>
      </c>
    </row>
    <row r="2211" spans="1:20" ht="18" customHeight="1" x14ac:dyDescent="0.2">
      <c r="A2211" s="86" t="s">
        <v>1339</v>
      </c>
      <c r="B2211" s="86" t="s">
        <v>48</v>
      </c>
      <c r="C2211" s="15">
        <v>1959</v>
      </c>
      <c r="D2211" s="15" t="s">
        <v>14</v>
      </c>
      <c r="E2211" s="87" t="s">
        <v>1280</v>
      </c>
      <c r="F2211" s="87" t="s">
        <v>988</v>
      </c>
      <c r="G2211" s="145">
        <f t="shared" si="68"/>
        <v>17.3</v>
      </c>
      <c r="H2211" s="23">
        <f t="shared" si="69"/>
        <v>1</v>
      </c>
      <c r="J2211" s="25">
        <v>17.3</v>
      </c>
    </row>
    <row r="2212" spans="1:20" ht="18" customHeight="1" x14ac:dyDescent="0.2">
      <c r="A2212" s="86" t="s">
        <v>4792</v>
      </c>
      <c r="B2212" s="86" t="s">
        <v>120</v>
      </c>
      <c r="C2212" s="15">
        <v>1985</v>
      </c>
      <c r="D2212" s="15" t="s">
        <v>14</v>
      </c>
      <c r="E2212" s="87" t="s">
        <v>4705</v>
      </c>
      <c r="F2212" s="87" t="s">
        <v>975</v>
      </c>
      <c r="G2212" s="145">
        <f t="shared" si="68"/>
        <v>17.3</v>
      </c>
      <c r="H2212" s="23">
        <f t="shared" si="69"/>
        <v>1</v>
      </c>
      <c r="T2212" s="142">
        <v>17.3</v>
      </c>
    </row>
    <row r="2213" spans="1:20" ht="18" customHeight="1" x14ac:dyDescent="0.2">
      <c r="A2213" s="86" t="s">
        <v>3529</v>
      </c>
      <c r="B2213" s="86" t="s">
        <v>23</v>
      </c>
      <c r="C2213" s="15">
        <v>1984</v>
      </c>
      <c r="D2213" s="15" t="s">
        <v>14</v>
      </c>
      <c r="E2213" s="87" t="s">
        <v>3530</v>
      </c>
      <c r="F2213" s="87" t="s">
        <v>977</v>
      </c>
      <c r="G2213" s="145">
        <f t="shared" si="68"/>
        <v>17.3</v>
      </c>
      <c r="H2213" s="23">
        <f t="shared" si="69"/>
        <v>1</v>
      </c>
      <c r="O2213" s="41">
        <v>17.3</v>
      </c>
    </row>
    <row r="2214" spans="1:20" ht="18" customHeight="1" x14ac:dyDescent="0.2">
      <c r="A2214" s="86" t="s">
        <v>1266</v>
      </c>
      <c r="B2214" s="86" t="s">
        <v>20</v>
      </c>
      <c r="C2214" s="15">
        <v>1979</v>
      </c>
      <c r="D2214" s="15" t="s">
        <v>14</v>
      </c>
      <c r="E2214" s="87" t="s">
        <v>43</v>
      </c>
      <c r="F2214" s="87" t="s">
        <v>979</v>
      </c>
      <c r="G2214" s="145">
        <f t="shared" si="68"/>
        <v>17.3</v>
      </c>
      <c r="H2214" s="23">
        <f t="shared" si="69"/>
        <v>1</v>
      </c>
      <c r="J2214" s="25">
        <v>17.3</v>
      </c>
    </row>
    <row r="2215" spans="1:20" ht="18" customHeight="1" x14ac:dyDescent="0.2">
      <c r="A2215" s="86" t="s">
        <v>1248</v>
      </c>
      <c r="B2215" s="86" t="s">
        <v>81</v>
      </c>
      <c r="C2215" s="15">
        <v>1985</v>
      </c>
      <c r="D2215" s="34" t="s">
        <v>14</v>
      </c>
      <c r="E2215" s="87" t="s">
        <v>18</v>
      </c>
      <c r="F2215" s="96" t="s">
        <v>975</v>
      </c>
      <c r="G2215" s="145">
        <f t="shared" si="68"/>
        <v>17.3</v>
      </c>
      <c r="H2215" s="23">
        <f t="shared" si="69"/>
        <v>1</v>
      </c>
      <c r="J2215" s="25">
        <v>17.3</v>
      </c>
    </row>
    <row r="2216" spans="1:20" ht="18" customHeight="1" x14ac:dyDescent="0.2">
      <c r="A2216" s="99" t="s">
        <v>1465</v>
      </c>
      <c r="B2216" s="98" t="s">
        <v>411</v>
      </c>
      <c r="C2216" s="91">
        <v>1993</v>
      </c>
      <c r="D2216" s="91" t="s">
        <v>87</v>
      </c>
      <c r="E2216" s="85" t="s">
        <v>43</v>
      </c>
      <c r="F2216" s="96" t="s">
        <v>1152</v>
      </c>
      <c r="G2216" s="145">
        <f t="shared" si="68"/>
        <v>17.3</v>
      </c>
      <c r="H2216" s="23">
        <f t="shared" si="69"/>
        <v>1</v>
      </c>
      <c r="J2216" s="25">
        <v>17.3</v>
      </c>
    </row>
    <row r="2217" spans="1:20" ht="18" customHeight="1" x14ac:dyDescent="0.2">
      <c r="A2217" s="86" t="s">
        <v>3665</v>
      </c>
      <c r="B2217" s="86" t="s">
        <v>3666</v>
      </c>
      <c r="C2217" s="15">
        <v>1978</v>
      </c>
      <c r="D2217" s="15" t="s">
        <v>14</v>
      </c>
      <c r="E2217" s="87" t="s">
        <v>3253</v>
      </c>
      <c r="F2217" s="87" t="s">
        <v>979</v>
      </c>
      <c r="G2217" s="145">
        <f t="shared" si="68"/>
        <v>17.3</v>
      </c>
      <c r="H2217" s="23">
        <f t="shared" si="69"/>
        <v>1</v>
      </c>
      <c r="O2217" s="41">
        <v>17.3</v>
      </c>
    </row>
    <row r="2218" spans="1:20" ht="18" customHeight="1" x14ac:dyDescent="0.2">
      <c r="A2218" s="35" t="s">
        <v>1891</v>
      </c>
      <c r="B2218" s="35" t="s">
        <v>403</v>
      </c>
      <c r="C2218" s="34">
        <v>1953</v>
      </c>
      <c r="D2218" s="34" t="s">
        <v>14</v>
      </c>
      <c r="E2218" s="35" t="s">
        <v>1251</v>
      </c>
      <c r="F2218" s="87" t="s">
        <v>989</v>
      </c>
      <c r="G2218" s="145">
        <f t="shared" si="68"/>
        <v>17.3</v>
      </c>
      <c r="H2218" s="23">
        <f t="shared" si="69"/>
        <v>1</v>
      </c>
      <c r="J2218" s="25">
        <v>17.3</v>
      </c>
      <c r="M2218" s="42"/>
    </row>
    <row r="2219" spans="1:20" ht="18" customHeight="1" x14ac:dyDescent="0.2">
      <c r="A2219" s="86" t="s">
        <v>3694</v>
      </c>
      <c r="B2219" s="86" t="s">
        <v>392</v>
      </c>
      <c r="C2219" s="15">
        <v>1965</v>
      </c>
      <c r="D2219" s="15" t="s">
        <v>14</v>
      </c>
      <c r="E2219" s="87" t="s">
        <v>3695</v>
      </c>
      <c r="F2219" s="87" t="s">
        <v>981</v>
      </c>
      <c r="G2219" s="145">
        <f t="shared" si="68"/>
        <v>17.3</v>
      </c>
      <c r="H2219" s="23">
        <f t="shared" si="69"/>
        <v>1</v>
      </c>
      <c r="O2219" s="41">
        <v>17.3</v>
      </c>
    </row>
    <row r="2220" spans="1:20" ht="18" customHeight="1" x14ac:dyDescent="0.2">
      <c r="A2220" s="86" t="s">
        <v>3216</v>
      </c>
      <c r="B2220" s="86" t="s">
        <v>133</v>
      </c>
      <c r="C2220" s="15">
        <v>1960</v>
      </c>
      <c r="D2220" s="15" t="s">
        <v>14</v>
      </c>
      <c r="E2220" s="87" t="s">
        <v>18</v>
      </c>
      <c r="F2220" s="87" t="s">
        <v>984</v>
      </c>
      <c r="G2220" s="145">
        <f t="shared" si="68"/>
        <v>17.3</v>
      </c>
      <c r="H2220" s="23">
        <f t="shared" si="69"/>
        <v>1</v>
      </c>
      <c r="N2220" s="29">
        <v>17.3</v>
      </c>
    </row>
    <row r="2221" spans="1:20" ht="18" customHeight="1" x14ac:dyDescent="0.2">
      <c r="A2221" s="86" t="s">
        <v>1886</v>
      </c>
      <c r="B2221" s="86" t="s">
        <v>1887</v>
      </c>
      <c r="C2221" s="15">
        <v>1963</v>
      </c>
      <c r="D2221" s="34" t="s">
        <v>87</v>
      </c>
      <c r="E2221" s="87" t="s">
        <v>1888</v>
      </c>
      <c r="F2221" s="87" t="s">
        <v>1051</v>
      </c>
      <c r="G2221" s="145">
        <f t="shared" si="68"/>
        <v>17.3</v>
      </c>
      <c r="H2221" s="23">
        <f t="shared" si="69"/>
        <v>1</v>
      </c>
      <c r="J2221" s="25">
        <v>17.3</v>
      </c>
    </row>
    <row r="2222" spans="1:20" ht="18" customHeight="1" x14ac:dyDescent="0.2">
      <c r="A2222" s="85" t="s">
        <v>1356</v>
      </c>
      <c r="B2222" s="85" t="s">
        <v>1357</v>
      </c>
      <c r="C2222" s="88">
        <v>1976</v>
      </c>
      <c r="D2222" s="88" t="s">
        <v>87</v>
      </c>
      <c r="E2222" s="87" t="s">
        <v>18</v>
      </c>
      <c r="F2222" s="87" t="s">
        <v>985</v>
      </c>
      <c r="G2222" s="145">
        <f t="shared" si="68"/>
        <v>17.3</v>
      </c>
      <c r="H2222" s="23">
        <f t="shared" si="69"/>
        <v>1</v>
      </c>
      <c r="J2222" s="25">
        <v>17.3</v>
      </c>
    </row>
    <row r="2223" spans="1:20" ht="18" customHeight="1" x14ac:dyDescent="0.2">
      <c r="A2223" s="86" t="s">
        <v>3838</v>
      </c>
      <c r="B2223" s="86" t="s">
        <v>3839</v>
      </c>
      <c r="C2223" s="15">
        <v>1958</v>
      </c>
      <c r="D2223" s="15" t="s">
        <v>14</v>
      </c>
      <c r="E2223" s="87" t="s">
        <v>3840</v>
      </c>
      <c r="F2223" s="87" t="s">
        <v>988</v>
      </c>
      <c r="G2223" s="145">
        <f t="shared" si="68"/>
        <v>17.3</v>
      </c>
      <c r="H2223" s="23">
        <f t="shared" si="69"/>
        <v>1</v>
      </c>
      <c r="O2223" s="41">
        <v>17.3</v>
      </c>
    </row>
    <row r="2224" spans="1:20" ht="18" customHeight="1" x14ac:dyDescent="0.2">
      <c r="A2224" s="35" t="s">
        <v>537</v>
      </c>
      <c r="B2224" s="35" t="s">
        <v>56</v>
      </c>
      <c r="C2224" s="34">
        <v>1960</v>
      </c>
      <c r="D2224" s="34" t="s">
        <v>14</v>
      </c>
      <c r="E2224" s="35" t="s">
        <v>481</v>
      </c>
      <c r="F2224" s="87" t="s">
        <v>984</v>
      </c>
      <c r="G2224" s="145">
        <f t="shared" si="68"/>
        <v>17.2</v>
      </c>
      <c r="H2224" s="23">
        <f t="shared" si="69"/>
        <v>1</v>
      </c>
      <c r="L2224" s="27">
        <v>17.2</v>
      </c>
      <c r="M2224" s="42"/>
    </row>
    <row r="2225" spans="1:21" ht="18" customHeight="1" x14ac:dyDescent="0.2">
      <c r="A2225" s="85" t="s">
        <v>668</v>
      </c>
      <c r="B2225" s="85" t="s">
        <v>248</v>
      </c>
      <c r="C2225" s="88">
        <v>1965</v>
      </c>
      <c r="D2225" s="88" t="s">
        <v>14</v>
      </c>
      <c r="E2225" s="85" t="s">
        <v>2857</v>
      </c>
      <c r="F2225" s="103" t="s">
        <v>981</v>
      </c>
      <c r="G2225" s="145">
        <f t="shared" si="68"/>
        <v>17.2</v>
      </c>
      <c r="H2225" s="23">
        <f t="shared" si="69"/>
        <v>1</v>
      </c>
      <c r="L2225" s="27">
        <v>17.2</v>
      </c>
    </row>
    <row r="2226" spans="1:21" ht="18" customHeight="1" x14ac:dyDescent="0.2">
      <c r="A2226" s="86" t="s">
        <v>2745</v>
      </c>
      <c r="B2226" s="86" t="s">
        <v>34</v>
      </c>
      <c r="C2226" s="15">
        <v>1981</v>
      </c>
      <c r="D2226" s="15" t="s">
        <v>14</v>
      </c>
      <c r="E2226" s="87" t="s">
        <v>2746</v>
      </c>
      <c r="F2226" s="87" t="s">
        <v>977</v>
      </c>
      <c r="G2226" s="145">
        <f t="shared" si="68"/>
        <v>17.2</v>
      </c>
      <c r="H2226" s="23">
        <f t="shared" si="69"/>
        <v>1</v>
      </c>
      <c r="L2226" s="27">
        <v>17.2</v>
      </c>
    </row>
    <row r="2227" spans="1:21" ht="18" customHeight="1" x14ac:dyDescent="0.2">
      <c r="A2227" s="86" t="s">
        <v>2816</v>
      </c>
      <c r="B2227" s="86" t="s">
        <v>23</v>
      </c>
      <c r="C2227" s="15">
        <v>1977</v>
      </c>
      <c r="D2227" s="15" t="s">
        <v>14</v>
      </c>
      <c r="E2227" s="87" t="s">
        <v>2817</v>
      </c>
      <c r="F2227" s="87" t="s">
        <v>979</v>
      </c>
      <c r="G2227" s="145">
        <f t="shared" si="68"/>
        <v>17.2</v>
      </c>
      <c r="H2227" s="23">
        <f t="shared" si="69"/>
        <v>1</v>
      </c>
      <c r="L2227" s="27">
        <v>17.2</v>
      </c>
      <c r="M2227" s="42"/>
    </row>
    <row r="2228" spans="1:21" ht="18" customHeight="1" x14ac:dyDescent="0.2">
      <c r="A2228" s="92" t="s">
        <v>2721</v>
      </c>
      <c r="B2228" s="92" t="s">
        <v>2864</v>
      </c>
      <c r="C2228" s="93">
        <v>1983</v>
      </c>
      <c r="D2228" s="93" t="s">
        <v>14</v>
      </c>
      <c r="E2228" s="92" t="s">
        <v>2724</v>
      </c>
      <c r="F2228" s="94" t="s">
        <v>977</v>
      </c>
      <c r="G2228" s="145">
        <f t="shared" si="68"/>
        <v>17.2</v>
      </c>
      <c r="H2228" s="23">
        <f t="shared" si="69"/>
        <v>1</v>
      </c>
      <c r="L2228" s="27">
        <v>17.2</v>
      </c>
    </row>
    <row r="2229" spans="1:21" ht="18" customHeight="1" x14ac:dyDescent="0.2">
      <c r="A2229" s="85" t="s">
        <v>1580</v>
      </c>
      <c r="B2229" s="85" t="s">
        <v>2886</v>
      </c>
      <c r="C2229" s="88">
        <v>1955</v>
      </c>
      <c r="D2229" s="88" t="s">
        <v>14</v>
      </c>
      <c r="E2229" s="87" t="s">
        <v>2738</v>
      </c>
      <c r="F2229" s="87" t="s">
        <v>988</v>
      </c>
      <c r="G2229" s="145">
        <f t="shared" si="68"/>
        <v>17.2</v>
      </c>
      <c r="H2229" s="23">
        <f t="shared" si="69"/>
        <v>1</v>
      </c>
      <c r="L2229" s="27">
        <v>17.2</v>
      </c>
    </row>
    <row r="2230" spans="1:21" ht="18" customHeight="1" x14ac:dyDescent="0.2">
      <c r="A2230" s="86" t="s">
        <v>204</v>
      </c>
      <c r="B2230" s="86" t="s">
        <v>560</v>
      </c>
      <c r="C2230" s="15">
        <v>1975</v>
      </c>
      <c r="D2230" s="15" t="s">
        <v>14</v>
      </c>
      <c r="E2230" s="87" t="s">
        <v>534</v>
      </c>
      <c r="F2230" s="87" t="s">
        <v>979</v>
      </c>
      <c r="G2230" s="145">
        <f t="shared" si="68"/>
        <v>17.2</v>
      </c>
      <c r="H2230" s="23">
        <f t="shared" si="69"/>
        <v>1</v>
      </c>
      <c r="R2230" s="31">
        <v>17.2</v>
      </c>
    </row>
    <row r="2231" spans="1:21" ht="18" customHeight="1" x14ac:dyDescent="0.2">
      <c r="A2231" s="92" t="s">
        <v>2863</v>
      </c>
      <c r="B2231" s="92" t="s">
        <v>226</v>
      </c>
      <c r="C2231" s="93">
        <v>1986</v>
      </c>
      <c r="D2231" s="93" t="s">
        <v>14</v>
      </c>
      <c r="E2231" s="92" t="s">
        <v>2759</v>
      </c>
      <c r="F2231" s="94" t="s">
        <v>975</v>
      </c>
      <c r="G2231" s="145">
        <f t="shared" si="68"/>
        <v>17.2</v>
      </c>
      <c r="H2231" s="23">
        <f t="shared" si="69"/>
        <v>1</v>
      </c>
      <c r="L2231" s="27">
        <v>17.2</v>
      </c>
    </row>
    <row r="2232" spans="1:21" ht="18" customHeight="1" x14ac:dyDescent="0.2">
      <c r="A2232" s="86" t="s">
        <v>4560</v>
      </c>
      <c r="B2232" s="86" t="s">
        <v>4561</v>
      </c>
      <c r="C2232" s="15">
        <v>1989</v>
      </c>
      <c r="D2232" s="15" t="s">
        <v>14</v>
      </c>
      <c r="E2232" s="87" t="s">
        <v>148</v>
      </c>
      <c r="F2232" s="87" t="s">
        <v>975</v>
      </c>
      <c r="G2232" s="145">
        <f t="shared" si="68"/>
        <v>17.2</v>
      </c>
      <c r="H2232" s="23">
        <f t="shared" si="69"/>
        <v>1</v>
      </c>
      <c r="R2232" s="31">
        <v>17.2</v>
      </c>
    </row>
    <row r="2233" spans="1:21" ht="18" customHeight="1" x14ac:dyDescent="0.2">
      <c r="A2233" s="86" t="s">
        <v>4563</v>
      </c>
      <c r="B2233" s="86" t="s">
        <v>907</v>
      </c>
      <c r="C2233" s="15">
        <v>1974</v>
      </c>
      <c r="D2233" s="15" t="s">
        <v>14</v>
      </c>
      <c r="E2233" s="87" t="s">
        <v>18</v>
      </c>
      <c r="F2233" s="87" t="s">
        <v>980</v>
      </c>
      <c r="G2233" s="145">
        <f t="shared" si="68"/>
        <v>17.2</v>
      </c>
      <c r="H2233" s="23">
        <f t="shared" si="69"/>
        <v>1</v>
      </c>
      <c r="R2233" s="31">
        <v>17.2</v>
      </c>
    </row>
    <row r="2234" spans="1:21" ht="18" customHeight="1" x14ac:dyDescent="0.2">
      <c r="A2234" s="86" t="s">
        <v>4990</v>
      </c>
      <c r="B2234" s="86" t="s">
        <v>79</v>
      </c>
      <c r="C2234" s="15">
        <v>1970</v>
      </c>
      <c r="D2234" s="15" t="s">
        <v>14</v>
      </c>
      <c r="E2234" s="87" t="s">
        <v>43</v>
      </c>
      <c r="F2234" s="87" t="s">
        <v>980</v>
      </c>
      <c r="G2234" s="145">
        <f t="shared" si="68"/>
        <v>17.2</v>
      </c>
      <c r="H2234" s="23">
        <f t="shared" si="69"/>
        <v>1</v>
      </c>
      <c r="U2234" s="144">
        <v>17.2</v>
      </c>
    </row>
    <row r="2235" spans="1:21" ht="18" customHeight="1" x14ac:dyDescent="0.2">
      <c r="A2235" s="118" t="s">
        <v>4205</v>
      </c>
      <c r="B2235" s="120" t="s">
        <v>40</v>
      </c>
      <c r="C2235" s="121">
        <v>1965</v>
      </c>
      <c r="D2235" s="122" t="s">
        <v>14</v>
      </c>
      <c r="E2235" s="136" t="s">
        <v>1573</v>
      </c>
      <c r="F2235" s="124" t="s">
        <v>981</v>
      </c>
      <c r="G2235" s="145">
        <f t="shared" si="68"/>
        <v>17.100000000000001</v>
      </c>
      <c r="H2235" s="23">
        <f t="shared" si="69"/>
        <v>1</v>
      </c>
      <c r="Q2235" s="133">
        <v>17.100000000000001</v>
      </c>
    </row>
    <row r="2236" spans="1:21" ht="18" customHeight="1" x14ac:dyDescent="0.2">
      <c r="A2236" s="86" t="s">
        <v>4293</v>
      </c>
      <c r="B2236" s="86" t="s">
        <v>123</v>
      </c>
      <c r="C2236" s="15">
        <v>1959</v>
      </c>
      <c r="D2236" s="15" t="s">
        <v>14</v>
      </c>
      <c r="E2236" s="87" t="s">
        <v>18</v>
      </c>
      <c r="F2236" s="87" t="s">
        <v>988</v>
      </c>
      <c r="G2236" s="145">
        <f t="shared" si="68"/>
        <v>17.100000000000001</v>
      </c>
      <c r="H2236" s="23">
        <f t="shared" si="69"/>
        <v>1</v>
      </c>
      <c r="Q2236" s="133">
        <v>17.100000000000001</v>
      </c>
    </row>
    <row r="2237" spans="1:21" ht="18" customHeight="1" x14ac:dyDescent="0.2">
      <c r="A2237" s="86" t="s">
        <v>4310</v>
      </c>
      <c r="B2237" s="86" t="s">
        <v>4181</v>
      </c>
      <c r="C2237" s="15">
        <v>1991</v>
      </c>
      <c r="D2237" s="15" t="s">
        <v>87</v>
      </c>
      <c r="E2237" s="87" t="s">
        <v>43</v>
      </c>
      <c r="F2237" s="87" t="s">
        <v>1152</v>
      </c>
      <c r="G2237" s="145">
        <f t="shared" si="68"/>
        <v>17.100000000000001</v>
      </c>
      <c r="H2237" s="23">
        <f t="shared" si="69"/>
        <v>1</v>
      </c>
      <c r="Q2237" s="133">
        <v>17.100000000000001</v>
      </c>
    </row>
    <row r="2238" spans="1:21" ht="18" customHeight="1" x14ac:dyDescent="0.2">
      <c r="A2238" s="86" t="s">
        <v>4432</v>
      </c>
      <c r="B2238" s="86" t="s">
        <v>4433</v>
      </c>
      <c r="C2238" s="15">
        <v>1995</v>
      </c>
      <c r="D2238" s="15" t="s">
        <v>87</v>
      </c>
      <c r="E2238" s="87" t="s">
        <v>43</v>
      </c>
      <c r="F2238" s="87" t="s">
        <v>1195</v>
      </c>
      <c r="G2238" s="145">
        <f t="shared" si="68"/>
        <v>17.100000000000001</v>
      </c>
      <c r="H2238" s="23">
        <f t="shared" si="69"/>
        <v>1</v>
      </c>
      <c r="Q2238" s="133">
        <v>17.100000000000001</v>
      </c>
    </row>
    <row r="2239" spans="1:21" ht="18" customHeight="1" x14ac:dyDescent="0.2">
      <c r="A2239" s="86" t="s">
        <v>418</v>
      </c>
      <c r="B2239" s="86" t="s">
        <v>177</v>
      </c>
      <c r="C2239" s="15">
        <v>1964</v>
      </c>
      <c r="D2239" s="15" t="s">
        <v>87</v>
      </c>
      <c r="E2239" s="87" t="s">
        <v>4048</v>
      </c>
      <c r="F2239" s="87" t="s">
        <v>1051</v>
      </c>
      <c r="G2239" s="145">
        <f t="shared" si="68"/>
        <v>17.100000000000001</v>
      </c>
      <c r="H2239" s="23">
        <f t="shared" si="69"/>
        <v>1</v>
      </c>
      <c r="Q2239" s="133">
        <v>17.100000000000001</v>
      </c>
    </row>
    <row r="2240" spans="1:21" ht="18" customHeight="1" x14ac:dyDescent="0.2">
      <c r="A2240" s="86" t="s">
        <v>878</v>
      </c>
      <c r="B2240" s="86" t="s">
        <v>4472</v>
      </c>
      <c r="C2240" s="15">
        <v>1957</v>
      </c>
      <c r="D2240" s="15" t="s">
        <v>87</v>
      </c>
      <c r="E2240" s="87" t="s">
        <v>43</v>
      </c>
      <c r="F2240" s="87" t="s">
        <v>990</v>
      </c>
      <c r="G2240" s="145">
        <f t="shared" si="68"/>
        <v>17.100000000000001</v>
      </c>
      <c r="H2240" s="23">
        <f t="shared" si="69"/>
        <v>1</v>
      </c>
      <c r="Q2240" s="133">
        <v>17.100000000000001</v>
      </c>
    </row>
    <row r="2241" spans="1:22" ht="18" customHeight="1" x14ac:dyDescent="0.2">
      <c r="A2241" s="86" t="s">
        <v>4333</v>
      </c>
      <c r="B2241" s="86" t="s">
        <v>4334</v>
      </c>
      <c r="C2241" s="15">
        <v>1976</v>
      </c>
      <c r="D2241" s="15" t="s">
        <v>87</v>
      </c>
      <c r="E2241" s="87" t="s">
        <v>43</v>
      </c>
      <c r="F2241" s="87" t="s">
        <v>985</v>
      </c>
      <c r="G2241" s="145">
        <f t="shared" si="68"/>
        <v>17.100000000000001</v>
      </c>
      <c r="H2241" s="23">
        <f t="shared" si="69"/>
        <v>1</v>
      </c>
      <c r="Q2241" s="133">
        <v>17.100000000000001</v>
      </c>
    </row>
    <row r="2242" spans="1:22" ht="18" customHeight="1" x14ac:dyDescent="0.2">
      <c r="A2242" s="86" t="s">
        <v>5035</v>
      </c>
      <c r="B2242" s="86" t="s">
        <v>5036</v>
      </c>
      <c r="C2242" s="15">
        <v>1975</v>
      </c>
      <c r="D2242" s="15" t="s">
        <v>14</v>
      </c>
      <c r="E2242" s="87" t="s">
        <v>5037</v>
      </c>
      <c r="F2242" s="87" t="s">
        <v>979</v>
      </c>
      <c r="G2242" s="145">
        <f t="shared" ref="G2242:G2305" si="70">SUM(I2242:V2242)</f>
        <v>17.100000000000001</v>
      </c>
      <c r="H2242" s="23">
        <f t="shared" ref="H2242:H2305" si="71">COUNT(I2242:V2242)</f>
        <v>1</v>
      </c>
      <c r="V2242" s="35">
        <v>17.100000000000001</v>
      </c>
    </row>
    <row r="2243" spans="1:22" ht="18" customHeight="1" x14ac:dyDescent="0.2">
      <c r="A2243" s="86" t="s">
        <v>4257</v>
      </c>
      <c r="B2243" s="86" t="s">
        <v>4258</v>
      </c>
      <c r="C2243" s="15">
        <v>1985</v>
      </c>
      <c r="D2243" s="15" t="s">
        <v>14</v>
      </c>
      <c r="E2243" s="87" t="s">
        <v>43</v>
      </c>
      <c r="F2243" s="87" t="s">
        <v>975</v>
      </c>
      <c r="G2243" s="145">
        <f t="shared" si="70"/>
        <v>17.100000000000001</v>
      </c>
      <c r="H2243" s="23">
        <f t="shared" si="71"/>
        <v>1</v>
      </c>
      <c r="Q2243" s="133">
        <v>17.100000000000001</v>
      </c>
    </row>
    <row r="2244" spans="1:22" ht="18" customHeight="1" x14ac:dyDescent="0.2">
      <c r="A2244" s="118" t="s">
        <v>4225</v>
      </c>
      <c r="B2244" s="120" t="s">
        <v>4226</v>
      </c>
      <c r="C2244" s="121">
        <v>1960</v>
      </c>
      <c r="D2244" s="122" t="s">
        <v>14</v>
      </c>
      <c r="E2244" s="137" t="s">
        <v>43</v>
      </c>
      <c r="F2244" s="124" t="s">
        <v>984</v>
      </c>
      <c r="G2244" s="145">
        <f t="shared" si="70"/>
        <v>17.100000000000001</v>
      </c>
      <c r="H2244" s="23">
        <f t="shared" si="71"/>
        <v>1</v>
      </c>
      <c r="Q2244" s="133">
        <v>17.100000000000001</v>
      </c>
    </row>
    <row r="2245" spans="1:22" ht="18" customHeight="1" x14ac:dyDescent="0.2">
      <c r="A2245" s="119" t="s">
        <v>1918</v>
      </c>
      <c r="B2245" s="120" t="s">
        <v>133</v>
      </c>
      <c r="C2245" s="122">
        <v>1979</v>
      </c>
      <c r="D2245" s="122" t="s">
        <v>14</v>
      </c>
      <c r="E2245" s="120" t="s">
        <v>4162</v>
      </c>
      <c r="F2245" s="124" t="s">
        <v>979</v>
      </c>
      <c r="G2245" s="145">
        <f t="shared" si="70"/>
        <v>17.100000000000001</v>
      </c>
      <c r="H2245" s="23">
        <f t="shared" si="71"/>
        <v>1</v>
      </c>
      <c r="Q2245" s="133">
        <v>17.100000000000001</v>
      </c>
    </row>
    <row r="2246" spans="1:22" ht="18" customHeight="1" x14ac:dyDescent="0.2">
      <c r="A2246" s="86" t="s">
        <v>2190</v>
      </c>
      <c r="B2246" s="86" t="s">
        <v>1400</v>
      </c>
      <c r="C2246" s="15">
        <v>1968</v>
      </c>
      <c r="D2246" s="15" t="s">
        <v>87</v>
      </c>
      <c r="E2246" s="87" t="s">
        <v>4250</v>
      </c>
      <c r="F2246" s="87" t="s">
        <v>987</v>
      </c>
      <c r="G2246" s="145">
        <f t="shared" si="70"/>
        <v>17.100000000000001</v>
      </c>
      <c r="H2246" s="23">
        <f t="shared" si="71"/>
        <v>1</v>
      </c>
      <c r="Q2246" s="133">
        <v>17.100000000000001</v>
      </c>
    </row>
    <row r="2247" spans="1:22" ht="18" customHeight="1" x14ac:dyDescent="0.2">
      <c r="A2247" s="86" t="s">
        <v>4284</v>
      </c>
      <c r="B2247" s="86" t="s">
        <v>255</v>
      </c>
      <c r="C2247" s="15">
        <v>1971</v>
      </c>
      <c r="D2247" s="15" t="s">
        <v>87</v>
      </c>
      <c r="E2247" s="87" t="s">
        <v>18</v>
      </c>
      <c r="F2247" s="87" t="s">
        <v>982</v>
      </c>
      <c r="G2247" s="145">
        <f t="shared" si="70"/>
        <v>17.100000000000001</v>
      </c>
      <c r="H2247" s="23">
        <f t="shared" si="71"/>
        <v>1</v>
      </c>
      <c r="Q2247" s="133">
        <v>17.100000000000001</v>
      </c>
    </row>
    <row r="2248" spans="1:22" ht="18" customHeight="1" x14ac:dyDescent="0.2">
      <c r="A2248" s="86" t="s">
        <v>5211</v>
      </c>
      <c r="B2248" s="86" t="s">
        <v>5212</v>
      </c>
      <c r="C2248" s="15">
        <v>1973</v>
      </c>
      <c r="D2248" s="15" t="s">
        <v>87</v>
      </c>
      <c r="E2248" s="87" t="s">
        <v>5213</v>
      </c>
      <c r="F2248" s="87" t="s">
        <v>982</v>
      </c>
      <c r="G2248" s="145">
        <f t="shared" si="70"/>
        <v>17.100000000000001</v>
      </c>
      <c r="H2248" s="23">
        <f t="shared" si="71"/>
        <v>1</v>
      </c>
      <c r="V2248" s="35">
        <v>17.100000000000001</v>
      </c>
    </row>
    <row r="2249" spans="1:22" ht="18" customHeight="1" x14ac:dyDescent="0.2">
      <c r="A2249" s="86" t="s">
        <v>5304</v>
      </c>
      <c r="B2249" s="86" t="s">
        <v>5070</v>
      </c>
      <c r="C2249" s="15">
        <v>1991</v>
      </c>
      <c r="D2249" s="15" t="s">
        <v>14</v>
      </c>
      <c r="E2249" s="87" t="s">
        <v>5154</v>
      </c>
      <c r="F2249" s="87" t="s">
        <v>978</v>
      </c>
      <c r="G2249" s="145">
        <f t="shared" si="70"/>
        <v>17.100000000000001</v>
      </c>
      <c r="H2249" s="23">
        <f t="shared" si="71"/>
        <v>1</v>
      </c>
      <c r="V2249" s="35">
        <v>17.100000000000001</v>
      </c>
    </row>
    <row r="2250" spans="1:22" ht="18" customHeight="1" x14ac:dyDescent="0.2">
      <c r="A2250" s="86" t="s">
        <v>5204</v>
      </c>
      <c r="B2250" s="86" t="s">
        <v>5205</v>
      </c>
      <c r="C2250" s="15">
        <v>1957</v>
      </c>
      <c r="D2250" s="15" t="s">
        <v>14</v>
      </c>
      <c r="E2250" s="87" t="s">
        <v>5206</v>
      </c>
      <c r="F2250" s="87" t="s">
        <v>988</v>
      </c>
      <c r="G2250" s="145">
        <f t="shared" si="70"/>
        <v>17.100000000000001</v>
      </c>
      <c r="H2250" s="23">
        <f t="shared" si="71"/>
        <v>1</v>
      </c>
      <c r="V2250" s="35">
        <v>17.100000000000001</v>
      </c>
    </row>
    <row r="2251" spans="1:22" ht="18" customHeight="1" x14ac:dyDescent="0.2">
      <c r="A2251" s="86" t="s">
        <v>4298</v>
      </c>
      <c r="B2251" s="86" t="s">
        <v>414</v>
      </c>
      <c r="C2251" s="15">
        <v>1981</v>
      </c>
      <c r="D2251" s="15" t="s">
        <v>87</v>
      </c>
      <c r="E2251" s="87" t="s">
        <v>1544</v>
      </c>
      <c r="F2251" s="87" t="s">
        <v>986</v>
      </c>
      <c r="G2251" s="145">
        <f t="shared" si="70"/>
        <v>17.100000000000001</v>
      </c>
      <c r="H2251" s="23">
        <f t="shared" si="71"/>
        <v>1</v>
      </c>
      <c r="Q2251" s="133">
        <v>17.100000000000001</v>
      </c>
    </row>
    <row r="2252" spans="1:22" ht="18" customHeight="1" x14ac:dyDescent="0.2">
      <c r="A2252" s="86" t="s">
        <v>1873</v>
      </c>
      <c r="B2252" s="86" t="s">
        <v>207</v>
      </c>
      <c r="C2252" s="15">
        <v>1982</v>
      </c>
      <c r="D2252" s="15" t="s">
        <v>14</v>
      </c>
      <c r="E2252" s="87" t="s">
        <v>1792</v>
      </c>
      <c r="F2252" s="87" t="s">
        <v>977</v>
      </c>
      <c r="G2252" s="145">
        <f t="shared" si="70"/>
        <v>17.100000000000001</v>
      </c>
      <c r="H2252" s="23">
        <f t="shared" si="71"/>
        <v>1</v>
      </c>
      <c r="Q2252" s="133">
        <v>17.100000000000001</v>
      </c>
    </row>
    <row r="2253" spans="1:22" ht="18" customHeight="1" x14ac:dyDescent="0.2">
      <c r="A2253" s="86" t="s">
        <v>5024</v>
      </c>
      <c r="B2253" s="86" t="s">
        <v>5025</v>
      </c>
      <c r="C2253" s="15">
        <v>1970</v>
      </c>
      <c r="D2253" s="15" t="s">
        <v>14</v>
      </c>
      <c r="E2253" s="87" t="s">
        <v>5026</v>
      </c>
      <c r="F2253" s="87" t="s">
        <v>980</v>
      </c>
      <c r="G2253" s="145">
        <f t="shared" si="70"/>
        <v>17.100000000000001</v>
      </c>
      <c r="H2253" s="23">
        <f t="shared" si="71"/>
        <v>1</v>
      </c>
      <c r="V2253" s="35">
        <v>17.100000000000001</v>
      </c>
    </row>
    <row r="2254" spans="1:22" ht="18" customHeight="1" x14ac:dyDescent="0.2">
      <c r="A2254" s="86" t="s">
        <v>4426</v>
      </c>
      <c r="B2254" s="86" t="s">
        <v>4427</v>
      </c>
      <c r="C2254" s="15">
        <v>1986</v>
      </c>
      <c r="D2254" s="15" t="s">
        <v>87</v>
      </c>
      <c r="E2254" s="87" t="s">
        <v>43</v>
      </c>
      <c r="F2254" s="87" t="s">
        <v>983</v>
      </c>
      <c r="G2254" s="145">
        <f t="shared" si="70"/>
        <v>17.100000000000001</v>
      </c>
      <c r="H2254" s="23">
        <f t="shared" si="71"/>
        <v>1</v>
      </c>
      <c r="Q2254" s="133">
        <v>17.100000000000001</v>
      </c>
    </row>
    <row r="2255" spans="1:22" ht="18" customHeight="1" x14ac:dyDescent="0.2">
      <c r="A2255" s="86" t="s">
        <v>5345</v>
      </c>
      <c r="B2255" s="86" t="s">
        <v>5248</v>
      </c>
      <c r="C2255" s="15">
        <v>1960</v>
      </c>
      <c r="D2255" s="15" t="s">
        <v>87</v>
      </c>
      <c r="E2255" s="87" t="s">
        <v>5012</v>
      </c>
      <c r="F2255" s="87" t="s">
        <v>1051</v>
      </c>
      <c r="G2255" s="145">
        <f t="shared" si="70"/>
        <v>17.100000000000001</v>
      </c>
      <c r="H2255" s="23">
        <f t="shared" si="71"/>
        <v>1</v>
      </c>
      <c r="V2255" s="35">
        <v>17.100000000000001</v>
      </c>
    </row>
    <row r="2256" spans="1:22" ht="18" customHeight="1" x14ac:dyDescent="0.2">
      <c r="A2256" s="86" t="s">
        <v>5197</v>
      </c>
      <c r="B2256" s="86" t="s">
        <v>5198</v>
      </c>
      <c r="C2256" s="15">
        <v>1977</v>
      </c>
      <c r="D2256" s="15" t="s">
        <v>87</v>
      </c>
      <c r="E2256" s="87" t="s">
        <v>5059</v>
      </c>
      <c r="F2256" s="87" t="s">
        <v>985</v>
      </c>
      <c r="G2256" s="145">
        <f t="shared" si="70"/>
        <v>17.100000000000001</v>
      </c>
      <c r="H2256" s="23">
        <f t="shared" si="71"/>
        <v>1</v>
      </c>
      <c r="V2256" s="35">
        <v>17.100000000000001</v>
      </c>
    </row>
    <row r="2257" spans="1:20" ht="18" customHeight="1" x14ac:dyDescent="0.2">
      <c r="A2257" s="92" t="s">
        <v>1082</v>
      </c>
      <c r="B2257" s="92" t="s">
        <v>1083</v>
      </c>
      <c r="C2257" s="93">
        <v>1981</v>
      </c>
      <c r="D2257" s="93" t="s">
        <v>14</v>
      </c>
      <c r="E2257" s="92" t="s">
        <v>1084</v>
      </c>
      <c r="F2257" s="94" t="s">
        <v>977</v>
      </c>
      <c r="G2257" s="145">
        <f t="shared" si="70"/>
        <v>17</v>
      </c>
      <c r="H2257" s="23">
        <f t="shared" si="71"/>
        <v>1</v>
      </c>
      <c r="I2257" s="24">
        <v>17</v>
      </c>
      <c r="M2257" s="42"/>
    </row>
    <row r="2258" spans="1:20" ht="18" customHeight="1" x14ac:dyDescent="0.2">
      <c r="A2258" s="118" t="s">
        <v>4033</v>
      </c>
      <c r="B2258" s="120" t="s">
        <v>436</v>
      </c>
      <c r="C2258" s="121">
        <v>1959</v>
      </c>
      <c r="D2258" s="122" t="s">
        <v>87</v>
      </c>
      <c r="E2258" s="123"/>
      <c r="F2258" s="124" t="s">
        <v>990</v>
      </c>
      <c r="G2258" s="145">
        <f t="shared" si="70"/>
        <v>17</v>
      </c>
      <c r="H2258" s="23">
        <f t="shared" si="71"/>
        <v>1</v>
      </c>
      <c r="P2258" s="30">
        <v>17</v>
      </c>
    </row>
    <row r="2259" spans="1:20" ht="18" customHeight="1" x14ac:dyDescent="0.2">
      <c r="A2259" s="118" t="s">
        <v>4021</v>
      </c>
      <c r="B2259" s="120" t="s">
        <v>4022</v>
      </c>
      <c r="C2259" s="121">
        <v>1969</v>
      </c>
      <c r="D2259" s="122" t="s">
        <v>87</v>
      </c>
      <c r="E2259" s="123" t="s">
        <v>1524</v>
      </c>
      <c r="F2259" s="124" t="s">
        <v>987</v>
      </c>
      <c r="G2259" s="145">
        <f t="shared" si="70"/>
        <v>17</v>
      </c>
      <c r="H2259" s="23">
        <f t="shared" si="71"/>
        <v>1</v>
      </c>
      <c r="P2259" s="30">
        <v>17</v>
      </c>
    </row>
    <row r="2260" spans="1:20" ht="18" customHeight="1" x14ac:dyDescent="0.2">
      <c r="A2260" s="119" t="s">
        <v>4004</v>
      </c>
      <c r="B2260" s="120" t="s">
        <v>34</v>
      </c>
      <c r="C2260" s="122">
        <v>1960</v>
      </c>
      <c r="D2260" s="122" t="s">
        <v>14</v>
      </c>
      <c r="E2260" s="123" t="s">
        <v>3927</v>
      </c>
      <c r="F2260" s="124" t="s">
        <v>984</v>
      </c>
      <c r="G2260" s="145">
        <f t="shared" si="70"/>
        <v>17</v>
      </c>
      <c r="H2260" s="23">
        <f t="shared" si="71"/>
        <v>1</v>
      </c>
      <c r="P2260" s="30">
        <v>17</v>
      </c>
    </row>
    <row r="2261" spans="1:20" ht="18" customHeight="1" x14ac:dyDescent="0.2">
      <c r="A2261" s="118" t="s">
        <v>3990</v>
      </c>
      <c r="B2261" s="120" t="s">
        <v>210</v>
      </c>
      <c r="C2261" s="121">
        <v>1967</v>
      </c>
      <c r="D2261" s="122" t="s">
        <v>14</v>
      </c>
      <c r="E2261" s="123" t="s">
        <v>862</v>
      </c>
      <c r="F2261" s="124" t="s">
        <v>981</v>
      </c>
      <c r="G2261" s="145">
        <f t="shared" si="70"/>
        <v>17</v>
      </c>
      <c r="H2261" s="23">
        <f t="shared" si="71"/>
        <v>1</v>
      </c>
      <c r="P2261" s="30">
        <v>17</v>
      </c>
    </row>
    <row r="2262" spans="1:20" ht="18" customHeight="1" x14ac:dyDescent="0.2">
      <c r="A2262" s="86" t="s">
        <v>198</v>
      </c>
      <c r="B2262" s="86" t="s">
        <v>174</v>
      </c>
      <c r="C2262" s="15">
        <v>1972</v>
      </c>
      <c r="D2262" s="15" t="s">
        <v>14</v>
      </c>
      <c r="E2262" s="87" t="s">
        <v>1060</v>
      </c>
      <c r="F2262" s="87" t="s">
        <v>980</v>
      </c>
      <c r="G2262" s="145">
        <f t="shared" si="70"/>
        <v>17</v>
      </c>
      <c r="H2262" s="23">
        <f t="shared" si="71"/>
        <v>1</v>
      </c>
      <c r="I2262" s="24">
        <v>17</v>
      </c>
      <c r="M2262" s="42"/>
    </row>
    <row r="2263" spans="1:20" ht="18" customHeight="1" x14ac:dyDescent="0.2">
      <c r="A2263" s="118" t="s">
        <v>4031</v>
      </c>
      <c r="B2263" s="120" t="s">
        <v>120</v>
      </c>
      <c r="C2263" s="121">
        <v>1955</v>
      </c>
      <c r="D2263" s="122" t="s">
        <v>14</v>
      </c>
      <c r="E2263" s="123"/>
      <c r="F2263" s="124" t="s">
        <v>988</v>
      </c>
      <c r="G2263" s="145">
        <f t="shared" si="70"/>
        <v>17</v>
      </c>
      <c r="H2263" s="23">
        <f t="shared" si="71"/>
        <v>1</v>
      </c>
      <c r="P2263" s="30">
        <v>17</v>
      </c>
    </row>
    <row r="2264" spans="1:20" ht="18" customHeight="1" x14ac:dyDescent="0.2">
      <c r="A2264" s="86" t="s">
        <v>2883</v>
      </c>
      <c r="B2264" s="86" t="s">
        <v>2246</v>
      </c>
      <c r="C2264" s="15">
        <v>1967</v>
      </c>
      <c r="D2264" s="15" t="s">
        <v>14</v>
      </c>
      <c r="E2264" s="87" t="s">
        <v>43</v>
      </c>
      <c r="F2264" s="87" t="s">
        <v>981</v>
      </c>
      <c r="G2264" s="145">
        <f t="shared" si="70"/>
        <v>17</v>
      </c>
      <c r="H2264" s="23">
        <f t="shared" si="71"/>
        <v>1</v>
      </c>
      <c r="T2264" s="142">
        <v>17</v>
      </c>
    </row>
    <row r="2265" spans="1:20" ht="18" customHeight="1" x14ac:dyDescent="0.2">
      <c r="A2265" s="118" t="s">
        <v>4037</v>
      </c>
      <c r="B2265" s="120" t="s">
        <v>1186</v>
      </c>
      <c r="C2265" s="121">
        <v>1983</v>
      </c>
      <c r="D2265" s="122" t="s">
        <v>87</v>
      </c>
      <c r="E2265" s="123" t="s">
        <v>1223</v>
      </c>
      <c r="F2265" s="124" t="s">
        <v>986</v>
      </c>
      <c r="G2265" s="145">
        <f t="shared" si="70"/>
        <v>17</v>
      </c>
      <c r="H2265" s="23">
        <f t="shared" si="71"/>
        <v>1</v>
      </c>
      <c r="P2265" s="30">
        <v>17</v>
      </c>
    </row>
    <row r="2266" spans="1:20" ht="18" customHeight="1" x14ac:dyDescent="0.2">
      <c r="A2266" s="118" t="s">
        <v>4013</v>
      </c>
      <c r="B2266" s="120" t="s">
        <v>79</v>
      </c>
      <c r="C2266" s="121">
        <v>1977</v>
      </c>
      <c r="D2266" s="122" t="s">
        <v>14</v>
      </c>
      <c r="E2266" s="123"/>
      <c r="F2266" s="124" t="s">
        <v>979</v>
      </c>
      <c r="G2266" s="145">
        <f t="shared" si="70"/>
        <v>17</v>
      </c>
      <c r="H2266" s="23">
        <f t="shared" si="71"/>
        <v>1</v>
      </c>
      <c r="P2266" s="30">
        <v>17</v>
      </c>
    </row>
    <row r="2267" spans="1:20" ht="18" customHeight="1" x14ac:dyDescent="0.2">
      <c r="A2267" s="86" t="s">
        <v>92</v>
      </c>
      <c r="B2267" s="86" t="s">
        <v>108</v>
      </c>
      <c r="C2267" s="15">
        <v>1993</v>
      </c>
      <c r="D2267" s="15" t="s">
        <v>14</v>
      </c>
      <c r="E2267" s="87" t="s">
        <v>43</v>
      </c>
      <c r="F2267" s="87" t="s">
        <v>978</v>
      </c>
      <c r="G2267" s="145">
        <f t="shared" si="70"/>
        <v>17</v>
      </c>
      <c r="H2267" s="23">
        <f t="shared" si="71"/>
        <v>1</v>
      </c>
      <c r="I2267" s="24">
        <v>17</v>
      </c>
    </row>
    <row r="2268" spans="1:20" ht="18" customHeight="1" x14ac:dyDescent="0.2">
      <c r="A2268" s="118" t="s">
        <v>3977</v>
      </c>
      <c r="B2268" s="120" t="s">
        <v>23</v>
      </c>
      <c r="C2268" s="121">
        <v>1972</v>
      </c>
      <c r="D2268" s="122" t="s">
        <v>14</v>
      </c>
      <c r="E2268" s="123" t="s">
        <v>1694</v>
      </c>
      <c r="F2268" s="124" t="s">
        <v>980</v>
      </c>
      <c r="G2268" s="145">
        <f t="shared" si="70"/>
        <v>17</v>
      </c>
      <c r="H2268" s="23">
        <f t="shared" si="71"/>
        <v>1</v>
      </c>
      <c r="P2268" s="30">
        <v>17</v>
      </c>
    </row>
    <row r="2269" spans="1:20" ht="18" customHeight="1" x14ac:dyDescent="0.2">
      <c r="A2269" s="86" t="s">
        <v>4849</v>
      </c>
      <c r="B2269" s="86" t="s">
        <v>4850</v>
      </c>
      <c r="C2269" s="15">
        <v>1974</v>
      </c>
      <c r="D2269" s="15" t="s">
        <v>14</v>
      </c>
      <c r="E2269" s="87" t="s">
        <v>4851</v>
      </c>
      <c r="F2269" s="87" t="s">
        <v>980</v>
      </c>
      <c r="G2269" s="145">
        <f t="shared" si="70"/>
        <v>17</v>
      </c>
      <c r="H2269" s="23">
        <f t="shared" si="71"/>
        <v>1</v>
      </c>
      <c r="T2269" s="142">
        <v>17</v>
      </c>
    </row>
    <row r="2270" spans="1:20" ht="18" customHeight="1" x14ac:dyDescent="0.2">
      <c r="A2270" s="118" t="s">
        <v>4018</v>
      </c>
      <c r="B2270" s="120" t="s">
        <v>4019</v>
      </c>
      <c r="C2270" s="121">
        <v>1970</v>
      </c>
      <c r="D2270" s="122" t="s">
        <v>87</v>
      </c>
      <c r="E2270" s="123" t="s">
        <v>862</v>
      </c>
      <c r="F2270" s="124" t="s">
        <v>982</v>
      </c>
      <c r="G2270" s="145">
        <f t="shared" si="70"/>
        <v>17</v>
      </c>
      <c r="H2270" s="23">
        <f t="shared" si="71"/>
        <v>1</v>
      </c>
      <c r="P2270" s="30">
        <v>17</v>
      </c>
    </row>
    <row r="2271" spans="1:20" ht="18" customHeight="1" x14ac:dyDescent="0.2">
      <c r="A2271" s="86" t="s">
        <v>624</v>
      </c>
      <c r="B2271" s="86" t="s">
        <v>68</v>
      </c>
      <c r="C2271" s="15">
        <v>1965</v>
      </c>
      <c r="D2271" s="15" t="s">
        <v>14</v>
      </c>
      <c r="E2271" s="87" t="s">
        <v>2197</v>
      </c>
      <c r="F2271" s="87" t="s">
        <v>981</v>
      </c>
      <c r="G2271" s="145">
        <f t="shared" si="70"/>
        <v>16.899999999999999</v>
      </c>
      <c r="H2271" s="23">
        <f t="shared" si="71"/>
        <v>2</v>
      </c>
      <c r="J2271" s="25">
        <v>5.4</v>
      </c>
      <c r="K2271" s="26">
        <v>11.5</v>
      </c>
    </row>
    <row r="2272" spans="1:20" ht="18" customHeight="1" x14ac:dyDescent="0.2">
      <c r="A2272" s="86" t="s">
        <v>4687</v>
      </c>
      <c r="B2272" s="86" t="s">
        <v>73</v>
      </c>
      <c r="C2272" s="15">
        <v>1971</v>
      </c>
      <c r="D2272" s="15" t="s">
        <v>14</v>
      </c>
      <c r="E2272" s="87" t="s">
        <v>2982</v>
      </c>
      <c r="F2272" s="87" t="s">
        <v>980</v>
      </c>
      <c r="G2272" s="145">
        <f t="shared" si="70"/>
        <v>16.899999999999999</v>
      </c>
      <c r="H2272" s="23">
        <f t="shared" si="71"/>
        <v>1</v>
      </c>
      <c r="T2272" s="142">
        <v>16.899999999999999</v>
      </c>
    </row>
    <row r="2273" spans="1:22" ht="18" customHeight="1" x14ac:dyDescent="0.2">
      <c r="A2273" s="86" t="s">
        <v>4736</v>
      </c>
      <c r="B2273" s="86" t="s">
        <v>277</v>
      </c>
      <c r="C2273" s="15">
        <v>1968</v>
      </c>
      <c r="D2273" s="15" t="s">
        <v>87</v>
      </c>
      <c r="E2273" s="87" t="s">
        <v>4737</v>
      </c>
      <c r="F2273" s="87" t="s">
        <v>987</v>
      </c>
      <c r="G2273" s="145">
        <f t="shared" si="70"/>
        <v>16.899999999999999</v>
      </c>
      <c r="H2273" s="23">
        <f t="shared" si="71"/>
        <v>1</v>
      </c>
      <c r="T2273" s="142">
        <v>16.899999999999999</v>
      </c>
    </row>
    <row r="2274" spans="1:22" ht="18" customHeight="1" x14ac:dyDescent="0.2">
      <c r="A2274" s="86" t="s">
        <v>1636</v>
      </c>
      <c r="B2274" s="86" t="s">
        <v>81</v>
      </c>
      <c r="C2274" s="15">
        <v>1980</v>
      </c>
      <c r="D2274" s="15" t="s">
        <v>14</v>
      </c>
      <c r="E2274" s="87" t="s">
        <v>4682</v>
      </c>
      <c r="F2274" s="87" t="s">
        <v>977</v>
      </c>
      <c r="G2274" s="145">
        <f t="shared" si="70"/>
        <v>16.899999999999999</v>
      </c>
      <c r="H2274" s="23">
        <f t="shared" si="71"/>
        <v>1</v>
      </c>
      <c r="T2274" s="142">
        <v>16.899999999999999</v>
      </c>
    </row>
    <row r="2275" spans="1:22" ht="18" customHeight="1" x14ac:dyDescent="0.2">
      <c r="A2275" s="86" t="s">
        <v>4698</v>
      </c>
      <c r="B2275" s="86" t="s">
        <v>446</v>
      </c>
      <c r="C2275" s="15">
        <v>1959</v>
      </c>
      <c r="D2275" s="15" t="s">
        <v>14</v>
      </c>
      <c r="E2275" s="87" t="s">
        <v>4699</v>
      </c>
      <c r="F2275" s="87" t="s">
        <v>988</v>
      </c>
      <c r="G2275" s="145">
        <f t="shared" si="70"/>
        <v>16.899999999999999</v>
      </c>
      <c r="H2275" s="23">
        <f t="shared" si="71"/>
        <v>1</v>
      </c>
      <c r="T2275" s="142">
        <v>16.899999999999999</v>
      </c>
    </row>
    <row r="2276" spans="1:22" ht="18" customHeight="1" x14ac:dyDescent="0.2">
      <c r="A2276" s="86" t="s">
        <v>2099</v>
      </c>
      <c r="B2276" s="86" t="s">
        <v>1357</v>
      </c>
      <c r="C2276" s="15">
        <v>1962</v>
      </c>
      <c r="D2276" s="15" t="s">
        <v>87</v>
      </c>
      <c r="E2276" s="87" t="s">
        <v>4735</v>
      </c>
      <c r="F2276" s="87" t="s">
        <v>1051</v>
      </c>
      <c r="G2276" s="145">
        <f t="shared" si="70"/>
        <v>16.899999999999999</v>
      </c>
      <c r="H2276" s="23">
        <f t="shared" si="71"/>
        <v>1</v>
      </c>
      <c r="T2276" s="142">
        <v>16.899999999999999</v>
      </c>
    </row>
    <row r="2277" spans="1:22" ht="18" customHeight="1" x14ac:dyDescent="0.2">
      <c r="A2277" s="86" t="s">
        <v>880</v>
      </c>
      <c r="B2277" s="86" t="s">
        <v>531</v>
      </c>
      <c r="C2277" s="15">
        <v>1977</v>
      </c>
      <c r="D2277" s="15" t="s">
        <v>87</v>
      </c>
      <c r="E2277" s="87" t="s">
        <v>4732</v>
      </c>
      <c r="F2277" s="87" t="s">
        <v>985</v>
      </c>
      <c r="G2277" s="145">
        <f t="shared" si="70"/>
        <v>16.899999999999999</v>
      </c>
      <c r="H2277" s="23">
        <f t="shared" si="71"/>
        <v>1</v>
      </c>
      <c r="T2277" s="142">
        <v>16.899999999999999</v>
      </c>
    </row>
    <row r="2278" spans="1:22" ht="18" customHeight="1" x14ac:dyDescent="0.2">
      <c r="A2278" s="86" t="s">
        <v>4744</v>
      </c>
      <c r="B2278" s="86" t="s">
        <v>331</v>
      </c>
      <c r="C2278" s="15">
        <v>1972</v>
      </c>
      <c r="D2278" s="15" t="s">
        <v>87</v>
      </c>
      <c r="E2278" s="87" t="s">
        <v>950</v>
      </c>
      <c r="F2278" s="87" t="s">
        <v>982</v>
      </c>
      <c r="G2278" s="145">
        <f t="shared" si="70"/>
        <v>16.899999999999999</v>
      </c>
      <c r="H2278" s="23">
        <f t="shared" si="71"/>
        <v>1</v>
      </c>
      <c r="T2278" s="142">
        <v>16.899999999999999</v>
      </c>
    </row>
    <row r="2279" spans="1:22" ht="18" customHeight="1" x14ac:dyDescent="0.2">
      <c r="A2279" s="86" t="s">
        <v>4691</v>
      </c>
      <c r="B2279" s="86" t="s">
        <v>392</v>
      </c>
      <c r="C2279" s="15">
        <v>1976</v>
      </c>
      <c r="D2279" s="15" t="s">
        <v>14</v>
      </c>
      <c r="E2279" s="87" t="s">
        <v>4692</v>
      </c>
      <c r="F2279" s="87" t="s">
        <v>979</v>
      </c>
      <c r="G2279" s="145">
        <f t="shared" si="70"/>
        <v>16.899999999999999</v>
      </c>
      <c r="H2279" s="23">
        <f t="shared" si="71"/>
        <v>1</v>
      </c>
      <c r="T2279" s="142">
        <v>16.899999999999999</v>
      </c>
    </row>
    <row r="2280" spans="1:22" ht="18" customHeight="1" x14ac:dyDescent="0.2">
      <c r="A2280" s="92" t="s">
        <v>1965</v>
      </c>
      <c r="B2280" s="92" t="s">
        <v>23</v>
      </c>
      <c r="C2280" s="93">
        <v>1961</v>
      </c>
      <c r="D2280" s="93" t="s">
        <v>14</v>
      </c>
      <c r="E2280" s="92" t="s">
        <v>929</v>
      </c>
      <c r="F2280" s="94" t="s">
        <v>984</v>
      </c>
      <c r="G2280" s="145">
        <f t="shared" si="70"/>
        <v>16.8</v>
      </c>
      <c r="H2280" s="23">
        <f t="shared" si="71"/>
        <v>2</v>
      </c>
      <c r="J2280" s="25">
        <v>3.3</v>
      </c>
      <c r="M2280" s="28">
        <v>13.5</v>
      </c>
    </row>
    <row r="2281" spans="1:22" ht="18" customHeight="1" x14ac:dyDescent="0.2">
      <c r="A2281" s="99" t="s">
        <v>485</v>
      </c>
      <c r="B2281" s="98" t="s">
        <v>333</v>
      </c>
      <c r="C2281" s="95">
        <v>1970</v>
      </c>
      <c r="D2281" s="88" t="s">
        <v>87</v>
      </c>
      <c r="E2281" s="85" t="s">
        <v>486</v>
      </c>
      <c r="F2281" s="96" t="str">
        <f>IF(D2281="","",IF([3]GARA!$G$17="SI",IF(D2281="F",LOOKUP(C2281,[3]Categorie!$A$2:$A$103,[3]Categorie!$E$2:$E$103),LOOKUP(C2281,[3]Categorie!$A$2:$A$103,[3]Categorie!$D$2:$D$103)),IF(D2281="","",IF(D2281="F",LOOKUP(C2281,[3]Categorie!$A$2:$A$103,[3]Categorie!$C$2:$C$103),LOOKUP(C2281,[3]Categorie!$A$2:$A$103,[3]Categorie!$B$2:$B$103)))))</f>
        <v>F-45 SENIORES FEMM.</v>
      </c>
      <c r="G2281" s="145">
        <f t="shared" si="70"/>
        <v>16.8</v>
      </c>
      <c r="H2281" s="23">
        <f t="shared" si="71"/>
        <v>2</v>
      </c>
      <c r="I2281" s="24">
        <v>10.5</v>
      </c>
      <c r="J2281" s="25">
        <v>6.3</v>
      </c>
    </row>
    <row r="2282" spans="1:22" ht="18" customHeight="1" x14ac:dyDescent="0.2">
      <c r="A2282" s="85" t="s">
        <v>913</v>
      </c>
      <c r="B2282" s="85" t="s">
        <v>37</v>
      </c>
      <c r="C2282" s="95">
        <v>1967</v>
      </c>
      <c r="D2282" s="88" t="s">
        <v>14</v>
      </c>
      <c r="E2282" s="85" t="s">
        <v>415</v>
      </c>
      <c r="F2282" s="96" t="str">
        <f>IF(D2282="","",IF([3]GARA!$G$17="SI",IF(D2282="F",LOOKUP(C2282,[3]Categorie!$A$2:$A$103,[3]Categorie!$E$2:$E$103),LOOKUP(C2282,[3]Categorie!$A$2:$A$103,[3]Categorie!$D$2:$D$103)),IF(D2282="","",IF(D2282="F",LOOKUP(C2282,[3]Categorie!$A$2:$A$103,[3]Categorie!$C$2:$C$103),LOOKUP(C2282,[3]Categorie!$A$2:$A$103,[3]Categorie!$B$2:$B$103)))))</f>
        <v>G-50 VETERANI MASCH.</v>
      </c>
      <c r="G2282" s="145">
        <f t="shared" si="70"/>
        <v>16.8</v>
      </c>
      <c r="H2282" s="23">
        <f t="shared" si="71"/>
        <v>2</v>
      </c>
      <c r="I2282" s="24">
        <v>5.5</v>
      </c>
      <c r="M2282" s="58"/>
      <c r="O2282" s="41">
        <v>11.3</v>
      </c>
    </row>
    <row r="2283" spans="1:22" ht="18" customHeight="1" x14ac:dyDescent="0.2">
      <c r="A2283" s="86" t="s">
        <v>1855</v>
      </c>
      <c r="B2283" s="86" t="s">
        <v>716</v>
      </c>
      <c r="C2283" s="15">
        <v>1977</v>
      </c>
      <c r="D2283" s="15" t="s">
        <v>14</v>
      </c>
      <c r="E2283" s="87" t="s">
        <v>759</v>
      </c>
      <c r="F2283" s="87" t="s">
        <v>979</v>
      </c>
      <c r="G2283" s="145">
        <f t="shared" si="70"/>
        <v>16.8</v>
      </c>
      <c r="H2283" s="23">
        <f t="shared" si="71"/>
        <v>2</v>
      </c>
      <c r="J2283" s="25">
        <v>3.3</v>
      </c>
      <c r="M2283" s="28">
        <v>13.5</v>
      </c>
    </row>
    <row r="2284" spans="1:22" ht="18" customHeight="1" x14ac:dyDescent="0.2">
      <c r="A2284" s="86" t="s">
        <v>1332</v>
      </c>
      <c r="B2284" s="86" t="s">
        <v>53</v>
      </c>
      <c r="C2284" s="15">
        <v>1975</v>
      </c>
      <c r="D2284" s="15" t="s">
        <v>14</v>
      </c>
      <c r="E2284" s="87" t="s">
        <v>2243</v>
      </c>
      <c r="F2284" s="87" t="s">
        <v>979</v>
      </c>
      <c r="G2284" s="145">
        <f t="shared" si="70"/>
        <v>16.700000000000003</v>
      </c>
      <c r="H2284" s="23">
        <f t="shared" si="71"/>
        <v>2</v>
      </c>
      <c r="J2284" s="25">
        <v>5.4</v>
      </c>
      <c r="O2284" s="41">
        <v>11.3</v>
      </c>
    </row>
    <row r="2285" spans="1:22" ht="18" customHeight="1" x14ac:dyDescent="0.2">
      <c r="A2285" s="86" t="s">
        <v>4634</v>
      </c>
      <c r="B2285" s="86" t="s">
        <v>106</v>
      </c>
      <c r="C2285" s="15">
        <v>1985</v>
      </c>
      <c r="D2285" s="15" t="s">
        <v>14</v>
      </c>
      <c r="E2285" s="87" t="s">
        <v>337</v>
      </c>
      <c r="F2285" s="87" t="s">
        <v>975</v>
      </c>
      <c r="G2285" s="145">
        <f t="shared" si="70"/>
        <v>16.7</v>
      </c>
      <c r="H2285" s="23">
        <f t="shared" si="71"/>
        <v>1</v>
      </c>
      <c r="S2285" s="32">
        <v>16.7</v>
      </c>
    </row>
    <row r="2286" spans="1:22" ht="18" customHeight="1" x14ac:dyDescent="0.2">
      <c r="A2286" s="86" t="s">
        <v>2868</v>
      </c>
      <c r="B2286" s="86" t="s">
        <v>90</v>
      </c>
      <c r="C2286" s="15">
        <v>1963</v>
      </c>
      <c r="D2286" s="15" t="s">
        <v>14</v>
      </c>
      <c r="E2286" s="87" t="s">
        <v>759</v>
      </c>
      <c r="F2286" s="87" t="s">
        <v>984</v>
      </c>
      <c r="G2286" s="145">
        <f t="shared" si="70"/>
        <v>16.7</v>
      </c>
      <c r="H2286" s="23">
        <f t="shared" si="71"/>
        <v>1</v>
      </c>
      <c r="S2286" s="32">
        <v>16.7</v>
      </c>
    </row>
    <row r="2287" spans="1:22" ht="18" customHeight="1" x14ac:dyDescent="0.2">
      <c r="A2287" s="86" t="s">
        <v>176</v>
      </c>
      <c r="B2287" s="86" t="s">
        <v>23</v>
      </c>
      <c r="C2287" s="15">
        <v>1975</v>
      </c>
      <c r="D2287" s="15" t="s">
        <v>14</v>
      </c>
      <c r="E2287" s="87" t="s">
        <v>337</v>
      </c>
      <c r="F2287" s="87" t="s">
        <v>979</v>
      </c>
      <c r="G2287" s="145">
        <f t="shared" si="70"/>
        <v>16.7</v>
      </c>
      <c r="H2287" s="23">
        <f t="shared" si="71"/>
        <v>1</v>
      </c>
      <c r="S2287" s="32">
        <v>16.7</v>
      </c>
    </row>
    <row r="2288" spans="1:22" ht="18" customHeight="1" x14ac:dyDescent="0.2">
      <c r="A2288" s="99" t="s">
        <v>551</v>
      </c>
      <c r="B2288" s="98" t="s">
        <v>248</v>
      </c>
      <c r="C2288" s="95">
        <v>1964</v>
      </c>
      <c r="D2288" s="88" t="s">
        <v>14</v>
      </c>
      <c r="E2288" s="85" t="s">
        <v>43</v>
      </c>
      <c r="F2288" s="96" t="str">
        <f>IF(D2288="","",IF([3]GARA!$G$17="SI",IF(D2288="F",LOOKUP(C2288,[3]Categorie!$A$2:$A$103,[3]Categorie!$E$2:$E$103),LOOKUP(C2288,[3]Categorie!$A$2:$A$103,[3]Categorie!$D$2:$D$103)),IF(D2288="","",IF(D2288="F",LOOKUP(C2288,[3]Categorie!$A$2:$A$103,[3]Categorie!$C$2:$C$103),LOOKUP(C2288,[3]Categorie!$A$2:$A$103,[3]Categorie!$B$2:$B$103)))))</f>
        <v>H-55 VETERANI MASCH.</v>
      </c>
      <c r="G2288" s="145">
        <f t="shared" si="70"/>
        <v>16.600000000000001</v>
      </c>
      <c r="H2288" s="23">
        <f t="shared" si="71"/>
        <v>2</v>
      </c>
      <c r="I2288" s="24">
        <v>13.5</v>
      </c>
      <c r="V2288" s="35">
        <v>3.1</v>
      </c>
    </row>
    <row r="2289" spans="1:22" ht="18" customHeight="1" x14ac:dyDescent="0.2">
      <c r="A2289" s="86" t="s">
        <v>4894</v>
      </c>
      <c r="B2289" s="86" t="s">
        <v>2277</v>
      </c>
      <c r="C2289" s="15">
        <v>1977</v>
      </c>
      <c r="D2289" s="15" t="s">
        <v>14</v>
      </c>
      <c r="E2289" s="87" t="s">
        <v>1315</v>
      </c>
      <c r="F2289" s="87" t="s">
        <v>979</v>
      </c>
      <c r="G2289" s="145">
        <f t="shared" si="70"/>
        <v>16.600000000000001</v>
      </c>
      <c r="H2289" s="23">
        <f t="shared" si="71"/>
        <v>2</v>
      </c>
      <c r="U2289" s="144">
        <v>13.5</v>
      </c>
      <c r="V2289" s="35">
        <v>3.1</v>
      </c>
    </row>
    <row r="2290" spans="1:22" ht="18" customHeight="1" x14ac:dyDescent="0.2">
      <c r="A2290" s="97" t="s">
        <v>3925</v>
      </c>
      <c r="B2290" s="98" t="s">
        <v>174</v>
      </c>
      <c r="C2290" s="95">
        <v>1979</v>
      </c>
      <c r="D2290" s="88" t="s">
        <v>14</v>
      </c>
      <c r="E2290" s="85" t="s">
        <v>608</v>
      </c>
      <c r="F2290" s="96" t="s">
        <v>979</v>
      </c>
      <c r="G2290" s="145">
        <f t="shared" si="70"/>
        <v>16.600000000000001</v>
      </c>
      <c r="H2290" s="23">
        <f t="shared" si="71"/>
        <v>1</v>
      </c>
      <c r="I2290" s="35"/>
      <c r="J2290" s="46"/>
      <c r="M2290" s="42"/>
      <c r="P2290" s="30">
        <v>16.600000000000001</v>
      </c>
    </row>
    <row r="2291" spans="1:22" ht="18" customHeight="1" x14ac:dyDescent="0.2">
      <c r="A2291" s="86" t="s">
        <v>3948</v>
      </c>
      <c r="B2291" s="86" t="s">
        <v>411</v>
      </c>
      <c r="C2291" s="15">
        <v>1971</v>
      </c>
      <c r="D2291" s="15" t="s">
        <v>87</v>
      </c>
      <c r="E2291" s="87" t="s">
        <v>3942</v>
      </c>
      <c r="F2291" s="87" t="s">
        <v>982</v>
      </c>
      <c r="G2291" s="145">
        <f t="shared" si="70"/>
        <v>16.600000000000001</v>
      </c>
      <c r="H2291" s="23">
        <f t="shared" si="71"/>
        <v>1</v>
      </c>
      <c r="P2291" s="30">
        <v>16.600000000000001</v>
      </c>
    </row>
    <row r="2292" spans="1:22" ht="18" customHeight="1" x14ac:dyDescent="0.2">
      <c r="A2292" s="86" t="s">
        <v>3919</v>
      </c>
      <c r="B2292" s="86" t="s">
        <v>207</v>
      </c>
      <c r="C2292" s="15">
        <v>1968</v>
      </c>
      <c r="D2292" s="15" t="s">
        <v>14</v>
      </c>
      <c r="E2292" s="87" t="s">
        <v>3920</v>
      </c>
      <c r="F2292" s="87" t="s">
        <v>981</v>
      </c>
      <c r="G2292" s="145">
        <f t="shared" si="70"/>
        <v>16.600000000000001</v>
      </c>
      <c r="H2292" s="23">
        <f t="shared" si="71"/>
        <v>1</v>
      </c>
      <c r="P2292" s="35">
        <v>16.600000000000001</v>
      </c>
    </row>
    <row r="2293" spans="1:22" ht="18" customHeight="1" x14ac:dyDescent="0.2">
      <c r="A2293" s="35" t="s">
        <v>296</v>
      </c>
      <c r="B2293" s="35" t="s">
        <v>79</v>
      </c>
      <c r="C2293" s="34">
        <v>1965</v>
      </c>
      <c r="D2293" s="34" t="s">
        <v>14</v>
      </c>
      <c r="E2293" s="35" t="s">
        <v>137</v>
      </c>
      <c r="F2293" s="87" t="s">
        <v>981</v>
      </c>
      <c r="G2293" s="145">
        <f t="shared" si="70"/>
        <v>16.5</v>
      </c>
      <c r="H2293" s="23">
        <f t="shared" si="71"/>
        <v>2</v>
      </c>
      <c r="K2293" s="26">
        <v>12.4</v>
      </c>
      <c r="M2293" s="42"/>
      <c r="V2293" s="35">
        <v>4.0999999999999996</v>
      </c>
    </row>
    <row r="2294" spans="1:22" ht="18" customHeight="1" x14ac:dyDescent="0.2">
      <c r="A2294" s="99" t="s">
        <v>545</v>
      </c>
      <c r="B2294" s="98" t="s">
        <v>172</v>
      </c>
      <c r="C2294" s="95">
        <v>1964</v>
      </c>
      <c r="D2294" s="88" t="s">
        <v>87</v>
      </c>
      <c r="E2294" s="85" t="s">
        <v>43</v>
      </c>
      <c r="F2294" s="96" t="str">
        <f>IF(D2294="","",IF([3]GARA!$G$17="SI",IF(D2294="F",LOOKUP(C2294,[3]Categorie!$A$2:$A$103,[3]Categorie!$E$2:$E$103),LOOKUP(C2294,[3]Categorie!$A$2:$A$103,[3]Categorie!$D$2:$D$103)),IF(D2294="","",IF(D2294="F",LOOKUP(C2294,[3]Categorie!$A$2:$A$103,[3]Categorie!$C$2:$C$103),LOOKUP(C2294,[3]Categorie!$A$2:$A$103,[3]Categorie!$B$2:$B$103)))))</f>
        <v>H-55 VETERANI FEMM.</v>
      </c>
      <c r="G2294" s="145">
        <f t="shared" si="70"/>
        <v>16.5</v>
      </c>
      <c r="H2294" s="23">
        <f t="shared" si="71"/>
        <v>1</v>
      </c>
      <c r="I2294" s="24">
        <v>16.5</v>
      </c>
    </row>
    <row r="2295" spans="1:22" ht="18" customHeight="1" x14ac:dyDescent="0.2">
      <c r="A2295" s="99" t="s">
        <v>2610</v>
      </c>
      <c r="B2295" s="98" t="s">
        <v>2488</v>
      </c>
      <c r="C2295" s="91">
        <v>1985</v>
      </c>
      <c r="D2295" s="91" t="s">
        <v>14</v>
      </c>
      <c r="E2295" s="85" t="s">
        <v>32</v>
      </c>
      <c r="F2295" s="96" t="s">
        <v>975</v>
      </c>
      <c r="G2295" s="145">
        <f t="shared" si="70"/>
        <v>16.5</v>
      </c>
      <c r="H2295" s="23">
        <f t="shared" si="71"/>
        <v>1</v>
      </c>
      <c r="K2295" s="26">
        <v>16.5</v>
      </c>
      <c r="M2295" s="42"/>
    </row>
    <row r="2296" spans="1:22" ht="18" customHeight="1" x14ac:dyDescent="0.2">
      <c r="A2296" s="35" t="s">
        <v>1447</v>
      </c>
      <c r="B2296" s="35" t="s">
        <v>45</v>
      </c>
      <c r="C2296" s="34">
        <v>1985</v>
      </c>
      <c r="D2296" s="34" t="s">
        <v>14</v>
      </c>
      <c r="E2296" s="87" t="s">
        <v>2988</v>
      </c>
      <c r="F2296" s="87" t="s">
        <v>975</v>
      </c>
      <c r="G2296" s="145">
        <f t="shared" si="70"/>
        <v>16.5</v>
      </c>
      <c r="H2296" s="23">
        <f t="shared" si="71"/>
        <v>1</v>
      </c>
      <c r="M2296" s="28">
        <v>16.5</v>
      </c>
    </row>
    <row r="2297" spans="1:22" ht="18" customHeight="1" x14ac:dyDescent="0.2">
      <c r="A2297" s="99" t="s">
        <v>406</v>
      </c>
      <c r="B2297" s="98" t="s">
        <v>407</v>
      </c>
      <c r="C2297" s="95">
        <v>1964</v>
      </c>
      <c r="D2297" s="88" t="s">
        <v>14</v>
      </c>
      <c r="E2297" s="85" t="s">
        <v>408</v>
      </c>
      <c r="F2297" s="96" t="str">
        <f>IF(D2297="","",IF([3]GARA!$G$17="SI",IF(D2297="F",LOOKUP(C2297,[3]Categorie!$A$2:$A$103,[3]Categorie!$E$2:$E$103),LOOKUP(C2297,[3]Categorie!$A$2:$A$103,[3]Categorie!$D$2:$D$103)),IF(D2297="","",IF(D2297="F",LOOKUP(C2297,[3]Categorie!$A$2:$A$103,[3]Categorie!$C$2:$C$103),LOOKUP(C2297,[3]Categorie!$A$2:$A$103,[3]Categorie!$B$2:$B$103)))))</f>
        <v>H-55 VETERANI MASCH.</v>
      </c>
      <c r="G2297" s="145">
        <f t="shared" si="70"/>
        <v>16.5</v>
      </c>
      <c r="H2297" s="23">
        <f t="shared" si="71"/>
        <v>1</v>
      </c>
      <c r="I2297" s="24">
        <v>16.5</v>
      </c>
    </row>
    <row r="2298" spans="1:22" ht="18" customHeight="1" x14ac:dyDescent="0.2">
      <c r="A2298" s="86" t="s">
        <v>3128</v>
      </c>
      <c r="B2298" s="86" t="s">
        <v>533</v>
      </c>
      <c r="C2298" s="15">
        <v>1961</v>
      </c>
      <c r="D2298" s="15" t="s">
        <v>14</v>
      </c>
      <c r="E2298" s="87" t="s">
        <v>3129</v>
      </c>
      <c r="F2298" s="87" t="s">
        <v>984</v>
      </c>
      <c r="G2298" s="145">
        <f t="shared" si="70"/>
        <v>16.5</v>
      </c>
      <c r="H2298" s="23">
        <f t="shared" si="71"/>
        <v>1</v>
      </c>
      <c r="M2298" s="28">
        <v>16.5</v>
      </c>
    </row>
    <row r="2299" spans="1:22" ht="18" customHeight="1" x14ac:dyDescent="0.2">
      <c r="A2299" s="86" t="s">
        <v>3100</v>
      </c>
      <c r="B2299" s="86" t="s">
        <v>578</v>
      </c>
      <c r="C2299" s="15">
        <v>1972</v>
      </c>
      <c r="D2299" s="15" t="s">
        <v>14</v>
      </c>
      <c r="E2299" s="87" t="s">
        <v>3025</v>
      </c>
      <c r="F2299" s="87" t="s">
        <v>980</v>
      </c>
      <c r="G2299" s="145">
        <f t="shared" si="70"/>
        <v>16.5</v>
      </c>
      <c r="H2299" s="23">
        <f t="shared" si="71"/>
        <v>1</v>
      </c>
      <c r="M2299" s="28">
        <v>16.5</v>
      </c>
    </row>
    <row r="2300" spans="1:22" ht="18" customHeight="1" x14ac:dyDescent="0.2">
      <c r="A2300" s="97" t="s">
        <v>327</v>
      </c>
      <c r="B2300" s="98" t="s">
        <v>328</v>
      </c>
      <c r="C2300" s="95">
        <v>1981</v>
      </c>
      <c r="D2300" s="88" t="s">
        <v>87</v>
      </c>
      <c r="E2300" s="85" t="s">
        <v>35</v>
      </c>
      <c r="F2300" s="96" t="str">
        <f>IF(D2300="","",IF([3]GARA!$G$17="SI",IF(D2300="F",LOOKUP(C2300,[3]Categorie!$A$2:$A$103,[3]Categorie!$E$2:$E$103),LOOKUP(C2300,[3]Categorie!$A$2:$A$103,[3]Categorie!$D$2:$D$103)),IF(D2300="","",IF(D2300="F",LOOKUP(C2300,[3]Categorie!$A$2:$A$103,[3]Categorie!$C$2:$C$103),LOOKUP(C2300,[3]Categorie!$A$2:$A$103,[3]Categorie!$B$2:$B$103)))))</f>
        <v>D-35 SENIORES FEMM.</v>
      </c>
      <c r="G2300" s="145">
        <f t="shared" si="70"/>
        <v>16.5</v>
      </c>
      <c r="H2300" s="23">
        <f t="shared" si="71"/>
        <v>1</v>
      </c>
      <c r="I2300" s="24">
        <v>16.5</v>
      </c>
    </row>
    <row r="2301" spans="1:22" ht="18" customHeight="1" x14ac:dyDescent="0.2">
      <c r="A2301" s="35" t="s">
        <v>2673</v>
      </c>
      <c r="B2301" s="35" t="s">
        <v>411</v>
      </c>
      <c r="C2301" s="34">
        <v>1977</v>
      </c>
      <c r="D2301" s="34" t="s">
        <v>87</v>
      </c>
      <c r="E2301" s="87" t="s">
        <v>104</v>
      </c>
      <c r="F2301" s="87" t="s">
        <v>985</v>
      </c>
      <c r="G2301" s="145">
        <f t="shared" si="70"/>
        <v>16.5</v>
      </c>
      <c r="H2301" s="23">
        <f t="shared" si="71"/>
        <v>1</v>
      </c>
      <c r="J2301" s="46"/>
      <c r="K2301" s="26">
        <v>16.5</v>
      </c>
    </row>
    <row r="2302" spans="1:22" ht="18" customHeight="1" x14ac:dyDescent="0.2">
      <c r="A2302" s="118" t="s">
        <v>1690</v>
      </c>
      <c r="B2302" s="120" t="s">
        <v>1778</v>
      </c>
      <c r="C2302" s="121">
        <v>1970</v>
      </c>
      <c r="D2302" s="122" t="s">
        <v>87</v>
      </c>
      <c r="E2302" s="137" t="s">
        <v>43</v>
      </c>
      <c r="F2302" s="124" t="s">
        <v>982</v>
      </c>
      <c r="G2302" s="145">
        <f t="shared" si="70"/>
        <v>16.5</v>
      </c>
      <c r="H2302" s="23">
        <f t="shared" si="71"/>
        <v>1</v>
      </c>
      <c r="Q2302" s="133">
        <v>16.5</v>
      </c>
    </row>
    <row r="2303" spans="1:22" ht="18" customHeight="1" x14ac:dyDescent="0.2">
      <c r="A2303" s="119" t="s">
        <v>4092</v>
      </c>
      <c r="B2303" s="120" t="s">
        <v>226</v>
      </c>
      <c r="C2303" s="122">
        <v>1969</v>
      </c>
      <c r="D2303" s="122" t="s">
        <v>14</v>
      </c>
      <c r="E2303" s="123" t="s">
        <v>4093</v>
      </c>
      <c r="F2303" s="124" t="s">
        <v>981</v>
      </c>
      <c r="G2303" s="145">
        <f t="shared" si="70"/>
        <v>16.5</v>
      </c>
      <c r="H2303" s="23">
        <f t="shared" si="71"/>
        <v>1</v>
      </c>
      <c r="Q2303" s="133">
        <v>16.5</v>
      </c>
    </row>
    <row r="2304" spans="1:22" ht="18" customHeight="1" x14ac:dyDescent="0.2">
      <c r="A2304" s="85" t="s">
        <v>3069</v>
      </c>
      <c r="B2304" s="85" t="s">
        <v>299</v>
      </c>
      <c r="C2304" s="88">
        <v>1970</v>
      </c>
      <c r="D2304" s="88" t="s">
        <v>87</v>
      </c>
      <c r="E2304" s="85" t="s">
        <v>188</v>
      </c>
      <c r="F2304" s="103" t="s">
        <v>982</v>
      </c>
      <c r="G2304" s="145">
        <f t="shared" si="70"/>
        <v>16.5</v>
      </c>
      <c r="H2304" s="23">
        <f t="shared" si="71"/>
        <v>1</v>
      </c>
      <c r="I2304" s="75"/>
      <c r="M2304" s="28">
        <v>16.5</v>
      </c>
    </row>
    <row r="2305" spans="1:21" ht="18" customHeight="1" x14ac:dyDescent="0.2">
      <c r="A2305" s="86" t="s">
        <v>4881</v>
      </c>
      <c r="B2305" s="86" t="s">
        <v>42</v>
      </c>
      <c r="C2305" s="15">
        <v>1975</v>
      </c>
      <c r="D2305" s="15" t="s">
        <v>14</v>
      </c>
      <c r="E2305" s="87" t="s">
        <v>4574</v>
      </c>
      <c r="F2305" s="87" t="s">
        <v>979</v>
      </c>
      <c r="G2305" s="145">
        <f t="shared" si="70"/>
        <v>16.5</v>
      </c>
      <c r="H2305" s="23">
        <f t="shared" si="71"/>
        <v>1</v>
      </c>
      <c r="U2305" s="144">
        <v>16.5</v>
      </c>
    </row>
    <row r="2306" spans="1:21" ht="18" customHeight="1" x14ac:dyDescent="0.2">
      <c r="A2306" s="119" t="s">
        <v>996</v>
      </c>
      <c r="B2306" s="120" t="s">
        <v>45</v>
      </c>
      <c r="C2306" s="122">
        <v>1979</v>
      </c>
      <c r="D2306" s="122" t="s">
        <v>14</v>
      </c>
      <c r="E2306" s="123" t="s">
        <v>188</v>
      </c>
      <c r="F2306" s="124" t="s">
        <v>979</v>
      </c>
      <c r="G2306" s="145">
        <f t="shared" ref="G2306:G2369" si="72">SUM(I2306:V2306)</f>
        <v>16.5</v>
      </c>
      <c r="H2306" s="23">
        <f t="shared" ref="H2306:H2369" si="73">COUNT(I2306:V2306)</f>
        <v>1</v>
      </c>
      <c r="Q2306" s="133">
        <v>16.5</v>
      </c>
    </row>
    <row r="2307" spans="1:21" ht="18" customHeight="1" x14ac:dyDescent="0.2">
      <c r="A2307" s="86" t="s">
        <v>3088</v>
      </c>
      <c r="B2307" s="86" t="s">
        <v>3089</v>
      </c>
      <c r="C2307" s="15">
        <v>1979</v>
      </c>
      <c r="D2307" s="15" t="s">
        <v>14</v>
      </c>
      <c r="E2307" s="87" t="s">
        <v>3023</v>
      </c>
      <c r="F2307" s="87" t="s">
        <v>979</v>
      </c>
      <c r="G2307" s="145">
        <f t="shared" si="72"/>
        <v>16.5</v>
      </c>
      <c r="H2307" s="23">
        <f t="shared" si="73"/>
        <v>1</v>
      </c>
      <c r="M2307" s="28">
        <v>16.5</v>
      </c>
    </row>
    <row r="2308" spans="1:21" ht="18" customHeight="1" x14ac:dyDescent="0.2">
      <c r="A2308" s="86" t="s">
        <v>2422</v>
      </c>
      <c r="B2308" s="86" t="s">
        <v>150</v>
      </c>
      <c r="C2308" s="15">
        <v>1967</v>
      </c>
      <c r="D2308" s="15" t="s">
        <v>14</v>
      </c>
      <c r="E2308" s="87" t="s">
        <v>2423</v>
      </c>
      <c r="F2308" s="87" t="s">
        <v>981</v>
      </c>
      <c r="G2308" s="145">
        <f t="shared" si="72"/>
        <v>16.5</v>
      </c>
      <c r="H2308" s="23">
        <f t="shared" si="73"/>
        <v>1</v>
      </c>
      <c r="K2308" s="26">
        <v>16.5</v>
      </c>
    </row>
    <row r="2309" spans="1:21" ht="18" customHeight="1" x14ac:dyDescent="0.2">
      <c r="A2309" s="97" t="s">
        <v>129</v>
      </c>
      <c r="B2309" s="98" t="s">
        <v>13</v>
      </c>
      <c r="C2309" s="95">
        <v>1974</v>
      </c>
      <c r="D2309" s="88" t="s">
        <v>14</v>
      </c>
      <c r="E2309" s="85" t="s">
        <v>130</v>
      </c>
      <c r="F2309" s="96" t="str">
        <f>IF(D2309="","",IF([3]GARA!$G$17="SI",IF(D2309="F",LOOKUP(C2309,[3]Categorie!$A$2:$A$103,[3]Categorie!$E$2:$E$103),LOOKUP(C2309,[3]Categorie!$A$2:$A$103,[3]Categorie!$D$2:$D$103)),IF(D2309="","",IF(D2309="F",LOOKUP(C2309,[3]Categorie!$A$2:$A$103,[3]Categorie!$C$2:$C$103),LOOKUP(C2309,[3]Categorie!$A$2:$A$103,[3]Categorie!$B$2:$B$103)))))</f>
        <v>F-45 SENIORES MASCH.</v>
      </c>
      <c r="G2309" s="145">
        <f t="shared" si="72"/>
        <v>16.5</v>
      </c>
      <c r="H2309" s="23">
        <f t="shared" si="73"/>
        <v>1</v>
      </c>
      <c r="I2309" s="24">
        <v>16.5</v>
      </c>
      <c r="M2309" s="42"/>
    </row>
    <row r="2310" spans="1:21" ht="18" customHeight="1" x14ac:dyDescent="0.2">
      <c r="A2310" s="118" t="s">
        <v>4075</v>
      </c>
      <c r="B2310" s="120" t="s">
        <v>123</v>
      </c>
      <c r="C2310" s="121">
        <v>1971</v>
      </c>
      <c r="D2310" s="122" t="s">
        <v>14</v>
      </c>
      <c r="E2310" s="123" t="s">
        <v>4076</v>
      </c>
      <c r="F2310" s="124" t="s">
        <v>980</v>
      </c>
      <c r="G2310" s="145">
        <f t="shared" si="72"/>
        <v>16.5</v>
      </c>
      <c r="H2310" s="23">
        <f t="shared" si="73"/>
        <v>1</v>
      </c>
      <c r="Q2310" s="133">
        <v>16.5</v>
      </c>
    </row>
    <row r="2311" spans="1:21" ht="18" customHeight="1" x14ac:dyDescent="0.2">
      <c r="A2311" s="86" t="s">
        <v>3597</v>
      </c>
      <c r="B2311" s="86" t="s">
        <v>3598</v>
      </c>
      <c r="C2311" s="15">
        <v>1988</v>
      </c>
      <c r="D2311" s="15" t="s">
        <v>14</v>
      </c>
      <c r="E2311" s="87" t="s">
        <v>3253</v>
      </c>
      <c r="F2311" s="87" t="s">
        <v>975</v>
      </c>
      <c r="G2311" s="145">
        <f t="shared" si="72"/>
        <v>16.5</v>
      </c>
      <c r="H2311" s="23">
        <f t="shared" si="73"/>
        <v>1</v>
      </c>
      <c r="O2311" s="30">
        <v>16.5</v>
      </c>
    </row>
    <row r="2312" spans="1:21" ht="18" customHeight="1" x14ac:dyDescent="0.2">
      <c r="A2312" s="118" t="s">
        <v>4175</v>
      </c>
      <c r="B2312" s="120" t="s">
        <v>20</v>
      </c>
      <c r="C2312" s="121">
        <v>1963</v>
      </c>
      <c r="D2312" s="122" t="s">
        <v>14</v>
      </c>
      <c r="E2312" s="136" t="s">
        <v>4176</v>
      </c>
      <c r="F2312" s="124" t="s">
        <v>984</v>
      </c>
      <c r="G2312" s="145">
        <f t="shared" si="72"/>
        <v>16.5</v>
      </c>
      <c r="H2312" s="23">
        <f t="shared" si="73"/>
        <v>1</v>
      </c>
      <c r="Q2312" s="133">
        <v>16.5</v>
      </c>
    </row>
    <row r="2313" spans="1:21" ht="18" customHeight="1" x14ac:dyDescent="0.2">
      <c r="A2313" s="85" t="s">
        <v>624</v>
      </c>
      <c r="B2313" s="85" t="s">
        <v>625</v>
      </c>
      <c r="C2313" s="95">
        <v>1973</v>
      </c>
      <c r="D2313" s="88" t="s">
        <v>14</v>
      </c>
      <c r="E2313" s="85" t="s">
        <v>626</v>
      </c>
      <c r="F2313" s="96" t="str">
        <f>IF(D2313="","",IF([3]GARA!$G$17="SI",IF(D2313="F",LOOKUP(C2313,[3]Categorie!$A$2:$A$103,[3]Categorie!$E$2:$E$103),LOOKUP(C2313,[3]Categorie!$A$2:$A$103,[3]Categorie!$D$2:$D$103)),IF(D2313="","",IF(D2313="F",LOOKUP(C2313,[3]Categorie!$A$2:$A$103,[3]Categorie!$C$2:$C$103),LOOKUP(C2313,[3]Categorie!$A$2:$A$103,[3]Categorie!$B$2:$B$103)))))</f>
        <v>F-45 SENIORES MASCH.</v>
      </c>
      <c r="G2313" s="145">
        <f t="shared" si="72"/>
        <v>16.5</v>
      </c>
      <c r="H2313" s="23">
        <f t="shared" si="73"/>
        <v>1</v>
      </c>
      <c r="I2313" s="24">
        <v>16.5</v>
      </c>
    </row>
    <row r="2314" spans="1:21" ht="18" customHeight="1" x14ac:dyDescent="0.2">
      <c r="A2314" s="86" t="s">
        <v>2655</v>
      </c>
      <c r="B2314" s="86" t="s">
        <v>252</v>
      </c>
      <c r="C2314" s="15">
        <v>1962</v>
      </c>
      <c r="D2314" s="34" t="s">
        <v>14</v>
      </c>
      <c r="E2314" s="87" t="s">
        <v>32</v>
      </c>
      <c r="F2314" s="87" t="s">
        <v>984</v>
      </c>
      <c r="G2314" s="145">
        <f t="shared" si="72"/>
        <v>16.5</v>
      </c>
      <c r="H2314" s="23">
        <f t="shared" si="73"/>
        <v>1</v>
      </c>
      <c r="K2314" s="26">
        <v>16.5</v>
      </c>
    </row>
    <row r="2315" spans="1:21" ht="18" customHeight="1" x14ac:dyDescent="0.2">
      <c r="A2315" s="86" t="s">
        <v>63</v>
      </c>
      <c r="B2315" s="86" t="s">
        <v>81</v>
      </c>
      <c r="C2315" s="15">
        <v>1983</v>
      </c>
      <c r="D2315" s="15" t="s">
        <v>14</v>
      </c>
      <c r="E2315" s="87" t="s">
        <v>43</v>
      </c>
      <c r="F2315" s="87" t="s">
        <v>977</v>
      </c>
      <c r="G2315" s="145">
        <f t="shared" si="72"/>
        <v>16.5</v>
      </c>
      <c r="H2315" s="23">
        <f t="shared" si="73"/>
        <v>1</v>
      </c>
      <c r="O2315" s="30">
        <v>16.5</v>
      </c>
    </row>
    <row r="2316" spans="1:21" ht="18" customHeight="1" x14ac:dyDescent="0.2">
      <c r="A2316" s="86" t="s">
        <v>3042</v>
      </c>
      <c r="B2316" s="86" t="s">
        <v>103</v>
      </c>
      <c r="C2316" s="107">
        <v>1980</v>
      </c>
      <c r="D2316" s="34" t="s">
        <v>14</v>
      </c>
      <c r="E2316" s="108" t="s">
        <v>3041</v>
      </c>
      <c r="F2316" s="96" t="s">
        <v>977</v>
      </c>
      <c r="G2316" s="145">
        <f t="shared" si="72"/>
        <v>16.5</v>
      </c>
      <c r="H2316" s="23">
        <f t="shared" si="73"/>
        <v>1</v>
      </c>
      <c r="M2316" s="28">
        <v>16.5</v>
      </c>
    </row>
    <row r="2317" spans="1:21" ht="18" customHeight="1" x14ac:dyDescent="0.2">
      <c r="A2317" s="85" t="s">
        <v>705</v>
      </c>
      <c r="B2317" s="85" t="s">
        <v>706</v>
      </c>
      <c r="C2317" s="95">
        <v>1967</v>
      </c>
      <c r="D2317" s="88" t="s">
        <v>14</v>
      </c>
      <c r="E2317" s="85" t="s">
        <v>151</v>
      </c>
      <c r="F2317" s="96" t="str">
        <f>IF(D2317="","",IF([3]GARA!$G$17="SI",IF(D2317="F",LOOKUP(C2317,[3]Categorie!$A$2:$A$103,[3]Categorie!$E$2:$E$103),LOOKUP(C2317,[3]Categorie!$A$2:$A$103,[3]Categorie!$D$2:$D$103)),IF(D2317="","",IF(D2317="F",LOOKUP(C2317,[3]Categorie!$A$2:$A$103,[3]Categorie!$C$2:$C$103),LOOKUP(C2317,[3]Categorie!$A$2:$A$103,[3]Categorie!$B$2:$B$103)))))</f>
        <v>G-50 VETERANI MASCH.</v>
      </c>
      <c r="G2317" s="145">
        <f t="shared" si="72"/>
        <v>16.5</v>
      </c>
      <c r="H2317" s="23">
        <f t="shared" si="73"/>
        <v>1</v>
      </c>
      <c r="I2317" s="24">
        <v>16.5</v>
      </c>
    </row>
    <row r="2318" spans="1:21" ht="18" customHeight="1" x14ac:dyDescent="0.2">
      <c r="A2318" s="86" t="s">
        <v>4872</v>
      </c>
      <c r="B2318" s="86" t="s">
        <v>1560</v>
      </c>
      <c r="C2318" s="15">
        <v>1967</v>
      </c>
      <c r="D2318" s="15" t="s">
        <v>14</v>
      </c>
      <c r="E2318" s="87" t="s">
        <v>4873</v>
      </c>
      <c r="F2318" s="87" t="s">
        <v>981</v>
      </c>
      <c r="G2318" s="145">
        <f t="shared" si="72"/>
        <v>16.5</v>
      </c>
      <c r="H2318" s="23">
        <f t="shared" si="73"/>
        <v>1</v>
      </c>
      <c r="U2318" s="144">
        <v>16.5</v>
      </c>
    </row>
    <row r="2319" spans="1:21" ht="18" customHeight="1" x14ac:dyDescent="0.2">
      <c r="A2319" s="85" t="s">
        <v>751</v>
      </c>
      <c r="B2319" s="85" t="s">
        <v>210</v>
      </c>
      <c r="C2319" s="95">
        <v>1964</v>
      </c>
      <c r="D2319" s="88" t="s">
        <v>14</v>
      </c>
      <c r="E2319" s="85" t="s">
        <v>752</v>
      </c>
      <c r="F2319" s="96" t="str">
        <f>IF(D2319="","",IF([3]GARA!$G$17="SI",IF(D2319="F",LOOKUP(C2319,[3]Categorie!$A$2:$A$103,[3]Categorie!$E$2:$E$103),LOOKUP(C2319,[3]Categorie!$A$2:$A$103,[3]Categorie!$D$2:$D$103)),IF(D2319="","",IF(D2319="F",LOOKUP(C2319,[3]Categorie!$A$2:$A$103,[3]Categorie!$C$2:$C$103),LOOKUP(C2319,[3]Categorie!$A$2:$A$103,[3]Categorie!$B$2:$B$103)))))</f>
        <v>H-55 VETERANI MASCH.</v>
      </c>
      <c r="G2319" s="145">
        <f t="shared" si="72"/>
        <v>16.5</v>
      </c>
      <c r="H2319" s="23">
        <f t="shared" si="73"/>
        <v>1</v>
      </c>
      <c r="I2319" s="75">
        <v>16.5</v>
      </c>
      <c r="M2319" s="42"/>
    </row>
    <row r="2320" spans="1:21" ht="18" customHeight="1" x14ac:dyDescent="0.2">
      <c r="A2320" s="85" t="s">
        <v>941</v>
      </c>
      <c r="B2320" s="85" t="s">
        <v>108</v>
      </c>
      <c r="C2320" s="95">
        <v>1959</v>
      </c>
      <c r="D2320" s="88" t="s">
        <v>14</v>
      </c>
      <c r="E2320" s="85" t="s">
        <v>942</v>
      </c>
      <c r="F2320" s="96" t="str">
        <f>IF(D2320="","",IF([3]GARA!$G$17="SI",IF(D2320="F",LOOKUP(C2320,[3]Categorie!$A$2:$A$103,[3]Categorie!$E$2:$E$103),LOOKUP(C2320,[3]Categorie!$A$2:$A$103,[3]Categorie!$D$2:$D$103)),IF(D2320="","",IF(D2320="F",LOOKUP(C2320,[3]Categorie!$A$2:$A$103,[3]Categorie!$C$2:$C$103),LOOKUP(C2320,[3]Categorie!$A$2:$A$103,[3]Categorie!$B$2:$B$103)))))</f>
        <v>I-60 VETERANI MASCH.</v>
      </c>
      <c r="G2320" s="145">
        <f t="shared" si="72"/>
        <v>16.5</v>
      </c>
      <c r="H2320" s="23">
        <f t="shared" si="73"/>
        <v>1</v>
      </c>
      <c r="I2320" s="24">
        <v>16.5</v>
      </c>
    </row>
    <row r="2321" spans="1:21" ht="18" customHeight="1" x14ac:dyDescent="0.2">
      <c r="A2321" s="86" t="s">
        <v>3017</v>
      </c>
      <c r="B2321" s="86" t="s">
        <v>108</v>
      </c>
      <c r="C2321" s="15">
        <v>1976</v>
      </c>
      <c r="D2321" s="15" t="s">
        <v>14</v>
      </c>
      <c r="E2321" s="87" t="s">
        <v>3016</v>
      </c>
      <c r="F2321" s="87" t="s">
        <v>979</v>
      </c>
      <c r="G2321" s="145">
        <f t="shared" si="72"/>
        <v>16.5</v>
      </c>
      <c r="H2321" s="23">
        <f t="shared" si="73"/>
        <v>1</v>
      </c>
      <c r="M2321" s="28">
        <v>16.5</v>
      </c>
    </row>
    <row r="2322" spans="1:21" ht="18" customHeight="1" x14ac:dyDescent="0.2">
      <c r="A2322" s="97" t="s">
        <v>102</v>
      </c>
      <c r="B2322" s="98" t="s">
        <v>103</v>
      </c>
      <c r="C2322" s="95">
        <v>1975</v>
      </c>
      <c r="D2322" s="88" t="s">
        <v>14</v>
      </c>
      <c r="E2322" s="85" t="s">
        <v>104</v>
      </c>
      <c r="F2322" s="96" t="str">
        <f>IF(D2322="","",IF([3]GARA!$G$17="SI",IF(D2322="F",LOOKUP(C2322,[3]Categorie!$A$2:$A$103,[3]Categorie!$E$2:$E$103),LOOKUP(C2322,[3]Categorie!$A$2:$A$103,[3]Categorie!$D$2:$D$103)),IF(D2322="","",IF(D2322="F",LOOKUP(C2322,[3]Categorie!$A$2:$A$103,[3]Categorie!$C$2:$C$103),LOOKUP(C2322,[3]Categorie!$A$2:$A$103,[3]Categorie!$B$2:$B$103)))))</f>
        <v>E-40 SENIORES MASCH.</v>
      </c>
      <c r="G2322" s="145">
        <f t="shared" si="72"/>
        <v>16.5</v>
      </c>
      <c r="H2322" s="23">
        <f t="shared" si="73"/>
        <v>1</v>
      </c>
      <c r="I2322" s="24">
        <v>16.5</v>
      </c>
      <c r="M2322" s="58"/>
    </row>
    <row r="2323" spans="1:21" ht="18" customHeight="1" x14ac:dyDescent="0.2">
      <c r="A2323" s="97" t="s">
        <v>92</v>
      </c>
      <c r="B2323" s="98" t="s">
        <v>81</v>
      </c>
      <c r="C2323" s="95">
        <v>1983</v>
      </c>
      <c r="D2323" s="88" t="s">
        <v>14</v>
      </c>
      <c r="E2323" s="85" t="s">
        <v>38</v>
      </c>
      <c r="F2323" s="96" t="str">
        <f>IF(D2323="","",IF([3]GARA!$G$17="SI",IF(D2323="F",LOOKUP(C2323,[3]Categorie!$A$2:$A$103,[3]Categorie!$E$2:$E$103),LOOKUP(C2323,[3]Categorie!$A$2:$A$103,[3]Categorie!$D$2:$D$103)),IF(D2323="","",IF(D2323="F",LOOKUP(C2323,[3]Categorie!$A$2:$A$103,[3]Categorie!$C$2:$C$103),LOOKUP(C2323,[3]Categorie!$A$2:$A$103,[3]Categorie!$B$2:$B$103)))))</f>
        <v>D-35 SENIORES MASCH.</v>
      </c>
      <c r="G2323" s="145">
        <f t="shared" si="72"/>
        <v>16.5</v>
      </c>
      <c r="H2323" s="23">
        <f t="shared" si="73"/>
        <v>1</v>
      </c>
      <c r="I2323" s="24">
        <v>16.5</v>
      </c>
      <c r="M2323" s="42"/>
    </row>
    <row r="2324" spans="1:21" ht="18" customHeight="1" x14ac:dyDescent="0.2">
      <c r="A2324" s="86" t="s">
        <v>2703</v>
      </c>
      <c r="B2324" s="86" t="s">
        <v>352</v>
      </c>
      <c r="C2324" s="15">
        <v>1969</v>
      </c>
      <c r="D2324" s="34" t="s">
        <v>87</v>
      </c>
      <c r="E2324" s="87" t="s">
        <v>2704</v>
      </c>
      <c r="F2324" s="87" t="s">
        <v>987</v>
      </c>
      <c r="G2324" s="145">
        <f t="shared" si="72"/>
        <v>16.5</v>
      </c>
      <c r="H2324" s="23">
        <f t="shared" si="73"/>
        <v>1</v>
      </c>
      <c r="K2324" s="26">
        <v>16.5</v>
      </c>
      <c r="M2324" s="42"/>
    </row>
    <row r="2325" spans="1:21" ht="18" customHeight="1" x14ac:dyDescent="0.2">
      <c r="A2325" s="92" t="s">
        <v>3115</v>
      </c>
      <c r="B2325" s="92" t="s">
        <v>81</v>
      </c>
      <c r="C2325" s="93">
        <v>1981</v>
      </c>
      <c r="D2325" s="93" t="s">
        <v>14</v>
      </c>
      <c r="E2325" s="92" t="s">
        <v>2990</v>
      </c>
      <c r="F2325" s="94" t="s">
        <v>977</v>
      </c>
      <c r="G2325" s="145">
        <f t="shared" si="72"/>
        <v>16.5</v>
      </c>
      <c r="H2325" s="23">
        <f t="shared" si="73"/>
        <v>1</v>
      </c>
      <c r="M2325" s="28">
        <v>16.5</v>
      </c>
    </row>
    <row r="2326" spans="1:21" ht="18" customHeight="1" x14ac:dyDescent="0.2">
      <c r="A2326" s="86" t="s">
        <v>3569</v>
      </c>
      <c r="B2326" s="86" t="s">
        <v>2467</v>
      </c>
      <c r="D2326" s="15" t="s">
        <v>14</v>
      </c>
      <c r="E2326" s="87" t="s">
        <v>3553</v>
      </c>
      <c r="F2326" s="87" t="e">
        <v>#N/A</v>
      </c>
      <c r="G2326" s="145">
        <f t="shared" si="72"/>
        <v>16.5</v>
      </c>
      <c r="H2326" s="23">
        <f t="shared" si="73"/>
        <v>1</v>
      </c>
      <c r="O2326" s="30">
        <v>16.5</v>
      </c>
    </row>
    <row r="2327" spans="1:21" ht="18" customHeight="1" x14ac:dyDescent="0.2">
      <c r="A2327" s="86" t="s">
        <v>1043</v>
      </c>
      <c r="B2327" s="86" t="s">
        <v>174</v>
      </c>
      <c r="C2327" s="15">
        <v>1973</v>
      </c>
      <c r="D2327" s="15" t="s">
        <v>14</v>
      </c>
      <c r="E2327" s="87" t="s">
        <v>2366</v>
      </c>
      <c r="F2327" s="87" t="s">
        <v>980</v>
      </c>
      <c r="G2327" s="145">
        <f t="shared" si="72"/>
        <v>16.5</v>
      </c>
      <c r="H2327" s="23">
        <f t="shared" si="73"/>
        <v>1</v>
      </c>
      <c r="K2327" s="26">
        <v>16.5</v>
      </c>
    </row>
    <row r="2328" spans="1:21" ht="18" customHeight="1" x14ac:dyDescent="0.2">
      <c r="A2328" s="97" t="s">
        <v>173</v>
      </c>
      <c r="B2328" s="98" t="s">
        <v>174</v>
      </c>
      <c r="C2328" s="95">
        <v>1989</v>
      </c>
      <c r="D2328" s="88" t="s">
        <v>14</v>
      </c>
      <c r="E2328" s="85" t="s">
        <v>175</v>
      </c>
      <c r="F2328" s="96" t="str">
        <f>IF(D2328="","",IF([3]GARA!$G$17="SI",IF(D2328="F",LOOKUP(C2328,[3]Categorie!$A$2:$A$103,[3]Categorie!$E$2:$E$103),LOOKUP(C2328,[3]Categorie!$A$2:$A$103,[3]Categorie!$D$2:$D$103)),IF(D2328="","",IF(D2328="F",LOOKUP(C2328,[3]Categorie!$A$2:$A$103,[3]Categorie!$C$2:$C$103),LOOKUP(C2328,[3]Categorie!$A$2:$A$103,[3]Categorie!$B$2:$B$103)))))</f>
        <v>C-30 SENIORES MASCH.</v>
      </c>
      <c r="G2328" s="145">
        <f t="shared" si="72"/>
        <v>16.5</v>
      </c>
      <c r="H2328" s="23">
        <f t="shared" si="73"/>
        <v>1</v>
      </c>
      <c r="I2328" s="24">
        <v>16.5</v>
      </c>
    </row>
    <row r="2329" spans="1:21" ht="18" customHeight="1" x14ac:dyDescent="0.2">
      <c r="A2329" s="86" t="s">
        <v>3602</v>
      </c>
      <c r="B2329" s="86" t="s">
        <v>3603</v>
      </c>
      <c r="C2329" s="15">
        <v>1978</v>
      </c>
      <c r="D2329" s="15" t="s">
        <v>87</v>
      </c>
      <c r="E2329" s="87" t="s">
        <v>188</v>
      </c>
      <c r="F2329" s="87" t="s">
        <v>985</v>
      </c>
      <c r="G2329" s="145">
        <f t="shared" si="72"/>
        <v>16.5</v>
      </c>
      <c r="H2329" s="23">
        <f t="shared" si="73"/>
        <v>1</v>
      </c>
      <c r="O2329" s="41">
        <v>16.5</v>
      </c>
    </row>
    <row r="2330" spans="1:21" ht="18" customHeight="1" x14ac:dyDescent="0.2">
      <c r="A2330" s="86" t="s">
        <v>4932</v>
      </c>
      <c r="B2330" s="86" t="s">
        <v>4933</v>
      </c>
      <c r="C2330" s="15">
        <v>1973</v>
      </c>
      <c r="D2330" s="15" t="s">
        <v>14</v>
      </c>
      <c r="E2330" s="87" t="s">
        <v>4574</v>
      </c>
      <c r="F2330" s="87" t="s">
        <v>980</v>
      </c>
      <c r="G2330" s="145">
        <f t="shared" si="72"/>
        <v>16.399999999999999</v>
      </c>
      <c r="H2330" s="23">
        <f t="shared" si="73"/>
        <v>1</v>
      </c>
      <c r="U2330" s="144">
        <v>16.399999999999999</v>
      </c>
    </row>
    <row r="2331" spans="1:21" ht="18" customHeight="1" x14ac:dyDescent="0.2">
      <c r="A2331" s="86" t="s">
        <v>2149</v>
      </c>
      <c r="B2331" s="86" t="s">
        <v>103</v>
      </c>
      <c r="C2331" s="15">
        <v>1963</v>
      </c>
      <c r="D2331" s="15" t="s">
        <v>14</v>
      </c>
      <c r="E2331" s="87" t="s">
        <v>565</v>
      </c>
      <c r="F2331" s="87" t="s">
        <v>984</v>
      </c>
      <c r="G2331" s="145">
        <f t="shared" si="72"/>
        <v>16.399999999999999</v>
      </c>
      <c r="H2331" s="23">
        <f t="shared" si="73"/>
        <v>1</v>
      </c>
      <c r="J2331" s="25">
        <v>16.399999999999999</v>
      </c>
    </row>
    <row r="2332" spans="1:21" ht="18" customHeight="1" x14ac:dyDescent="0.2">
      <c r="A2332" s="86" t="s">
        <v>4956</v>
      </c>
      <c r="B2332" s="86" t="s">
        <v>79</v>
      </c>
      <c r="C2332" s="15">
        <v>1958</v>
      </c>
      <c r="D2332" s="15" t="s">
        <v>14</v>
      </c>
      <c r="E2332" s="87" t="s">
        <v>1087</v>
      </c>
      <c r="F2332" s="87" t="s">
        <v>988</v>
      </c>
      <c r="G2332" s="145">
        <f t="shared" si="72"/>
        <v>16.399999999999999</v>
      </c>
      <c r="H2332" s="23">
        <f t="shared" si="73"/>
        <v>1</v>
      </c>
      <c r="U2332" s="144">
        <v>16.399999999999999</v>
      </c>
    </row>
    <row r="2333" spans="1:21" ht="18" customHeight="1" x14ac:dyDescent="0.2">
      <c r="A2333" s="86" t="s">
        <v>2509</v>
      </c>
      <c r="B2333" s="86" t="s">
        <v>465</v>
      </c>
      <c r="C2333" s="15">
        <v>1967</v>
      </c>
      <c r="D2333" s="15" t="s">
        <v>14</v>
      </c>
      <c r="E2333" s="87" t="s">
        <v>2356</v>
      </c>
      <c r="F2333" s="87" t="s">
        <v>981</v>
      </c>
      <c r="G2333" s="145">
        <f t="shared" si="72"/>
        <v>16.399999999999999</v>
      </c>
      <c r="H2333" s="23">
        <f t="shared" si="73"/>
        <v>1</v>
      </c>
      <c r="K2333" s="26">
        <v>16.399999999999999</v>
      </c>
    </row>
    <row r="2334" spans="1:21" ht="18" customHeight="1" x14ac:dyDescent="0.2">
      <c r="A2334" s="86" t="s">
        <v>2056</v>
      </c>
      <c r="B2334" s="86" t="s">
        <v>2057</v>
      </c>
      <c r="C2334" s="15">
        <v>1976</v>
      </c>
      <c r="D2334" s="15" t="s">
        <v>14</v>
      </c>
      <c r="E2334" s="87" t="s">
        <v>2058</v>
      </c>
      <c r="F2334" s="87" t="s">
        <v>979</v>
      </c>
      <c r="G2334" s="145">
        <f t="shared" si="72"/>
        <v>16.399999999999999</v>
      </c>
      <c r="H2334" s="23">
        <f t="shared" si="73"/>
        <v>1</v>
      </c>
      <c r="J2334" s="25">
        <v>16.399999999999999</v>
      </c>
    </row>
    <row r="2335" spans="1:21" ht="18" customHeight="1" x14ac:dyDescent="0.2">
      <c r="A2335" s="86" t="s">
        <v>1392</v>
      </c>
      <c r="B2335" s="86" t="s">
        <v>347</v>
      </c>
      <c r="C2335" s="15">
        <v>1983</v>
      </c>
      <c r="D2335" s="15" t="s">
        <v>14</v>
      </c>
      <c r="E2335" s="87" t="s">
        <v>43</v>
      </c>
      <c r="F2335" s="87" t="s">
        <v>977</v>
      </c>
      <c r="G2335" s="145">
        <f t="shared" si="72"/>
        <v>16.399999999999999</v>
      </c>
      <c r="H2335" s="23">
        <f t="shared" si="73"/>
        <v>1</v>
      </c>
      <c r="J2335" s="25">
        <v>16.399999999999999</v>
      </c>
    </row>
    <row r="2336" spans="1:21" ht="18" customHeight="1" x14ac:dyDescent="0.2">
      <c r="A2336" s="86" t="s">
        <v>4585</v>
      </c>
      <c r="B2336" s="86" t="s">
        <v>392</v>
      </c>
      <c r="C2336" s="15">
        <v>1968</v>
      </c>
      <c r="D2336" s="15" t="s">
        <v>14</v>
      </c>
      <c r="E2336" s="87" t="s">
        <v>1982</v>
      </c>
      <c r="F2336" s="87" t="s">
        <v>981</v>
      </c>
      <c r="G2336" s="145">
        <f t="shared" si="72"/>
        <v>16.399999999999999</v>
      </c>
      <c r="H2336" s="23">
        <f t="shared" si="73"/>
        <v>1</v>
      </c>
      <c r="S2336" s="32">
        <v>16.399999999999999</v>
      </c>
    </row>
    <row r="2337" spans="1:21" ht="18" customHeight="1" x14ac:dyDescent="0.2">
      <c r="A2337" s="86" t="s">
        <v>2273</v>
      </c>
      <c r="B2337" s="86" t="s">
        <v>123</v>
      </c>
      <c r="C2337" s="15">
        <v>1956</v>
      </c>
      <c r="D2337" s="15" t="s">
        <v>14</v>
      </c>
      <c r="E2337" s="87" t="s">
        <v>43</v>
      </c>
      <c r="F2337" s="87" t="s">
        <v>988</v>
      </c>
      <c r="G2337" s="145">
        <f t="shared" si="72"/>
        <v>16.399999999999999</v>
      </c>
      <c r="H2337" s="23">
        <f t="shared" si="73"/>
        <v>1</v>
      </c>
      <c r="J2337" s="25">
        <v>16.399999999999999</v>
      </c>
    </row>
    <row r="2338" spans="1:21" ht="18" customHeight="1" x14ac:dyDescent="0.2">
      <c r="A2338" s="86" t="s">
        <v>4943</v>
      </c>
      <c r="B2338" s="86" t="s">
        <v>37</v>
      </c>
      <c r="C2338" s="15">
        <v>1976</v>
      </c>
      <c r="D2338" s="15" t="s">
        <v>14</v>
      </c>
      <c r="E2338" s="87" t="s">
        <v>30</v>
      </c>
      <c r="F2338" s="87" t="s">
        <v>979</v>
      </c>
      <c r="G2338" s="145">
        <f t="shared" si="72"/>
        <v>16.399999999999999</v>
      </c>
      <c r="H2338" s="23">
        <f t="shared" si="73"/>
        <v>1</v>
      </c>
      <c r="U2338" s="144">
        <v>16.399999999999999</v>
      </c>
    </row>
    <row r="2339" spans="1:21" ht="18" customHeight="1" x14ac:dyDescent="0.2">
      <c r="A2339" s="86" t="s">
        <v>4615</v>
      </c>
      <c r="B2339" s="86" t="s">
        <v>174</v>
      </c>
      <c r="C2339" s="15">
        <v>1973</v>
      </c>
      <c r="D2339" s="15" t="s">
        <v>14</v>
      </c>
      <c r="E2339" s="87" t="s">
        <v>2356</v>
      </c>
      <c r="F2339" s="87" t="s">
        <v>980</v>
      </c>
      <c r="G2339" s="145">
        <f t="shared" si="72"/>
        <v>16.399999999999999</v>
      </c>
      <c r="H2339" s="23">
        <f t="shared" si="73"/>
        <v>1</v>
      </c>
      <c r="S2339" s="32">
        <v>16.399999999999999</v>
      </c>
    </row>
    <row r="2340" spans="1:21" ht="18" customHeight="1" x14ac:dyDescent="0.2">
      <c r="A2340" s="86" t="s">
        <v>1093</v>
      </c>
      <c r="B2340" s="86" t="s">
        <v>64</v>
      </c>
      <c r="C2340" s="15">
        <v>1961</v>
      </c>
      <c r="D2340" s="15" t="s">
        <v>14</v>
      </c>
      <c r="E2340" s="87" t="s">
        <v>1030</v>
      </c>
      <c r="F2340" s="87" t="s">
        <v>984</v>
      </c>
      <c r="G2340" s="145">
        <f t="shared" si="72"/>
        <v>16.399999999999999</v>
      </c>
      <c r="H2340" s="23">
        <f t="shared" si="73"/>
        <v>1</v>
      </c>
      <c r="K2340" s="26">
        <v>16.399999999999999</v>
      </c>
    </row>
    <row r="2341" spans="1:21" ht="18" customHeight="1" x14ac:dyDescent="0.2">
      <c r="A2341" s="86" t="s">
        <v>2580</v>
      </c>
      <c r="B2341" s="86" t="s">
        <v>2581</v>
      </c>
      <c r="C2341" s="15">
        <v>1977</v>
      </c>
      <c r="D2341" s="15" t="s">
        <v>87</v>
      </c>
      <c r="E2341" s="87" t="s">
        <v>481</v>
      </c>
      <c r="F2341" s="87" t="s">
        <v>985</v>
      </c>
      <c r="G2341" s="145">
        <f t="shared" si="72"/>
        <v>16.399999999999999</v>
      </c>
      <c r="H2341" s="23">
        <f t="shared" si="73"/>
        <v>1</v>
      </c>
      <c r="K2341" s="26">
        <v>16.399999999999999</v>
      </c>
    </row>
    <row r="2342" spans="1:21" ht="18" customHeight="1" x14ac:dyDescent="0.2">
      <c r="A2342" s="86" t="s">
        <v>4939</v>
      </c>
      <c r="B2342" s="86" t="s">
        <v>45</v>
      </c>
      <c r="C2342" s="15">
        <v>1980</v>
      </c>
      <c r="D2342" s="15" t="s">
        <v>14</v>
      </c>
      <c r="E2342" s="87" t="s">
        <v>534</v>
      </c>
      <c r="F2342" s="87" t="s">
        <v>977</v>
      </c>
      <c r="G2342" s="145">
        <f t="shared" si="72"/>
        <v>16.399999999999999</v>
      </c>
      <c r="H2342" s="23">
        <f t="shared" si="73"/>
        <v>1</v>
      </c>
      <c r="U2342" s="144">
        <v>16.399999999999999</v>
      </c>
    </row>
    <row r="2343" spans="1:21" ht="18" customHeight="1" x14ac:dyDescent="0.2">
      <c r="A2343" s="118" t="s">
        <v>4589</v>
      </c>
      <c r="B2343" s="120" t="s">
        <v>34</v>
      </c>
      <c r="C2343" s="121">
        <v>1981</v>
      </c>
      <c r="D2343" s="122" t="s">
        <v>14</v>
      </c>
      <c r="E2343" s="137" t="s">
        <v>2356</v>
      </c>
      <c r="F2343" s="124" t="s">
        <v>977</v>
      </c>
      <c r="G2343" s="145">
        <f t="shared" si="72"/>
        <v>16.399999999999999</v>
      </c>
      <c r="H2343" s="23">
        <f t="shared" si="73"/>
        <v>1</v>
      </c>
      <c r="S2343" s="32">
        <v>16.399999999999999</v>
      </c>
    </row>
    <row r="2344" spans="1:21" ht="18" customHeight="1" x14ac:dyDescent="0.2">
      <c r="A2344" s="86" t="s">
        <v>3794</v>
      </c>
      <c r="B2344" s="86" t="s">
        <v>547</v>
      </c>
      <c r="C2344" s="15">
        <v>1971</v>
      </c>
      <c r="D2344" s="15" t="s">
        <v>87</v>
      </c>
      <c r="E2344" s="87" t="s">
        <v>3795</v>
      </c>
      <c r="F2344" s="87" t="s">
        <v>982</v>
      </c>
      <c r="G2344" s="145">
        <f t="shared" si="72"/>
        <v>16.3</v>
      </c>
      <c r="H2344" s="23">
        <f t="shared" si="73"/>
        <v>1</v>
      </c>
      <c r="O2344" s="41">
        <v>16.3</v>
      </c>
    </row>
    <row r="2345" spans="1:21" ht="18" customHeight="1" x14ac:dyDescent="0.2">
      <c r="A2345" s="86" t="s">
        <v>4824</v>
      </c>
      <c r="B2345" s="86" t="s">
        <v>133</v>
      </c>
      <c r="C2345" s="15">
        <v>1986</v>
      </c>
      <c r="D2345" s="15" t="s">
        <v>14</v>
      </c>
      <c r="E2345" s="87" t="s">
        <v>522</v>
      </c>
      <c r="F2345" s="87" t="s">
        <v>975</v>
      </c>
      <c r="G2345" s="145">
        <f t="shared" si="72"/>
        <v>16.3</v>
      </c>
      <c r="H2345" s="23">
        <f t="shared" si="73"/>
        <v>1</v>
      </c>
      <c r="T2345" s="142">
        <v>16.3</v>
      </c>
    </row>
    <row r="2346" spans="1:21" ht="18" customHeight="1" x14ac:dyDescent="0.2">
      <c r="A2346" s="86" t="s">
        <v>3227</v>
      </c>
      <c r="B2346" s="86" t="s">
        <v>20</v>
      </c>
      <c r="C2346" s="15">
        <v>1982</v>
      </c>
      <c r="D2346" s="15" t="s">
        <v>14</v>
      </c>
      <c r="E2346" s="87" t="s">
        <v>1867</v>
      </c>
      <c r="F2346" s="87" t="s">
        <v>977</v>
      </c>
      <c r="G2346" s="145">
        <f t="shared" si="72"/>
        <v>16.3</v>
      </c>
      <c r="H2346" s="23">
        <f t="shared" si="73"/>
        <v>1</v>
      </c>
      <c r="N2346" s="29">
        <v>16.3</v>
      </c>
    </row>
    <row r="2347" spans="1:21" ht="18" customHeight="1" x14ac:dyDescent="0.2">
      <c r="A2347" s="85" t="s">
        <v>1688</v>
      </c>
      <c r="B2347" s="85" t="s">
        <v>153</v>
      </c>
      <c r="C2347" s="88">
        <v>1959</v>
      </c>
      <c r="D2347" s="88" t="s">
        <v>14</v>
      </c>
      <c r="E2347" s="85" t="s">
        <v>1251</v>
      </c>
      <c r="F2347" s="103" t="s">
        <v>988</v>
      </c>
      <c r="G2347" s="145">
        <f t="shared" si="72"/>
        <v>16.3</v>
      </c>
      <c r="H2347" s="23">
        <f t="shared" si="73"/>
        <v>1</v>
      </c>
      <c r="J2347" s="25">
        <v>16.3</v>
      </c>
    </row>
    <row r="2348" spans="1:21" ht="18" customHeight="1" x14ac:dyDescent="0.2">
      <c r="A2348" s="86" t="s">
        <v>3812</v>
      </c>
      <c r="B2348" s="86" t="s">
        <v>2916</v>
      </c>
      <c r="C2348" s="15">
        <v>1984</v>
      </c>
      <c r="D2348" s="15" t="s">
        <v>87</v>
      </c>
      <c r="E2348" s="87" t="s">
        <v>3813</v>
      </c>
      <c r="F2348" s="87" t="s">
        <v>986</v>
      </c>
      <c r="G2348" s="145">
        <f t="shared" si="72"/>
        <v>16.3</v>
      </c>
      <c r="H2348" s="23">
        <f t="shared" si="73"/>
        <v>1</v>
      </c>
      <c r="O2348" s="41">
        <v>16.3</v>
      </c>
    </row>
    <row r="2349" spans="1:21" ht="18" customHeight="1" x14ac:dyDescent="0.2">
      <c r="A2349" s="86" t="s">
        <v>4528</v>
      </c>
      <c r="B2349" s="86" t="s">
        <v>4529</v>
      </c>
      <c r="C2349" s="15">
        <v>1969</v>
      </c>
      <c r="D2349" s="15" t="s">
        <v>87</v>
      </c>
      <c r="E2349" s="87" t="s">
        <v>148</v>
      </c>
      <c r="F2349" s="87" t="s">
        <v>987</v>
      </c>
      <c r="G2349" s="145">
        <f t="shared" si="72"/>
        <v>16.3</v>
      </c>
      <c r="H2349" s="23">
        <f t="shared" si="73"/>
        <v>1</v>
      </c>
      <c r="R2349" s="31">
        <v>16.3</v>
      </c>
    </row>
    <row r="2350" spans="1:21" ht="18" customHeight="1" x14ac:dyDescent="0.2">
      <c r="A2350" s="86" t="s">
        <v>1343</v>
      </c>
      <c r="B2350" s="86" t="s">
        <v>81</v>
      </c>
      <c r="C2350" s="15">
        <v>1961</v>
      </c>
      <c r="D2350" s="34" t="s">
        <v>14</v>
      </c>
      <c r="E2350" s="87" t="s">
        <v>1296</v>
      </c>
      <c r="F2350" s="96" t="s">
        <v>984</v>
      </c>
      <c r="G2350" s="145">
        <f t="shared" si="72"/>
        <v>16.3</v>
      </c>
      <c r="H2350" s="23">
        <f t="shared" si="73"/>
        <v>1</v>
      </c>
      <c r="J2350" s="25">
        <v>16.3</v>
      </c>
    </row>
    <row r="2351" spans="1:21" ht="18" customHeight="1" x14ac:dyDescent="0.2">
      <c r="A2351" s="35" t="s">
        <v>3225</v>
      </c>
      <c r="B2351" s="35" t="s">
        <v>363</v>
      </c>
      <c r="C2351" s="15">
        <v>1968</v>
      </c>
      <c r="D2351" s="15" t="s">
        <v>14</v>
      </c>
      <c r="E2351" s="87" t="s">
        <v>3226</v>
      </c>
      <c r="F2351" s="87" t="s">
        <v>981</v>
      </c>
      <c r="G2351" s="145">
        <f t="shared" si="72"/>
        <v>16.3</v>
      </c>
      <c r="H2351" s="23">
        <f t="shared" si="73"/>
        <v>1</v>
      </c>
      <c r="M2351" s="42"/>
      <c r="N2351" s="29">
        <v>16.3</v>
      </c>
    </row>
    <row r="2352" spans="1:21" ht="18" customHeight="1" x14ac:dyDescent="0.2">
      <c r="A2352" s="85" t="s">
        <v>1505</v>
      </c>
      <c r="B2352" s="85" t="s">
        <v>371</v>
      </c>
      <c r="C2352" s="88">
        <v>1957</v>
      </c>
      <c r="D2352" s="88" t="s">
        <v>87</v>
      </c>
      <c r="E2352" s="103" t="s">
        <v>481</v>
      </c>
      <c r="F2352" s="96" t="s">
        <v>990</v>
      </c>
      <c r="G2352" s="145">
        <f t="shared" si="72"/>
        <v>16.3</v>
      </c>
      <c r="H2352" s="23">
        <f t="shared" si="73"/>
        <v>1</v>
      </c>
      <c r="J2352" s="46">
        <v>16.3</v>
      </c>
    </row>
    <row r="2353" spans="1:20" ht="18" customHeight="1" x14ac:dyDescent="0.2">
      <c r="A2353" s="85" t="s">
        <v>1402</v>
      </c>
      <c r="B2353" s="85" t="s">
        <v>1403</v>
      </c>
      <c r="C2353" s="88">
        <v>1985</v>
      </c>
      <c r="D2353" s="88" t="s">
        <v>87</v>
      </c>
      <c r="E2353" s="85" t="s">
        <v>580</v>
      </c>
      <c r="F2353" s="89" t="s">
        <v>983</v>
      </c>
      <c r="G2353" s="145">
        <f t="shared" si="72"/>
        <v>16.3</v>
      </c>
      <c r="H2353" s="23">
        <f t="shared" si="73"/>
        <v>1</v>
      </c>
      <c r="J2353" s="25">
        <v>16.3</v>
      </c>
      <c r="M2353" s="42"/>
    </row>
    <row r="2354" spans="1:20" ht="18" customHeight="1" x14ac:dyDescent="0.2">
      <c r="A2354" s="86" t="s">
        <v>4761</v>
      </c>
      <c r="B2354" s="86" t="s">
        <v>83</v>
      </c>
      <c r="C2354" s="15">
        <v>1979</v>
      </c>
      <c r="D2354" s="15" t="s">
        <v>14</v>
      </c>
      <c r="E2354" s="87" t="s">
        <v>4762</v>
      </c>
      <c r="F2354" s="87" t="s">
        <v>979</v>
      </c>
      <c r="G2354" s="145">
        <f t="shared" si="72"/>
        <v>16.3</v>
      </c>
      <c r="H2354" s="23">
        <f t="shared" si="73"/>
        <v>1</v>
      </c>
      <c r="T2354" s="142">
        <v>16.3</v>
      </c>
    </row>
    <row r="2355" spans="1:20" ht="18" customHeight="1" x14ac:dyDescent="0.2">
      <c r="A2355" s="86" t="s">
        <v>198</v>
      </c>
      <c r="B2355" s="86" t="s">
        <v>363</v>
      </c>
      <c r="C2355" s="15">
        <v>1960</v>
      </c>
      <c r="D2355" s="15" t="s">
        <v>14</v>
      </c>
      <c r="E2355" s="87" t="s">
        <v>1611</v>
      </c>
      <c r="F2355" s="87" t="s">
        <v>984</v>
      </c>
      <c r="G2355" s="145">
        <f t="shared" si="72"/>
        <v>16.3</v>
      </c>
      <c r="H2355" s="23">
        <f t="shared" si="73"/>
        <v>1</v>
      </c>
      <c r="J2355" s="25">
        <v>16.3</v>
      </c>
    </row>
    <row r="2356" spans="1:20" ht="18" customHeight="1" x14ac:dyDescent="0.2">
      <c r="A2356" s="118" t="s">
        <v>4503</v>
      </c>
      <c r="B2356" s="120" t="s">
        <v>79</v>
      </c>
      <c r="C2356" s="121">
        <v>1974</v>
      </c>
      <c r="D2356" s="122" t="s">
        <v>14</v>
      </c>
      <c r="E2356" s="137" t="s">
        <v>1349</v>
      </c>
      <c r="F2356" s="124" t="s">
        <v>980</v>
      </c>
      <c r="G2356" s="145">
        <f t="shared" si="72"/>
        <v>16.3</v>
      </c>
      <c r="H2356" s="23">
        <f t="shared" si="73"/>
        <v>1</v>
      </c>
      <c r="R2356" s="31">
        <v>16.3</v>
      </c>
    </row>
    <row r="2357" spans="1:20" ht="18" customHeight="1" x14ac:dyDescent="0.2">
      <c r="A2357" s="97" t="s">
        <v>3206</v>
      </c>
      <c r="B2357" s="98" t="s">
        <v>68</v>
      </c>
      <c r="C2357" s="88">
        <v>1971</v>
      </c>
      <c r="D2357" s="91" t="s">
        <v>14</v>
      </c>
      <c r="E2357" s="85" t="s">
        <v>43</v>
      </c>
      <c r="F2357" s="96" t="s">
        <v>980</v>
      </c>
      <c r="G2357" s="145">
        <f t="shared" si="72"/>
        <v>16.3</v>
      </c>
      <c r="H2357" s="23">
        <f t="shared" si="73"/>
        <v>1</v>
      </c>
      <c r="N2357" s="29">
        <v>16.3</v>
      </c>
    </row>
    <row r="2358" spans="1:20" ht="18" customHeight="1" x14ac:dyDescent="0.2">
      <c r="A2358" s="86" t="s">
        <v>3674</v>
      </c>
      <c r="B2358" s="86" t="s">
        <v>3429</v>
      </c>
      <c r="C2358" s="15">
        <v>1982</v>
      </c>
      <c r="D2358" s="15" t="s">
        <v>14</v>
      </c>
      <c r="E2358" s="87" t="s">
        <v>3253</v>
      </c>
      <c r="F2358" s="87" t="s">
        <v>977</v>
      </c>
      <c r="G2358" s="145">
        <f t="shared" si="72"/>
        <v>16.3</v>
      </c>
      <c r="H2358" s="23">
        <f t="shared" si="73"/>
        <v>1</v>
      </c>
      <c r="O2358" s="41">
        <v>16.3</v>
      </c>
    </row>
    <row r="2359" spans="1:20" ht="18" customHeight="1" x14ac:dyDescent="0.2">
      <c r="A2359" s="86" t="s">
        <v>1742</v>
      </c>
      <c r="B2359" s="86" t="s">
        <v>1743</v>
      </c>
      <c r="C2359" s="15">
        <v>1971</v>
      </c>
      <c r="D2359" s="15" t="s">
        <v>87</v>
      </c>
      <c r="E2359" s="87" t="s">
        <v>43</v>
      </c>
      <c r="F2359" s="87" t="s">
        <v>982</v>
      </c>
      <c r="G2359" s="145">
        <f t="shared" si="72"/>
        <v>16.3</v>
      </c>
      <c r="H2359" s="23">
        <f t="shared" si="73"/>
        <v>1</v>
      </c>
      <c r="J2359" s="25">
        <v>16.3</v>
      </c>
    </row>
    <row r="2360" spans="1:20" ht="18" customHeight="1" x14ac:dyDescent="0.2">
      <c r="A2360" s="85" t="s">
        <v>1393</v>
      </c>
      <c r="B2360" s="85" t="s">
        <v>1394</v>
      </c>
      <c r="C2360" s="88">
        <v>1979</v>
      </c>
      <c r="D2360" s="88" t="s">
        <v>87</v>
      </c>
      <c r="E2360" s="85" t="s">
        <v>43</v>
      </c>
      <c r="F2360" s="103" t="s">
        <v>985</v>
      </c>
      <c r="G2360" s="145">
        <f t="shared" si="72"/>
        <v>16.3</v>
      </c>
      <c r="H2360" s="23">
        <f t="shared" si="73"/>
        <v>1</v>
      </c>
      <c r="J2360" s="25">
        <v>16.3</v>
      </c>
    </row>
    <row r="2361" spans="1:20" ht="18" customHeight="1" x14ac:dyDescent="0.2">
      <c r="A2361" s="86" t="s">
        <v>1256</v>
      </c>
      <c r="B2361" s="86" t="s">
        <v>42</v>
      </c>
      <c r="C2361" s="15">
        <v>1985</v>
      </c>
      <c r="D2361" s="15" t="s">
        <v>14</v>
      </c>
      <c r="E2361" s="87" t="s">
        <v>1257</v>
      </c>
      <c r="F2361" s="87" t="s">
        <v>975</v>
      </c>
      <c r="G2361" s="145">
        <f t="shared" si="72"/>
        <v>16.3</v>
      </c>
      <c r="H2361" s="23">
        <f t="shared" si="73"/>
        <v>1</v>
      </c>
      <c r="J2361" s="25">
        <v>16.3</v>
      </c>
    </row>
    <row r="2362" spans="1:20" ht="18" customHeight="1" x14ac:dyDescent="0.2">
      <c r="A2362" s="86" t="s">
        <v>1585</v>
      </c>
      <c r="B2362" s="86" t="s">
        <v>40</v>
      </c>
      <c r="C2362" s="107">
        <v>1984</v>
      </c>
      <c r="D2362" s="107" t="s">
        <v>14</v>
      </c>
      <c r="E2362" s="108" t="s">
        <v>1382</v>
      </c>
      <c r="F2362" s="96" t="s">
        <v>977</v>
      </c>
      <c r="G2362" s="145">
        <f t="shared" si="72"/>
        <v>16.3</v>
      </c>
      <c r="H2362" s="23">
        <f t="shared" si="73"/>
        <v>1</v>
      </c>
      <c r="J2362" s="25">
        <v>16.3</v>
      </c>
    </row>
    <row r="2363" spans="1:20" ht="18" customHeight="1" x14ac:dyDescent="0.2">
      <c r="A2363" s="86" t="s">
        <v>1408</v>
      </c>
      <c r="B2363" s="86" t="s">
        <v>493</v>
      </c>
      <c r="C2363" s="15">
        <v>1968</v>
      </c>
      <c r="D2363" s="15" t="s">
        <v>87</v>
      </c>
      <c r="E2363" s="87" t="s">
        <v>1409</v>
      </c>
      <c r="F2363" s="87" t="s">
        <v>987</v>
      </c>
      <c r="G2363" s="145">
        <f t="shared" si="72"/>
        <v>16.3</v>
      </c>
      <c r="H2363" s="23">
        <f t="shared" si="73"/>
        <v>1</v>
      </c>
      <c r="J2363" s="25">
        <v>16.3</v>
      </c>
      <c r="M2363" s="42"/>
    </row>
    <row r="2364" spans="1:20" ht="18" customHeight="1" x14ac:dyDescent="0.2">
      <c r="A2364" s="118" t="s">
        <v>1375</v>
      </c>
      <c r="B2364" s="120" t="s">
        <v>299</v>
      </c>
      <c r="C2364" s="121">
        <v>1974</v>
      </c>
      <c r="D2364" s="122" t="s">
        <v>87</v>
      </c>
      <c r="E2364" s="137" t="s">
        <v>2525</v>
      </c>
      <c r="F2364" s="124" t="s">
        <v>982</v>
      </c>
      <c r="G2364" s="145">
        <f t="shared" si="72"/>
        <v>16.3</v>
      </c>
      <c r="H2364" s="23">
        <f t="shared" si="73"/>
        <v>1</v>
      </c>
      <c r="R2364" s="31">
        <v>16.3</v>
      </c>
    </row>
    <row r="2365" spans="1:20" ht="18" customHeight="1" x14ac:dyDescent="0.2">
      <c r="A2365" s="86" t="s">
        <v>1529</v>
      </c>
      <c r="B2365" s="86" t="s">
        <v>42</v>
      </c>
      <c r="C2365" s="15">
        <v>1977</v>
      </c>
      <c r="D2365" s="15" t="s">
        <v>14</v>
      </c>
      <c r="E2365" s="87" t="s">
        <v>1018</v>
      </c>
      <c r="F2365" s="87" t="s">
        <v>979</v>
      </c>
      <c r="G2365" s="145">
        <f t="shared" si="72"/>
        <v>16.3</v>
      </c>
      <c r="H2365" s="23">
        <f t="shared" si="73"/>
        <v>1</v>
      </c>
      <c r="J2365" s="25">
        <v>16.3</v>
      </c>
    </row>
    <row r="2366" spans="1:20" ht="18" customHeight="1" x14ac:dyDescent="0.2">
      <c r="A2366" s="86" t="s">
        <v>1498</v>
      </c>
      <c r="B2366" s="86" t="s">
        <v>166</v>
      </c>
      <c r="C2366" s="15">
        <v>1950</v>
      </c>
      <c r="D2366" s="15" t="s">
        <v>14</v>
      </c>
      <c r="E2366" s="87" t="s">
        <v>188</v>
      </c>
      <c r="F2366" s="87" t="s">
        <v>989</v>
      </c>
      <c r="G2366" s="145">
        <f t="shared" si="72"/>
        <v>16.3</v>
      </c>
      <c r="H2366" s="23">
        <f t="shared" si="73"/>
        <v>1</v>
      </c>
      <c r="J2366" s="25">
        <v>16.3</v>
      </c>
    </row>
    <row r="2367" spans="1:20" ht="18" customHeight="1" x14ac:dyDescent="0.2">
      <c r="A2367" s="86" t="s">
        <v>4513</v>
      </c>
      <c r="B2367" s="86" t="s">
        <v>81</v>
      </c>
      <c r="C2367" s="15">
        <v>1964</v>
      </c>
      <c r="D2367" s="15" t="s">
        <v>14</v>
      </c>
      <c r="E2367" s="87" t="s">
        <v>1176</v>
      </c>
      <c r="F2367" s="87" t="s">
        <v>984</v>
      </c>
      <c r="G2367" s="145">
        <f t="shared" si="72"/>
        <v>16.3</v>
      </c>
      <c r="H2367" s="23">
        <f t="shared" si="73"/>
        <v>1</v>
      </c>
      <c r="R2367" s="31">
        <v>16.3</v>
      </c>
    </row>
    <row r="2368" spans="1:20" ht="18" customHeight="1" x14ac:dyDescent="0.2">
      <c r="A2368" s="35" t="s">
        <v>1386</v>
      </c>
      <c r="B2368" s="35" t="s">
        <v>1387</v>
      </c>
      <c r="C2368" s="34">
        <v>1958</v>
      </c>
      <c r="D2368" s="34" t="s">
        <v>14</v>
      </c>
      <c r="E2368" s="87" t="s">
        <v>1222</v>
      </c>
      <c r="F2368" s="87" t="s">
        <v>988</v>
      </c>
      <c r="G2368" s="145">
        <f t="shared" si="72"/>
        <v>16.3</v>
      </c>
      <c r="H2368" s="23">
        <f t="shared" si="73"/>
        <v>1</v>
      </c>
      <c r="J2368" s="25">
        <v>16.3</v>
      </c>
    </row>
    <row r="2369" spans="1:20" ht="18" customHeight="1" x14ac:dyDescent="0.2">
      <c r="A2369" s="86" t="s">
        <v>3529</v>
      </c>
      <c r="B2369" s="86" t="s">
        <v>199</v>
      </c>
      <c r="C2369" s="15">
        <v>1963</v>
      </c>
      <c r="D2369" s="15" t="s">
        <v>14</v>
      </c>
      <c r="E2369" s="87" t="s">
        <v>1176</v>
      </c>
      <c r="F2369" s="87" t="s">
        <v>984</v>
      </c>
      <c r="G2369" s="145">
        <f t="shared" si="72"/>
        <v>16.3</v>
      </c>
      <c r="H2369" s="23">
        <f t="shared" si="73"/>
        <v>1</v>
      </c>
      <c r="T2369" s="142">
        <v>16.3</v>
      </c>
    </row>
    <row r="2370" spans="1:20" ht="18" customHeight="1" x14ac:dyDescent="0.2">
      <c r="A2370" s="86" t="s">
        <v>349</v>
      </c>
      <c r="B2370" s="86" t="s">
        <v>698</v>
      </c>
      <c r="C2370" s="15">
        <v>1968</v>
      </c>
      <c r="D2370" s="15" t="s">
        <v>14</v>
      </c>
      <c r="E2370" s="87" t="s">
        <v>2523</v>
      </c>
      <c r="F2370" s="87" t="s">
        <v>981</v>
      </c>
      <c r="G2370" s="145">
        <f t="shared" ref="G2370:G2433" si="74">SUM(I2370:V2370)</f>
        <v>16.3</v>
      </c>
      <c r="H2370" s="23">
        <f t="shared" ref="H2370:H2433" si="75">COUNT(I2370:V2370)</f>
        <v>1</v>
      </c>
      <c r="T2370" s="142">
        <v>16.3</v>
      </c>
    </row>
    <row r="2371" spans="1:20" ht="18" customHeight="1" x14ac:dyDescent="0.2">
      <c r="A2371" s="86" t="s">
        <v>4496</v>
      </c>
      <c r="B2371" s="86" t="s">
        <v>446</v>
      </c>
      <c r="C2371" s="15">
        <v>1980</v>
      </c>
      <c r="D2371" s="15" t="s">
        <v>14</v>
      </c>
      <c r="E2371" s="87" t="s">
        <v>148</v>
      </c>
      <c r="F2371" s="87" t="s">
        <v>977</v>
      </c>
      <c r="G2371" s="145">
        <f t="shared" si="74"/>
        <v>16.3</v>
      </c>
      <c r="H2371" s="23">
        <f t="shared" si="75"/>
        <v>1</v>
      </c>
      <c r="O2371" s="35"/>
      <c r="P2371" s="35"/>
      <c r="R2371" s="31">
        <v>16.3</v>
      </c>
    </row>
    <row r="2372" spans="1:20" ht="18" customHeight="1" x14ac:dyDescent="0.2">
      <c r="A2372" s="86" t="s">
        <v>3444</v>
      </c>
      <c r="B2372" s="86" t="s">
        <v>48</v>
      </c>
      <c r="C2372" s="15">
        <v>1970</v>
      </c>
      <c r="D2372" s="15" t="s">
        <v>14</v>
      </c>
      <c r="E2372" s="87" t="s">
        <v>3445</v>
      </c>
      <c r="F2372" s="87" t="s">
        <v>980</v>
      </c>
      <c r="G2372" s="145">
        <f t="shared" si="74"/>
        <v>16.3</v>
      </c>
      <c r="H2372" s="23">
        <f t="shared" si="75"/>
        <v>1</v>
      </c>
      <c r="O2372" s="41">
        <v>16.3</v>
      </c>
    </row>
    <row r="2373" spans="1:20" ht="18" customHeight="1" x14ac:dyDescent="0.2">
      <c r="A2373" s="86" t="s">
        <v>1290</v>
      </c>
      <c r="B2373" s="86" t="s">
        <v>1291</v>
      </c>
      <c r="C2373" s="15">
        <v>1970</v>
      </c>
      <c r="D2373" s="15" t="s">
        <v>14</v>
      </c>
      <c r="E2373" s="87" t="s">
        <v>1292</v>
      </c>
      <c r="F2373" s="87" t="s">
        <v>980</v>
      </c>
      <c r="G2373" s="145">
        <f t="shared" si="74"/>
        <v>16.3</v>
      </c>
      <c r="H2373" s="23">
        <f t="shared" si="75"/>
        <v>1</v>
      </c>
      <c r="J2373" s="25">
        <v>16.3</v>
      </c>
    </row>
    <row r="2374" spans="1:20" ht="18" customHeight="1" x14ac:dyDescent="0.2">
      <c r="A2374" s="86" t="s">
        <v>1600</v>
      </c>
      <c r="B2374" s="86" t="s">
        <v>226</v>
      </c>
      <c r="C2374" s="15">
        <v>1985</v>
      </c>
      <c r="D2374" s="15" t="s">
        <v>14</v>
      </c>
      <c r="E2374" s="87" t="s">
        <v>18</v>
      </c>
      <c r="F2374" s="87" t="s">
        <v>975</v>
      </c>
      <c r="G2374" s="145">
        <f t="shared" si="74"/>
        <v>16.3</v>
      </c>
      <c r="H2374" s="23">
        <f t="shared" si="75"/>
        <v>1</v>
      </c>
      <c r="J2374" s="25">
        <v>16.3</v>
      </c>
      <c r="M2374" s="42"/>
    </row>
    <row r="2375" spans="1:20" ht="18" customHeight="1" x14ac:dyDescent="0.2">
      <c r="A2375" s="85" t="s">
        <v>176</v>
      </c>
      <c r="B2375" s="85" t="s">
        <v>20</v>
      </c>
      <c r="C2375" s="88">
        <v>1977</v>
      </c>
      <c r="D2375" s="91" t="s">
        <v>14</v>
      </c>
      <c r="E2375" s="85" t="s">
        <v>778</v>
      </c>
      <c r="F2375" s="96" t="s">
        <v>979</v>
      </c>
      <c r="G2375" s="145">
        <f t="shared" si="74"/>
        <v>16.3</v>
      </c>
      <c r="H2375" s="23">
        <f t="shared" si="75"/>
        <v>1</v>
      </c>
      <c r="J2375" s="25">
        <v>16.3</v>
      </c>
    </row>
    <row r="2376" spans="1:20" ht="18" customHeight="1" x14ac:dyDescent="0.2">
      <c r="A2376" s="86" t="s">
        <v>176</v>
      </c>
      <c r="B2376" s="86" t="s">
        <v>477</v>
      </c>
      <c r="C2376" s="15">
        <v>1963</v>
      </c>
      <c r="D2376" s="15" t="s">
        <v>87</v>
      </c>
      <c r="E2376" s="87" t="s">
        <v>3878</v>
      </c>
      <c r="F2376" s="87" t="s">
        <v>1051</v>
      </c>
      <c r="G2376" s="145">
        <f t="shared" si="74"/>
        <v>16.3</v>
      </c>
      <c r="H2376" s="23">
        <f t="shared" si="75"/>
        <v>1</v>
      </c>
      <c r="O2376" s="41">
        <v>16.3</v>
      </c>
    </row>
    <row r="2377" spans="1:20" ht="18" customHeight="1" x14ac:dyDescent="0.2">
      <c r="A2377" s="35" t="s">
        <v>3229</v>
      </c>
      <c r="B2377" s="35" t="s">
        <v>34</v>
      </c>
      <c r="C2377" s="15">
        <v>1977</v>
      </c>
      <c r="D2377" s="15" t="s">
        <v>14</v>
      </c>
      <c r="E2377" s="87" t="s">
        <v>1867</v>
      </c>
      <c r="F2377" s="87" t="s">
        <v>979</v>
      </c>
      <c r="G2377" s="145">
        <f t="shared" si="74"/>
        <v>16.3</v>
      </c>
      <c r="H2377" s="23">
        <f t="shared" si="75"/>
        <v>1</v>
      </c>
      <c r="N2377" s="29">
        <v>16.3</v>
      </c>
    </row>
    <row r="2378" spans="1:20" ht="18" customHeight="1" x14ac:dyDescent="0.2">
      <c r="A2378" s="86" t="s">
        <v>3667</v>
      </c>
      <c r="B2378" s="86" t="s">
        <v>3668</v>
      </c>
      <c r="C2378" s="15">
        <v>1978</v>
      </c>
      <c r="D2378" s="15" t="s">
        <v>14</v>
      </c>
      <c r="E2378" s="87" t="s">
        <v>43</v>
      </c>
      <c r="F2378" s="87" t="s">
        <v>979</v>
      </c>
      <c r="G2378" s="145">
        <f t="shared" si="74"/>
        <v>16.3</v>
      </c>
      <c r="H2378" s="23">
        <f t="shared" si="75"/>
        <v>1</v>
      </c>
      <c r="O2378" s="41">
        <v>16.3</v>
      </c>
    </row>
    <row r="2379" spans="1:20" ht="18" customHeight="1" x14ac:dyDescent="0.2">
      <c r="A2379" s="86" t="s">
        <v>4765</v>
      </c>
      <c r="B2379" s="86" t="s">
        <v>191</v>
      </c>
      <c r="C2379" s="15">
        <v>1984</v>
      </c>
      <c r="D2379" s="15" t="s">
        <v>14</v>
      </c>
      <c r="E2379" s="87" t="s">
        <v>1569</v>
      </c>
      <c r="F2379" s="87" t="s">
        <v>977</v>
      </c>
      <c r="G2379" s="145">
        <f t="shared" si="74"/>
        <v>16.3</v>
      </c>
      <c r="H2379" s="23">
        <f t="shared" si="75"/>
        <v>1</v>
      </c>
      <c r="T2379" s="142">
        <v>16.3</v>
      </c>
    </row>
    <row r="2380" spans="1:20" ht="18" customHeight="1" x14ac:dyDescent="0.2">
      <c r="A2380" s="86" t="s">
        <v>1729</v>
      </c>
      <c r="B2380" s="86" t="s">
        <v>477</v>
      </c>
      <c r="C2380" s="15">
        <v>1965</v>
      </c>
      <c r="D2380" s="15" t="s">
        <v>87</v>
      </c>
      <c r="E2380" s="87" t="s">
        <v>608</v>
      </c>
      <c r="F2380" s="87" t="s">
        <v>987</v>
      </c>
      <c r="G2380" s="145">
        <f t="shared" si="74"/>
        <v>16.3</v>
      </c>
      <c r="H2380" s="23">
        <f t="shared" si="75"/>
        <v>1</v>
      </c>
      <c r="J2380" s="25">
        <v>16.3</v>
      </c>
      <c r="M2380" s="42"/>
    </row>
    <row r="2381" spans="1:20" ht="18" customHeight="1" x14ac:dyDescent="0.2">
      <c r="A2381" s="86" t="s">
        <v>3792</v>
      </c>
      <c r="B2381" s="86" t="s">
        <v>3793</v>
      </c>
      <c r="C2381" s="15">
        <v>1975</v>
      </c>
      <c r="D2381" s="15" t="s">
        <v>87</v>
      </c>
      <c r="E2381" s="87" t="s">
        <v>43</v>
      </c>
      <c r="F2381" s="87" t="s">
        <v>985</v>
      </c>
      <c r="G2381" s="145">
        <f t="shared" si="74"/>
        <v>16.3</v>
      </c>
      <c r="H2381" s="23">
        <f t="shared" si="75"/>
        <v>1</v>
      </c>
      <c r="O2381" s="41">
        <v>16.3</v>
      </c>
    </row>
    <row r="2382" spans="1:20" ht="18" customHeight="1" x14ac:dyDescent="0.2">
      <c r="A2382" s="86" t="s">
        <v>4540</v>
      </c>
      <c r="B2382" s="86" t="s">
        <v>299</v>
      </c>
      <c r="C2382" s="15">
        <v>1977</v>
      </c>
      <c r="D2382" s="15" t="s">
        <v>87</v>
      </c>
      <c r="E2382" s="87" t="s">
        <v>148</v>
      </c>
      <c r="F2382" s="87" t="s">
        <v>985</v>
      </c>
      <c r="G2382" s="145">
        <f t="shared" si="74"/>
        <v>16.3</v>
      </c>
      <c r="H2382" s="23">
        <f t="shared" si="75"/>
        <v>1</v>
      </c>
      <c r="R2382" s="31">
        <v>16.3</v>
      </c>
    </row>
    <row r="2383" spans="1:20" ht="18" customHeight="1" x14ac:dyDescent="0.2">
      <c r="A2383" s="86" t="s">
        <v>1508</v>
      </c>
      <c r="B2383" s="86" t="s">
        <v>37</v>
      </c>
      <c r="C2383" s="15">
        <v>1968</v>
      </c>
      <c r="D2383" s="34" t="s">
        <v>14</v>
      </c>
      <c r="E2383" s="87" t="s">
        <v>1032</v>
      </c>
      <c r="F2383" s="87" t="s">
        <v>981</v>
      </c>
      <c r="G2383" s="145">
        <f t="shared" si="74"/>
        <v>16.3</v>
      </c>
      <c r="H2383" s="23">
        <f t="shared" si="75"/>
        <v>1</v>
      </c>
      <c r="J2383" s="25">
        <v>16.3</v>
      </c>
      <c r="M2383" s="42"/>
    </row>
    <row r="2384" spans="1:20" ht="18" customHeight="1" x14ac:dyDescent="0.2">
      <c r="A2384" s="85" t="s">
        <v>1252</v>
      </c>
      <c r="B2384" s="85" t="s">
        <v>1253</v>
      </c>
      <c r="C2384" s="88">
        <v>1980</v>
      </c>
      <c r="D2384" s="88" t="s">
        <v>14</v>
      </c>
      <c r="E2384" s="87" t="s">
        <v>18</v>
      </c>
      <c r="F2384" s="87" t="s">
        <v>977</v>
      </c>
      <c r="G2384" s="145">
        <f t="shared" si="74"/>
        <v>16.3</v>
      </c>
      <c r="H2384" s="23">
        <f t="shared" si="75"/>
        <v>1</v>
      </c>
      <c r="J2384" s="25">
        <v>16.3</v>
      </c>
    </row>
    <row r="2385" spans="1:21" ht="18" customHeight="1" x14ac:dyDescent="0.2">
      <c r="A2385" s="86" t="s">
        <v>3422</v>
      </c>
      <c r="B2385" s="86" t="s">
        <v>3423</v>
      </c>
      <c r="C2385" s="15">
        <v>1969</v>
      </c>
      <c r="D2385" s="15" t="s">
        <v>14</v>
      </c>
      <c r="E2385" s="87" t="s">
        <v>3424</v>
      </c>
      <c r="F2385" s="87" t="s">
        <v>981</v>
      </c>
      <c r="G2385" s="145">
        <f t="shared" si="74"/>
        <v>16.3</v>
      </c>
      <c r="H2385" s="23">
        <f t="shared" si="75"/>
        <v>1</v>
      </c>
      <c r="O2385" s="41">
        <v>16.3</v>
      </c>
    </row>
    <row r="2386" spans="1:21" ht="18" customHeight="1" x14ac:dyDescent="0.2">
      <c r="A2386" s="86" t="s">
        <v>3540</v>
      </c>
      <c r="B2386" s="86" t="s">
        <v>711</v>
      </c>
      <c r="C2386" s="15">
        <v>1964</v>
      </c>
      <c r="D2386" s="15" t="s">
        <v>14</v>
      </c>
      <c r="E2386" s="87" t="s">
        <v>43</v>
      </c>
      <c r="F2386" s="87" t="s">
        <v>984</v>
      </c>
      <c r="G2386" s="145">
        <f t="shared" si="74"/>
        <v>16.3</v>
      </c>
      <c r="H2386" s="23">
        <f t="shared" si="75"/>
        <v>1</v>
      </c>
      <c r="O2386" s="41">
        <v>16.3</v>
      </c>
    </row>
    <row r="2387" spans="1:21" ht="18" customHeight="1" x14ac:dyDescent="0.2">
      <c r="A2387" s="35" t="s">
        <v>851</v>
      </c>
      <c r="B2387" s="35" t="s">
        <v>1365</v>
      </c>
      <c r="C2387" s="34">
        <v>1974</v>
      </c>
      <c r="D2387" s="34" t="s">
        <v>87</v>
      </c>
      <c r="E2387" s="87" t="s">
        <v>43</v>
      </c>
      <c r="F2387" s="87" t="s">
        <v>982</v>
      </c>
      <c r="G2387" s="145">
        <f t="shared" si="74"/>
        <v>16.3</v>
      </c>
      <c r="H2387" s="23">
        <f t="shared" si="75"/>
        <v>1</v>
      </c>
      <c r="J2387" s="25">
        <v>16.3</v>
      </c>
    </row>
    <row r="2388" spans="1:21" ht="18" customHeight="1" x14ac:dyDescent="0.2">
      <c r="A2388" s="86" t="s">
        <v>440</v>
      </c>
      <c r="B2388" s="86" t="s">
        <v>17</v>
      </c>
      <c r="C2388" s="15">
        <v>1978</v>
      </c>
      <c r="D2388" s="15" t="s">
        <v>14</v>
      </c>
      <c r="E2388" s="87" t="s">
        <v>2257</v>
      </c>
      <c r="F2388" s="87" t="s">
        <v>979</v>
      </c>
      <c r="G2388" s="145">
        <f t="shared" si="74"/>
        <v>16.3</v>
      </c>
      <c r="H2388" s="23">
        <f t="shared" si="75"/>
        <v>1</v>
      </c>
      <c r="O2388" s="41">
        <v>16.3</v>
      </c>
      <c r="Q2388" s="134"/>
    </row>
    <row r="2389" spans="1:21" ht="18" customHeight="1" x14ac:dyDescent="0.2">
      <c r="A2389" s="92" t="s">
        <v>2918</v>
      </c>
      <c r="B2389" s="92" t="s">
        <v>1261</v>
      </c>
      <c r="C2389" s="93">
        <v>1965</v>
      </c>
      <c r="D2389" s="93" t="s">
        <v>87</v>
      </c>
      <c r="E2389" s="92" t="s">
        <v>2733</v>
      </c>
      <c r="F2389" s="94" t="s">
        <v>987</v>
      </c>
      <c r="G2389" s="145">
        <f t="shared" si="74"/>
        <v>16.2</v>
      </c>
      <c r="H2389" s="23">
        <f t="shared" si="75"/>
        <v>1</v>
      </c>
      <c r="L2389" s="27">
        <v>16.2</v>
      </c>
    </row>
    <row r="2390" spans="1:21" ht="18" customHeight="1" x14ac:dyDescent="0.2">
      <c r="A2390" s="97" t="s">
        <v>2885</v>
      </c>
      <c r="B2390" s="98" t="s">
        <v>392</v>
      </c>
      <c r="C2390" s="88">
        <v>1962</v>
      </c>
      <c r="D2390" s="91" t="s">
        <v>14</v>
      </c>
      <c r="E2390" s="85" t="s">
        <v>2858</v>
      </c>
      <c r="F2390" s="96" t="s">
        <v>984</v>
      </c>
      <c r="G2390" s="145">
        <f t="shared" si="74"/>
        <v>16.2</v>
      </c>
      <c r="H2390" s="23">
        <f t="shared" si="75"/>
        <v>1</v>
      </c>
      <c r="J2390" s="46"/>
      <c r="L2390" s="27">
        <v>16.2</v>
      </c>
    </row>
    <row r="2391" spans="1:21" ht="18" customHeight="1" x14ac:dyDescent="0.2">
      <c r="A2391" s="86" t="s">
        <v>4564</v>
      </c>
      <c r="B2391" s="86" t="s">
        <v>563</v>
      </c>
      <c r="C2391" s="15">
        <v>1974</v>
      </c>
      <c r="D2391" s="15" t="s">
        <v>14</v>
      </c>
      <c r="E2391" s="87" t="s">
        <v>1404</v>
      </c>
      <c r="F2391" s="87" t="s">
        <v>980</v>
      </c>
      <c r="G2391" s="145">
        <f t="shared" si="74"/>
        <v>16.2</v>
      </c>
      <c r="H2391" s="23">
        <f t="shared" si="75"/>
        <v>1</v>
      </c>
      <c r="R2391" s="31">
        <v>16.2</v>
      </c>
    </row>
    <row r="2392" spans="1:21" ht="18" customHeight="1" x14ac:dyDescent="0.2">
      <c r="A2392" s="97" t="s">
        <v>1165</v>
      </c>
      <c r="B2392" s="98" t="s">
        <v>81</v>
      </c>
      <c r="C2392" s="88">
        <v>1960</v>
      </c>
      <c r="D2392" s="91" t="s">
        <v>14</v>
      </c>
      <c r="E2392" s="85" t="s">
        <v>2738</v>
      </c>
      <c r="F2392" s="96" t="s">
        <v>984</v>
      </c>
      <c r="G2392" s="145">
        <f t="shared" si="74"/>
        <v>16.2</v>
      </c>
      <c r="H2392" s="23">
        <f t="shared" si="75"/>
        <v>1</v>
      </c>
      <c r="L2392" s="27">
        <v>16.2</v>
      </c>
    </row>
    <row r="2393" spans="1:21" ht="18" customHeight="1" x14ac:dyDescent="0.2">
      <c r="A2393" s="92" t="s">
        <v>1740</v>
      </c>
      <c r="B2393" s="92" t="s">
        <v>465</v>
      </c>
      <c r="C2393" s="93">
        <v>1969</v>
      </c>
      <c r="D2393" s="93" t="s">
        <v>14</v>
      </c>
      <c r="E2393" s="92" t="s">
        <v>2734</v>
      </c>
      <c r="F2393" s="94" t="s">
        <v>981</v>
      </c>
      <c r="G2393" s="145">
        <f t="shared" si="74"/>
        <v>16.2</v>
      </c>
      <c r="H2393" s="23">
        <f t="shared" si="75"/>
        <v>1</v>
      </c>
      <c r="L2393" s="27">
        <v>16.2</v>
      </c>
    </row>
    <row r="2394" spans="1:21" ht="18" customHeight="1" x14ac:dyDescent="0.2">
      <c r="A2394" s="92" t="s">
        <v>2818</v>
      </c>
      <c r="B2394" s="92" t="s">
        <v>79</v>
      </c>
      <c r="C2394" s="93">
        <v>1977</v>
      </c>
      <c r="D2394" s="93" t="s">
        <v>14</v>
      </c>
      <c r="E2394" s="92" t="s">
        <v>2819</v>
      </c>
      <c r="F2394" s="94" t="s">
        <v>979</v>
      </c>
      <c r="G2394" s="145">
        <f t="shared" si="74"/>
        <v>16.2</v>
      </c>
      <c r="H2394" s="23">
        <f t="shared" si="75"/>
        <v>1</v>
      </c>
      <c r="L2394" s="27">
        <v>16.2</v>
      </c>
      <c r="M2394" s="42"/>
    </row>
    <row r="2395" spans="1:21" ht="18" customHeight="1" x14ac:dyDescent="0.2">
      <c r="A2395" s="86" t="s">
        <v>4993</v>
      </c>
      <c r="B2395" s="86" t="s">
        <v>17</v>
      </c>
      <c r="C2395" s="15">
        <v>1970</v>
      </c>
      <c r="D2395" s="15" t="s">
        <v>14</v>
      </c>
      <c r="E2395" s="87" t="s">
        <v>275</v>
      </c>
      <c r="F2395" s="87" t="s">
        <v>980</v>
      </c>
      <c r="G2395" s="145">
        <f t="shared" si="74"/>
        <v>16.2</v>
      </c>
      <c r="H2395" s="23">
        <f t="shared" si="75"/>
        <v>1</v>
      </c>
      <c r="U2395" s="144">
        <v>16.2</v>
      </c>
    </row>
    <row r="2396" spans="1:21" ht="18" customHeight="1" x14ac:dyDescent="0.2">
      <c r="A2396" s="85" t="s">
        <v>2866</v>
      </c>
      <c r="B2396" s="85" t="s">
        <v>81</v>
      </c>
      <c r="C2396" s="88">
        <v>1986</v>
      </c>
      <c r="D2396" s="88" t="s">
        <v>14</v>
      </c>
      <c r="E2396" s="85" t="s">
        <v>2759</v>
      </c>
      <c r="F2396" s="103" t="s">
        <v>975</v>
      </c>
      <c r="G2396" s="145">
        <f t="shared" si="74"/>
        <v>16.2</v>
      </c>
      <c r="H2396" s="23">
        <f t="shared" si="75"/>
        <v>1</v>
      </c>
      <c r="L2396" s="27">
        <v>16.2</v>
      </c>
    </row>
    <row r="2397" spans="1:21" ht="18" customHeight="1" x14ac:dyDescent="0.2">
      <c r="A2397" s="85" t="s">
        <v>2868</v>
      </c>
      <c r="B2397" s="85" t="s">
        <v>23</v>
      </c>
      <c r="C2397" s="88">
        <v>1981</v>
      </c>
      <c r="D2397" s="88" t="s">
        <v>14</v>
      </c>
      <c r="E2397" s="87" t="s">
        <v>2747</v>
      </c>
      <c r="F2397" s="87" t="s">
        <v>977</v>
      </c>
      <c r="G2397" s="145">
        <f t="shared" si="74"/>
        <v>16.2</v>
      </c>
      <c r="H2397" s="23">
        <f t="shared" si="75"/>
        <v>1</v>
      </c>
      <c r="L2397" s="27">
        <v>16.2</v>
      </c>
    </row>
    <row r="2398" spans="1:21" ht="18" customHeight="1" x14ac:dyDescent="0.2">
      <c r="A2398" s="99" t="s">
        <v>1012</v>
      </c>
      <c r="B2398" s="98" t="s">
        <v>13</v>
      </c>
      <c r="C2398" s="91">
        <v>1970</v>
      </c>
      <c r="D2398" s="91" t="s">
        <v>14</v>
      </c>
      <c r="E2398" s="85" t="s">
        <v>2776</v>
      </c>
      <c r="F2398" s="96" t="s">
        <v>980</v>
      </c>
      <c r="G2398" s="145">
        <f t="shared" si="74"/>
        <v>16.2</v>
      </c>
      <c r="H2398" s="23">
        <f t="shared" si="75"/>
        <v>1</v>
      </c>
      <c r="L2398" s="27">
        <v>16.2</v>
      </c>
    </row>
    <row r="2399" spans="1:21" ht="18" customHeight="1" x14ac:dyDescent="0.2">
      <c r="A2399" s="97" t="s">
        <v>894</v>
      </c>
      <c r="B2399" s="98" t="s">
        <v>2933</v>
      </c>
      <c r="C2399" s="88">
        <v>1976</v>
      </c>
      <c r="D2399" s="91" t="s">
        <v>87</v>
      </c>
      <c r="E2399" s="85" t="s">
        <v>2934</v>
      </c>
      <c r="F2399" s="96" t="s">
        <v>985</v>
      </c>
      <c r="G2399" s="145">
        <f t="shared" si="74"/>
        <v>16.2</v>
      </c>
      <c r="H2399" s="23">
        <f t="shared" si="75"/>
        <v>1</v>
      </c>
      <c r="L2399" s="27">
        <v>16.2</v>
      </c>
    </row>
    <row r="2400" spans="1:21" ht="18" customHeight="1" x14ac:dyDescent="0.2">
      <c r="A2400" s="85" t="s">
        <v>2922</v>
      </c>
      <c r="B2400" s="85" t="s">
        <v>2699</v>
      </c>
      <c r="C2400" s="88">
        <v>1974</v>
      </c>
      <c r="D2400" s="88" t="s">
        <v>87</v>
      </c>
      <c r="E2400" s="85" t="s">
        <v>2724</v>
      </c>
      <c r="F2400" s="103" t="s">
        <v>982</v>
      </c>
      <c r="G2400" s="145">
        <f t="shared" si="74"/>
        <v>16.2</v>
      </c>
      <c r="H2400" s="23">
        <f t="shared" si="75"/>
        <v>1</v>
      </c>
      <c r="L2400" s="27">
        <v>16.2</v>
      </c>
    </row>
    <row r="2401" spans="1:22" ht="18" customHeight="1" x14ac:dyDescent="0.2">
      <c r="A2401" s="86" t="s">
        <v>5185</v>
      </c>
      <c r="B2401" s="86" t="s">
        <v>5138</v>
      </c>
      <c r="C2401" s="15">
        <v>1960</v>
      </c>
      <c r="D2401" s="15" t="s">
        <v>14</v>
      </c>
      <c r="E2401" s="87" t="s">
        <v>5168</v>
      </c>
      <c r="F2401" s="87" t="s">
        <v>984</v>
      </c>
      <c r="G2401" s="145">
        <f t="shared" si="74"/>
        <v>16.100000000000001</v>
      </c>
      <c r="H2401" s="23">
        <f t="shared" si="75"/>
        <v>1</v>
      </c>
      <c r="V2401" s="35">
        <v>16.100000000000001</v>
      </c>
    </row>
    <row r="2402" spans="1:22" ht="18" customHeight="1" x14ac:dyDescent="0.2">
      <c r="A2402" s="86" t="s">
        <v>5209</v>
      </c>
      <c r="B2402" s="86" t="s">
        <v>5056</v>
      </c>
      <c r="C2402" s="15">
        <v>1958</v>
      </c>
      <c r="D2402" s="15" t="s">
        <v>14</v>
      </c>
      <c r="E2402" s="87" t="s">
        <v>5210</v>
      </c>
      <c r="F2402" s="87" t="s">
        <v>988</v>
      </c>
      <c r="G2402" s="145">
        <f t="shared" si="74"/>
        <v>16.100000000000001</v>
      </c>
      <c r="H2402" s="23">
        <f t="shared" si="75"/>
        <v>1</v>
      </c>
      <c r="V2402" s="35">
        <v>16.100000000000001</v>
      </c>
    </row>
    <row r="2403" spans="1:22" ht="18" customHeight="1" x14ac:dyDescent="0.2">
      <c r="A2403" s="86" t="s">
        <v>4286</v>
      </c>
      <c r="B2403" s="86" t="s">
        <v>328</v>
      </c>
      <c r="C2403" s="15">
        <v>1974</v>
      </c>
      <c r="D2403" s="15" t="s">
        <v>87</v>
      </c>
      <c r="E2403" s="87" t="s">
        <v>43</v>
      </c>
      <c r="F2403" s="87" t="s">
        <v>982</v>
      </c>
      <c r="G2403" s="145">
        <f t="shared" si="74"/>
        <v>16.100000000000001</v>
      </c>
      <c r="H2403" s="23">
        <f t="shared" si="75"/>
        <v>1</v>
      </c>
      <c r="Q2403" s="133">
        <v>16.100000000000001</v>
      </c>
    </row>
    <row r="2404" spans="1:22" ht="18" customHeight="1" x14ac:dyDescent="0.2">
      <c r="A2404" s="86" t="s">
        <v>5227</v>
      </c>
      <c r="B2404" s="86" t="s">
        <v>5228</v>
      </c>
      <c r="C2404" s="15">
        <v>1979</v>
      </c>
      <c r="D2404" s="15" t="s">
        <v>87</v>
      </c>
      <c r="E2404" s="87" t="s">
        <v>5105</v>
      </c>
      <c r="F2404" s="87" t="s">
        <v>985</v>
      </c>
      <c r="G2404" s="145">
        <f t="shared" si="74"/>
        <v>16.100000000000001</v>
      </c>
      <c r="H2404" s="23">
        <f t="shared" si="75"/>
        <v>1</v>
      </c>
      <c r="V2404" s="35">
        <v>16.100000000000001</v>
      </c>
    </row>
    <row r="2405" spans="1:22" ht="18" customHeight="1" x14ac:dyDescent="0.2">
      <c r="A2405" s="86" t="s">
        <v>4263</v>
      </c>
      <c r="B2405" s="86" t="s">
        <v>3747</v>
      </c>
      <c r="C2405" s="15">
        <v>1988</v>
      </c>
      <c r="D2405" s="15" t="s">
        <v>14</v>
      </c>
      <c r="E2405" s="87" t="s">
        <v>2419</v>
      </c>
      <c r="F2405" s="87" t="s">
        <v>975</v>
      </c>
      <c r="G2405" s="145">
        <f t="shared" si="74"/>
        <v>16.100000000000001</v>
      </c>
      <c r="H2405" s="23">
        <f t="shared" si="75"/>
        <v>1</v>
      </c>
      <c r="Q2405" s="133">
        <v>16.100000000000001</v>
      </c>
    </row>
    <row r="2406" spans="1:22" ht="18" customHeight="1" x14ac:dyDescent="0.2">
      <c r="A2406" s="86" t="s">
        <v>4449</v>
      </c>
      <c r="B2406" s="86" t="s">
        <v>4450</v>
      </c>
      <c r="C2406" s="15">
        <v>1995</v>
      </c>
      <c r="D2406" s="15" t="s">
        <v>87</v>
      </c>
      <c r="E2406" s="87" t="s">
        <v>43</v>
      </c>
      <c r="F2406" s="87" t="s">
        <v>1195</v>
      </c>
      <c r="G2406" s="145">
        <f t="shared" si="74"/>
        <v>16.100000000000001</v>
      </c>
      <c r="H2406" s="23">
        <f t="shared" si="75"/>
        <v>1</v>
      </c>
      <c r="Q2406" s="133">
        <v>16.100000000000001</v>
      </c>
    </row>
    <row r="2407" spans="1:22" ht="18" customHeight="1" x14ac:dyDescent="0.2">
      <c r="A2407" s="86" t="s">
        <v>5348</v>
      </c>
      <c r="B2407" s="86" t="s">
        <v>5349</v>
      </c>
      <c r="C2407" s="15">
        <v>1962</v>
      </c>
      <c r="D2407" s="15" t="s">
        <v>87</v>
      </c>
      <c r="E2407" s="87" t="s">
        <v>5083</v>
      </c>
      <c r="F2407" s="87" t="s">
        <v>1051</v>
      </c>
      <c r="G2407" s="145">
        <f t="shared" si="74"/>
        <v>16.100000000000001</v>
      </c>
      <c r="H2407" s="23">
        <f t="shared" si="75"/>
        <v>1</v>
      </c>
      <c r="V2407" s="35">
        <v>16.100000000000001</v>
      </c>
    </row>
    <row r="2408" spans="1:22" ht="18" customHeight="1" x14ac:dyDescent="0.2">
      <c r="A2408" s="86" t="s">
        <v>4233</v>
      </c>
      <c r="B2408" s="86" t="s">
        <v>23</v>
      </c>
      <c r="C2408" s="15">
        <v>1980</v>
      </c>
      <c r="D2408" s="15" t="s">
        <v>14</v>
      </c>
      <c r="E2408" s="87" t="s">
        <v>4234</v>
      </c>
      <c r="F2408" s="87" t="s">
        <v>977</v>
      </c>
      <c r="G2408" s="145">
        <f t="shared" si="74"/>
        <v>16.100000000000001</v>
      </c>
      <c r="H2408" s="23">
        <f t="shared" si="75"/>
        <v>1</v>
      </c>
      <c r="Q2408" s="133">
        <v>16.100000000000001</v>
      </c>
    </row>
    <row r="2409" spans="1:22" ht="18" customHeight="1" x14ac:dyDescent="0.2">
      <c r="A2409" s="86" t="s">
        <v>4343</v>
      </c>
      <c r="B2409" s="86" t="s">
        <v>4344</v>
      </c>
      <c r="C2409" s="15">
        <v>1975</v>
      </c>
      <c r="D2409" s="15" t="s">
        <v>87</v>
      </c>
      <c r="E2409" s="87" t="s">
        <v>43</v>
      </c>
      <c r="F2409" s="87" t="s">
        <v>985</v>
      </c>
      <c r="G2409" s="145">
        <f t="shared" si="74"/>
        <v>16.100000000000001</v>
      </c>
      <c r="H2409" s="23">
        <f t="shared" si="75"/>
        <v>1</v>
      </c>
      <c r="Q2409" s="133">
        <v>16.100000000000001</v>
      </c>
    </row>
    <row r="2410" spans="1:22" ht="18" customHeight="1" x14ac:dyDescent="0.2">
      <c r="A2410" s="86" t="s">
        <v>4322</v>
      </c>
      <c r="B2410" s="86" t="s">
        <v>174</v>
      </c>
      <c r="C2410" s="15">
        <v>1958</v>
      </c>
      <c r="D2410" s="15" t="s">
        <v>14</v>
      </c>
      <c r="E2410" s="87" t="s">
        <v>2183</v>
      </c>
      <c r="F2410" s="87" t="s">
        <v>988</v>
      </c>
      <c r="G2410" s="145">
        <f t="shared" si="74"/>
        <v>16.100000000000001</v>
      </c>
      <c r="H2410" s="23">
        <f t="shared" si="75"/>
        <v>1</v>
      </c>
      <c r="Q2410" s="133">
        <v>16.100000000000001</v>
      </c>
    </row>
    <row r="2411" spans="1:22" ht="18" customHeight="1" x14ac:dyDescent="0.2">
      <c r="A2411" s="118" t="s">
        <v>4223</v>
      </c>
      <c r="B2411" s="120" t="s">
        <v>34</v>
      </c>
      <c r="C2411" s="121">
        <v>1973</v>
      </c>
      <c r="D2411" s="122" t="s">
        <v>14</v>
      </c>
      <c r="E2411" s="137" t="s">
        <v>43</v>
      </c>
      <c r="F2411" s="124" t="s">
        <v>980</v>
      </c>
      <c r="G2411" s="145">
        <f t="shared" si="74"/>
        <v>16.100000000000001</v>
      </c>
      <c r="H2411" s="23">
        <f t="shared" si="75"/>
        <v>1</v>
      </c>
      <c r="Q2411" s="133">
        <v>16.100000000000001</v>
      </c>
    </row>
    <row r="2412" spans="1:22" ht="18" customHeight="1" x14ac:dyDescent="0.2">
      <c r="A2412" s="86" t="s">
        <v>4355</v>
      </c>
      <c r="B2412" s="86" t="s">
        <v>411</v>
      </c>
      <c r="C2412" s="15">
        <v>1984</v>
      </c>
      <c r="D2412" s="15" t="s">
        <v>87</v>
      </c>
      <c r="E2412" s="87" t="s">
        <v>4356</v>
      </c>
      <c r="F2412" s="87" t="s">
        <v>986</v>
      </c>
      <c r="G2412" s="145">
        <f t="shared" si="74"/>
        <v>16.100000000000001</v>
      </c>
      <c r="H2412" s="23">
        <f t="shared" si="75"/>
        <v>1</v>
      </c>
      <c r="Q2412" s="133">
        <v>16.100000000000001</v>
      </c>
    </row>
    <row r="2413" spans="1:22" ht="18" customHeight="1" x14ac:dyDescent="0.2">
      <c r="A2413" s="86" t="s">
        <v>2957</v>
      </c>
      <c r="B2413" s="86" t="s">
        <v>4312</v>
      </c>
      <c r="C2413" s="15">
        <v>1992</v>
      </c>
      <c r="D2413" s="15" t="s">
        <v>87</v>
      </c>
      <c r="E2413" s="87" t="s">
        <v>4162</v>
      </c>
      <c r="F2413" s="87" t="s">
        <v>1152</v>
      </c>
      <c r="G2413" s="145">
        <f t="shared" si="74"/>
        <v>16.100000000000001</v>
      </c>
      <c r="H2413" s="23">
        <f t="shared" si="75"/>
        <v>1</v>
      </c>
      <c r="Q2413" s="133">
        <v>16.100000000000001</v>
      </c>
    </row>
    <row r="2414" spans="1:22" ht="18" customHeight="1" x14ac:dyDescent="0.2">
      <c r="A2414" s="118" t="s">
        <v>4210</v>
      </c>
      <c r="B2414" s="120" t="s">
        <v>81</v>
      </c>
      <c r="C2414" s="121">
        <v>1969</v>
      </c>
      <c r="D2414" s="122" t="s">
        <v>14</v>
      </c>
      <c r="E2414" s="137" t="s">
        <v>1694</v>
      </c>
      <c r="F2414" s="124" t="s">
        <v>981</v>
      </c>
      <c r="G2414" s="145">
        <f t="shared" si="74"/>
        <v>16.100000000000001</v>
      </c>
      <c r="H2414" s="23">
        <f t="shared" si="75"/>
        <v>1</v>
      </c>
      <c r="Q2414" s="133">
        <v>16.100000000000001</v>
      </c>
    </row>
    <row r="2415" spans="1:22" ht="18" customHeight="1" x14ac:dyDescent="0.2">
      <c r="A2415" s="86" t="s">
        <v>4230</v>
      </c>
      <c r="B2415" s="86" t="s">
        <v>37</v>
      </c>
      <c r="C2415" s="15">
        <v>1963</v>
      </c>
      <c r="D2415" s="15" t="s">
        <v>14</v>
      </c>
      <c r="E2415" s="87" t="s">
        <v>4231</v>
      </c>
      <c r="F2415" s="87" t="s">
        <v>984</v>
      </c>
      <c r="G2415" s="145">
        <f t="shared" si="74"/>
        <v>16.100000000000001</v>
      </c>
      <c r="H2415" s="23">
        <f t="shared" si="75"/>
        <v>1</v>
      </c>
      <c r="Q2415" s="133">
        <v>16.100000000000001</v>
      </c>
    </row>
    <row r="2416" spans="1:22" ht="18" customHeight="1" x14ac:dyDescent="0.2">
      <c r="A2416" s="86" t="s">
        <v>2245</v>
      </c>
      <c r="B2416" s="86" t="s">
        <v>4419</v>
      </c>
      <c r="C2416" s="15">
        <v>1964</v>
      </c>
      <c r="D2416" s="15" t="s">
        <v>87</v>
      </c>
      <c r="E2416" s="87" t="s">
        <v>4074</v>
      </c>
      <c r="F2416" s="87" t="s">
        <v>1051</v>
      </c>
      <c r="G2416" s="145">
        <f t="shared" si="74"/>
        <v>16.100000000000001</v>
      </c>
      <c r="H2416" s="23">
        <f t="shared" si="75"/>
        <v>1</v>
      </c>
      <c r="Q2416" s="133">
        <v>16.100000000000001</v>
      </c>
    </row>
    <row r="2417" spans="1:22" ht="18" customHeight="1" x14ac:dyDescent="0.2">
      <c r="A2417" s="86" t="s">
        <v>4434</v>
      </c>
      <c r="B2417" s="86" t="s">
        <v>4435</v>
      </c>
      <c r="C2417" s="15">
        <v>1986</v>
      </c>
      <c r="D2417" s="15" t="s">
        <v>87</v>
      </c>
      <c r="E2417" s="87" t="s">
        <v>43</v>
      </c>
      <c r="F2417" s="87" t="s">
        <v>983</v>
      </c>
      <c r="G2417" s="145">
        <f t="shared" si="74"/>
        <v>16.100000000000001</v>
      </c>
      <c r="H2417" s="23">
        <f t="shared" si="75"/>
        <v>1</v>
      </c>
      <c r="Q2417" s="133">
        <v>16.100000000000001</v>
      </c>
    </row>
    <row r="2418" spans="1:22" ht="18" customHeight="1" x14ac:dyDescent="0.2">
      <c r="A2418" s="85" t="s">
        <v>964</v>
      </c>
      <c r="B2418" s="85" t="s">
        <v>34</v>
      </c>
      <c r="C2418" s="95">
        <v>1966</v>
      </c>
      <c r="D2418" s="88" t="s">
        <v>14</v>
      </c>
      <c r="E2418" s="85" t="s">
        <v>43</v>
      </c>
      <c r="F2418" s="96" t="str">
        <f>IF(D2418="","",IF([3]GARA!$G$17="SI",IF(D2418="F",LOOKUP(C2418,[3]Categorie!$A$2:$A$103,[3]Categorie!$E$2:$E$103),LOOKUP(C2418,[3]Categorie!$A$2:$A$103,[3]Categorie!$D$2:$D$103)),IF(D2418="","",IF(D2418="F",LOOKUP(C2418,[3]Categorie!$A$2:$A$103,[3]Categorie!$C$2:$C$103),LOOKUP(C2418,[3]Categorie!$A$2:$A$103,[3]Categorie!$B$2:$B$103)))))</f>
        <v>G-50 VETERANI MASCH.</v>
      </c>
      <c r="G2418" s="145">
        <f t="shared" si="74"/>
        <v>16</v>
      </c>
      <c r="H2418" s="23">
        <f t="shared" si="75"/>
        <v>2</v>
      </c>
      <c r="I2418" s="24">
        <v>5.5</v>
      </c>
      <c r="K2418" s="26">
        <v>10.5</v>
      </c>
    </row>
    <row r="2419" spans="1:22" ht="18" customHeight="1" x14ac:dyDescent="0.2">
      <c r="A2419" s="118" t="s">
        <v>3985</v>
      </c>
      <c r="B2419" s="120" t="s">
        <v>1600</v>
      </c>
      <c r="C2419" s="121">
        <v>1970</v>
      </c>
      <c r="D2419" s="122" t="s">
        <v>14</v>
      </c>
      <c r="E2419" s="123"/>
      <c r="F2419" s="124" t="s">
        <v>980</v>
      </c>
      <c r="G2419" s="145">
        <f t="shared" si="74"/>
        <v>16</v>
      </c>
      <c r="H2419" s="23">
        <f t="shared" si="75"/>
        <v>1</v>
      </c>
      <c r="P2419" s="30">
        <v>16</v>
      </c>
    </row>
    <row r="2420" spans="1:22" ht="18" customHeight="1" x14ac:dyDescent="0.2">
      <c r="A2420" s="119" t="s">
        <v>2766</v>
      </c>
      <c r="B2420" s="120" t="s">
        <v>81</v>
      </c>
      <c r="C2420" s="122">
        <v>1985</v>
      </c>
      <c r="D2420" s="122" t="s">
        <v>14</v>
      </c>
      <c r="E2420" s="123" t="s">
        <v>862</v>
      </c>
      <c r="F2420" s="124" t="s">
        <v>975</v>
      </c>
      <c r="G2420" s="145">
        <f t="shared" si="74"/>
        <v>16</v>
      </c>
      <c r="H2420" s="23">
        <f t="shared" si="75"/>
        <v>1</v>
      </c>
      <c r="P2420" s="30">
        <v>16</v>
      </c>
    </row>
    <row r="2421" spans="1:22" ht="18" customHeight="1" x14ac:dyDescent="0.2">
      <c r="A2421" s="118" t="s">
        <v>2101</v>
      </c>
      <c r="B2421" s="120" t="s">
        <v>37</v>
      </c>
      <c r="C2421" s="121">
        <v>1958</v>
      </c>
      <c r="D2421" s="122" t="s">
        <v>14</v>
      </c>
      <c r="E2421" s="123"/>
      <c r="F2421" s="124" t="s">
        <v>988</v>
      </c>
      <c r="G2421" s="145">
        <f t="shared" si="74"/>
        <v>16</v>
      </c>
      <c r="H2421" s="23">
        <f t="shared" si="75"/>
        <v>1</v>
      </c>
      <c r="P2421" s="30">
        <v>16</v>
      </c>
    </row>
    <row r="2422" spans="1:22" ht="18" customHeight="1" x14ac:dyDescent="0.2">
      <c r="A2422" s="118" t="s">
        <v>2182</v>
      </c>
      <c r="B2422" s="120" t="s">
        <v>86</v>
      </c>
      <c r="C2422" s="121">
        <v>1957</v>
      </c>
      <c r="D2422" s="122" t="s">
        <v>87</v>
      </c>
      <c r="E2422" s="123"/>
      <c r="F2422" s="124" t="s">
        <v>990</v>
      </c>
      <c r="G2422" s="145">
        <f t="shared" si="74"/>
        <v>16</v>
      </c>
      <c r="H2422" s="23">
        <f t="shared" si="75"/>
        <v>1</v>
      </c>
      <c r="P2422" s="30">
        <v>16</v>
      </c>
    </row>
    <row r="2423" spans="1:22" ht="18" customHeight="1" x14ac:dyDescent="0.2">
      <c r="A2423" s="35" t="s">
        <v>251</v>
      </c>
      <c r="B2423" s="35" t="s">
        <v>252</v>
      </c>
      <c r="C2423" s="34">
        <v>1971</v>
      </c>
      <c r="D2423" s="34" t="s">
        <v>14</v>
      </c>
      <c r="E2423" s="87" t="s">
        <v>253</v>
      </c>
      <c r="F2423" s="87" t="s">
        <v>980</v>
      </c>
      <c r="G2423" s="145">
        <f t="shared" si="74"/>
        <v>16</v>
      </c>
      <c r="H2423" s="23">
        <f t="shared" si="75"/>
        <v>1</v>
      </c>
      <c r="I2423" s="24">
        <v>16</v>
      </c>
    </row>
    <row r="2424" spans="1:22" ht="18" customHeight="1" x14ac:dyDescent="0.2">
      <c r="A2424" s="86" t="s">
        <v>4852</v>
      </c>
      <c r="B2424" s="86" t="s">
        <v>64</v>
      </c>
      <c r="C2424" s="15">
        <v>1967</v>
      </c>
      <c r="D2424" s="15" t="s">
        <v>14</v>
      </c>
      <c r="E2424" s="87" t="s">
        <v>286</v>
      </c>
      <c r="F2424" s="87" t="s">
        <v>981</v>
      </c>
      <c r="G2424" s="145">
        <f t="shared" si="74"/>
        <v>16</v>
      </c>
      <c r="H2424" s="23">
        <f t="shared" si="75"/>
        <v>1</v>
      </c>
      <c r="T2424" s="142">
        <v>16</v>
      </c>
    </row>
    <row r="2425" spans="1:22" ht="18" customHeight="1" x14ac:dyDescent="0.2">
      <c r="A2425" s="118" t="s">
        <v>4027</v>
      </c>
      <c r="B2425" s="120" t="s">
        <v>4028</v>
      </c>
      <c r="C2425" s="121">
        <v>1963</v>
      </c>
      <c r="D2425" s="122" t="s">
        <v>87</v>
      </c>
      <c r="E2425" s="123" t="s">
        <v>862</v>
      </c>
      <c r="F2425" s="124" t="s">
        <v>1051</v>
      </c>
      <c r="G2425" s="145">
        <f t="shared" si="74"/>
        <v>16</v>
      </c>
      <c r="H2425" s="23">
        <f t="shared" si="75"/>
        <v>1</v>
      </c>
      <c r="P2425" s="30">
        <v>16</v>
      </c>
    </row>
    <row r="2426" spans="1:22" ht="18" customHeight="1" x14ac:dyDescent="0.2">
      <c r="A2426" s="85" t="s">
        <v>257</v>
      </c>
      <c r="B2426" s="85" t="s">
        <v>252</v>
      </c>
      <c r="C2426" s="88">
        <v>1967</v>
      </c>
      <c r="D2426" s="88" t="s">
        <v>14</v>
      </c>
      <c r="E2426" s="87" t="s">
        <v>43</v>
      </c>
      <c r="F2426" s="87" t="s">
        <v>981</v>
      </c>
      <c r="G2426" s="145">
        <f t="shared" si="74"/>
        <v>16</v>
      </c>
      <c r="H2426" s="23">
        <f t="shared" si="75"/>
        <v>1</v>
      </c>
      <c r="I2426" s="24">
        <v>16</v>
      </c>
    </row>
    <row r="2427" spans="1:22" ht="18" customHeight="1" x14ac:dyDescent="0.2">
      <c r="A2427" s="118" t="s">
        <v>3992</v>
      </c>
      <c r="B2427" s="120" t="s">
        <v>23</v>
      </c>
      <c r="C2427" s="121">
        <v>1969</v>
      </c>
      <c r="D2427" s="122" t="s">
        <v>14</v>
      </c>
      <c r="E2427" s="123" t="s">
        <v>862</v>
      </c>
      <c r="F2427" s="124" t="s">
        <v>981</v>
      </c>
      <c r="G2427" s="145">
        <f t="shared" si="74"/>
        <v>16</v>
      </c>
      <c r="H2427" s="23">
        <f t="shared" si="75"/>
        <v>1</v>
      </c>
      <c r="P2427" s="30">
        <v>16</v>
      </c>
    </row>
    <row r="2428" spans="1:22" ht="18" customHeight="1" x14ac:dyDescent="0.2">
      <c r="A2428" s="118" t="s">
        <v>4032</v>
      </c>
      <c r="B2428" s="120" t="s">
        <v>493</v>
      </c>
      <c r="C2428" s="121">
        <v>1965</v>
      </c>
      <c r="D2428" s="122" t="s">
        <v>87</v>
      </c>
      <c r="E2428" s="123"/>
      <c r="F2428" s="124" t="s">
        <v>987</v>
      </c>
      <c r="G2428" s="145">
        <f t="shared" si="74"/>
        <v>16</v>
      </c>
      <c r="H2428" s="23">
        <f t="shared" si="75"/>
        <v>1</v>
      </c>
      <c r="P2428" s="30">
        <v>16</v>
      </c>
    </row>
    <row r="2429" spans="1:22" ht="18" customHeight="1" x14ac:dyDescent="0.2">
      <c r="A2429" s="86" t="s">
        <v>1179</v>
      </c>
      <c r="B2429" s="86" t="s">
        <v>81</v>
      </c>
      <c r="C2429" s="15">
        <v>1991</v>
      </c>
      <c r="D2429" s="15" t="s">
        <v>14</v>
      </c>
      <c r="F2429" s="87" t="s">
        <v>978</v>
      </c>
      <c r="G2429" s="145">
        <f t="shared" si="74"/>
        <v>16</v>
      </c>
      <c r="H2429" s="23">
        <f t="shared" si="75"/>
        <v>1</v>
      </c>
      <c r="I2429" s="24">
        <v>16</v>
      </c>
    </row>
    <row r="2430" spans="1:22" ht="18" customHeight="1" x14ac:dyDescent="0.2">
      <c r="A2430" s="118" t="s">
        <v>4036</v>
      </c>
      <c r="B2430" s="120" t="s">
        <v>187</v>
      </c>
      <c r="C2430" s="121">
        <v>1976</v>
      </c>
      <c r="D2430" s="122" t="s">
        <v>14</v>
      </c>
      <c r="E2430" s="123" t="s">
        <v>1223</v>
      </c>
      <c r="F2430" s="124" t="s">
        <v>979</v>
      </c>
      <c r="G2430" s="145">
        <f t="shared" si="74"/>
        <v>16</v>
      </c>
      <c r="H2430" s="23">
        <f t="shared" si="75"/>
        <v>1</v>
      </c>
      <c r="P2430" s="30">
        <v>16</v>
      </c>
    </row>
    <row r="2431" spans="1:22" ht="18" customHeight="1" x14ac:dyDescent="0.2">
      <c r="A2431" s="97" t="s">
        <v>361</v>
      </c>
      <c r="B2431" s="98" t="s">
        <v>174</v>
      </c>
      <c r="C2431" s="95">
        <v>1986</v>
      </c>
      <c r="D2431" s="88" t="s">
        <v>14</v>
      </c>
      <c r="E2431" s="85" t="s">
        <v>57</v>
      </c>
      <c r="F2431" s="96" t="str">
        <f>IF(D2431="","",IF([3]GARA!$G$17="SI",IF(D2431="F",LOOKUP(C2431,[3]Categorie!$A$2:$A$103,[3]Categorie!$E$2:$E$103),LOOKUP(C2431,[3]Categorie!$A$2:$A$103,[3]Categorie!$D$2:$D$103)),IF(D2431="","",IF(D2431="F",LOOKUP(C2431,[3]Categorie!$A$2:$A$103,[3]Categorie!$C$2:$C$103),LOOKUP(C2431,[3]Categorie!$A$2:$A$103,[3]Categorie!$B$2:$B$103)))))</f>
        <v>C-30 SENIORES MASCH.</v>
      </c>
      <c r="G2431" s="145">
        <f t="shared" si="74"/>
        <v>15.9</v>
      </c>
      <c r="H2431" s="23">
        <f t="shared" si="75"/>
        <v>3</v>
      </c>
      <c r="I2431" s="24">
        <v>8.5</v>
      </c>
      <c r="J2431" s="25">
        <v>4.3</v>
      </c>
      <c r="M2431" s="42"/>
      <c r="V2431" s="35">
        <v>3.1</v>
      </c>
    </row>
    <row r="2432" spans="1:22" ht="18" customHeight="1" x14ac:dyDescent="0.2">
      <c r="A2432" s="85" t="s">
        <v>2537</v>
      </c>
      <c r="B2432" s="85" t="s">
        <v>123</v>
      </c>
      <c r="C2432" s="88">
        <v>1970</v>
      </c>
      <c r="D2432" s="88" t="s">
        <v>14</v>
      </c>
      <c r="E2432" s="108" t="s">
        <v>235</v>
      </c>
      <c r="F2432" s="96" t="s">
        <v>980</v>
      </c>
      <c r="G2432" s="145">
        <f t="shared" si="74"/>
        <v>15.9</v>
      </c>
      <c r="H2432" s="23">
        <f t="shared" si="75"/>
        <v>2</v>
      </c>
      <c r="K2432" s="26">
        <v>4.4000000000000004</v>
      </c>
      <c r="M2432" s="28">
        <v>11.5</v>
      </c>
    </row>
    <row r="2433" spans="1:21" ht="18" customHeight="1" x14ac:dyDescent="0.2">
      <c r="A2433" s="118" t="s">
        <v>2272</v>
      </c>
      <c r="B2433" s="120" t="s">
        <v>150</v>
      </c>
      <c r="C2433" s="121">
        <v>1973</v>
      </c>
      <c r="D2433" s="122" t="s">
        <v>14</v>
      </c>
      <c r="E2433" s="123" t="s">
        <v>1544</v>
      </c>
      <c r="F2433" s="124" t="s">
        <v>980</v>
      </c>
      <c r="G2433" s="145">
        <f t="shared" si="74"/>
        <v>15.9</v>
      </c>
      <c r="H2433" s="23">
        <f t="shared" si="75"/>
        <v>2</v>
      </c>
      <c r="J2433" s="25">
        <v>5.4</v>
      </c>
      <c r="Q2433" s="133">
        <v>10.5</v>
      </c>
    </row>
    <row r="2434" spans="1:21" ht="18" customHeight="1" x14ac:dyDescent="0.2">
      <c r="A2434" s="85" t="s">
        <v>668</v>
      </c>
      <c r="B2434" s="85" t="s">
        <v>81</v>
      </c>
      <c r="C2434" s="95">
        <v>1970</v>
      </c>
      <c r="D2434" s="88" t="s">
        <v>14</v>
      </c>
      <c r="E2434" s="85" t="s">
        <v>669</v>
      </c>
      <c r="F2434" s="96" t="str">
        <f>IF(D2434="","",IF([3]GARA!$G$17="SI",IF(D2434="F",LOOKUP(C2434,[3]Categorie!$A$2:$A$103,[3]Categorie!$E$2:$E$103),LOOKUP(C2434,[3]Categorie!$A$2:$A$103,[3]Categorie!$D$2:$D$103)),IF(D2434="","",IF(D2434="F",LOOKUP(C2434,[3]Categorie!$A$2:$A$103,[3]Categorie!$C$2:$C$103),LOOKUP(C2434,[3]Categorie!$A$2:$A$103,[3]Categorie!$B$2:$B$103)))))</f>
        <v>F-45 SENIORES MASCH.</v>
      </c>
      <c r="G2434" s="145">
        <f t="shared" ref="G2434:G2497" si="76">SUM(I2434:V2434)</f>
        <v>15.9</v>
      </c>
      <c r="H2434" s="23">
        <f t="shared" ref="H2434:H2497" si="77">COUNT(I2434:V2434)</f>
        <v>2</v>
      </c>
      <c r="I2434" s="24">
        <v>10.5</v>
      </c>
      <c r="J2434" s="25">
        <v>5.4</v>
      </c>
      <c r="M2434" s="42"/>
    </row>
    <row r="2435" spans="1:21" ht="18" customHeight="1" x14ac:dyDescent="0.2">
      <c r="A2435" s="86" t="s">
        <v>4746</v>
      </c>
      <c r="B2435" s="86" t="s">
        <v>493</v>
      </c>
      <c r="C2435" s="15">
        <v>1972</v>
      </c>
      <c r="D2435" s="15" t="s">
        <v>87</v>
      </c>
      <c r="E2435" s="87" t="s">
        <v>4732</v>
      </c>
      <c r="F2435" s="87" t="s">
        <v>982</v>
      </c>
      <c r="G2435" s="145">
        <f t="shared" si="76"/>
        <v>15.9</v>
      </c>
      <c r="H2435" s="23">
        <f t="shared" si="77"/>
        <v>1</v>
      </c>
      <c r="T2435" s="142">
        <v>15.9</v>
      </c>
    </row>
    <row r="2436" spans="1:21" ht="18" customHeight="1" x14ac:dyDescent="0.2">
      <c r="A2436" s="86" t="s">
        <v>1308</v>
      </c>
      <c r="B2436" s="86" t="s">
        <v>34</v>
      </c>
      <c r="C2436" s="15">
        <v>1984</v>
      </c>
      <c r="D2436" s="15" t="s">
        <v>14</v>
      </c>
      <c r="E2436" s="87" t="s">
        <v>4688</v>
      </c>
      <c r="F2436" s="87" t="s">
        <v>977</v>
      </c>
      <c r="G2436" s="145">
        <f t="shared" si="76"/>
        <v>15.9</v>
      </c>
      <c r="H2436" s="23">
        <f t="shared" si="77"/>
        <v>1</v>
      </c>
      <c r="T2436" s="142">
        <v>15.9</v>
      </c>
    </row>
    <row r="2437" spans="1:21" ht="18" customHeight="1" x14ac:dyDescent="0.2">
      <c r="A2437" s="86" t="s">
        <v>2424</v>
      </c>
      <c r="B2437" s="86" t="s">
        <v>42</v>
      </c>
      <c r="C2437" s="15">
        <v>1978</v>
      </c>
      <c r="D2437" s="15" t="s">
        <v>14</v>
      </c>
      <c r="E2437" s="87" t="s">
        <v>4558</v>
      </c>
      <c r="F2437" s="87" t="s">
        <v>979</v>
      </c>
      <c r="G2437" s="145">
        <f t="shared" si="76"/>
        <v>15.9</v>
      </c>
      <c r="H2437" s="23">
        <f t="shared" si="77"/>
        <v>1</v>
      </c>
      <c r="T2437" s="142">
        <v>15.9</v>
      </c>
    </row>
    <row r="2438" spans="1:21" ht="18" customHeight="1" x14ac:dyDescent="0.2">
      <c r="A2438" s="86" t="s">
        <v>4742</v>
      </c>
      <c r="B2438" s="86" t="s">
        <v>4174</v>
      </c>
      <c r="C2438" s="15">
        <v>1964</v>
      </c>
      <c r="D2438" s="15" t="s">
        <v>87</v>
      </c>
      <c r="E2438" s="87" t="s">
        <v>43</v>
      </c>
      <c r="F2438" s="87" t="s">
        <v>1051</v>
      </c>
      <c r="G2438" s="145">
        <f t="shared" si="76"/>
        <v>15.9</v>
      </c>
      <c r="H2438" s="23">
        <f t="shared" si="77"/>
        <v>1</v>
      </c>
      <c r="T2438" s="142">
        <v>15.9</v>
      </c>
    </row>
    <row r="2439" spans="1:21" ht="18" customHeight="1" x14ac:dyDescent="0.2">
      <c r="A2439" s="86" t="s">
        <v>4690</v>
      </c>
      <c r="B2439" s="86" t="s">
        <v>42</v>
      </c>
      <c r="C2439" s="15">
        <v>1968</v>
      </c>
      <c r="D2439" s="15" t="s">
        <v>14</v>
      </c>
      <c r="E2439" s="87" t="s">
        <v>43</v>
      </c>
      <c r="F2439" s="87" t="s">
        <v>981</v>
      </c>
      <c r="G2439" s="145">
        <f t="shared" si="76"/>
        <v>15.9</v>
      </c>
      <c r="H2439" s="23">
        <f t="shared" si="77"/>
        <v>1</v>
      </c>
      <c r="T2439" s="142">
        <v>15.9</v>
      </c>
    </row>
    <row r="2440" spans="1:21" ht="18" customHeight="1" x14ac:dyDescent="0.2">
      <c r="A2440" s="86" t="s">
        <v>793</v>
      </c>
      <c r="B2440" s="86" t="s">
        <v>64</v>
      </c>
      <c r="C2440" s="15">
        <v>1970</v>
      </c>
      <c r="D2440" s="15" t="s">
        <v>14</v>
      </c>
      <c r="E2440" s="87" t="s">
        <v>2982</v>
      </c>
      <c r="F2440" s="87" t="s">
        <v>980</v>
      </c>
      <c r="G2440" s="145">
        <f t="shared" si="76"/>
        <v>15.9</v>
      </c>
      <c r="H2440" s="23">
        <f t="shared" si="77"/>
        <v>1</v>
      </c>
      <c r="T2440" s="142">
        <v>15.9</v>
      </c>
    </row>
    <row r="2441" spans="1:21" ht="18" customHeight="1" x14ac:dyDescent="0.2">
      <c r="A2441" s="86" t="s">
        <v>4706</v>
      </c>
      <c r="B2441" s="86" t="s">
        <v>802</v>
      </c>
      <c r="C2441" s="15">
        <v>1963</v>
      </c>
      <c r="D2441" s="15" t="s">
        <v>14</v>
      </c>
      <c r="E2441" s="87" t="s">
        <v>4558</v>
      </c>
      <c r="F2441" s="87" t="s">
        <v>984</v>
      </c>
      <c r="G2441" s="145">
        <f t="shared" si="76"/>
        <v>15.9</v>
      </c>
      <c r="H2441" s="23">
        <f t="shared" si="77"/>
        <v>1</v>
      </c>
      <c r="T2441" s="142">
        <v>15.9</v>
      </c>
    </row>
    <row r="2442" spans="1:21" ht="18" customHeight="1" x14ac:dyDescent="0.2">
      <c r="A2442" s="85" t="s">
        <v>1693</v>
      </c>
      <c r="B2442" s="85" t="s">
        <v>42</v>
      </c>
      <c r="C2442" s="88">
        <v>1978</v>
      </c>
      <c r="D2442" s="88" t="s">
        <v>14</v>
      </c>
      <c r="E2442" s="85" t="s">
        <v>1694</v>
      </c>
      <c r="F2442" s="103" t="s">
        <v>979</v>
      </c>
      <c r="G2442" s="145">
        <f t="shared" si="76"/>
        <v>15.899999999999999</v>
      </c>
      <c r="H2442" s="23">
        <f t="shared" si="77"/>
        <v>2</v>
      </c>
      <c r="J2442" s="25">
        <v>3.3</v>
      </c>
      <c r="P2442" s="35">
        <v>12.6</v>
      </c>
    </row>
    <row r="2443" spans="1:21" ht="18" customHeight="1" x14ac:dyDescent="0.2">
      <c r="A2443" s="85" t="s">
        <v>825</v>
      </c>
      <c r="B2443" s="85" t="s">
        <v>826</v>
      </c>
      <c r="C2443" s="95">
        <v>1981</v>
      </c>
      <c r="D2443" s="88" t="s">
        <v>14</v>
      </c>
      <c r="E2443" s="85" t="s">
        <v>18</v>
      </c>
      <c r="F2443" s="96" t="str">
        <f>IF(D2443="","",IF([3]GARA!$G$17="SI",IF(D2443="F",LOOKUP(C2443,[3]Categorie!$A$2:$A$103,[3]Categorie!$E$2:$E$103),LOOKUP(C2443,[3]Categorie!$A$2:$A$103,[3]Categorie!$D$2:$D$103)),IF(D2443="","",IF(D2443="F",LOOKUP(C2443,[3]Categorie!$A$2:$A$103,[3]Categorie!$C$2:$C$103),LOOKUP(C2443,[3]Categorie!$A$2:$A$103,[3]Categorie!$B$2:$B$103)))))</f>
        <v>D-35 SENIORES MASCH.</v>
      </c>
      <c r="G2443" s="145">
        <f t="shared" si="76"/>
        <v>15.8</v>
      </c>
      <c r="H2443" s="23">
        <f t="shared" si="77"/>
        <v>2</v>
      </c>
      <c r="I2443" s="24">
        <v>5.5</v>
      </c>
      <c r="M2443" s="42"/>
      <c r="O2443" s="41">
        <v>10.3</v>
      </c>
    </row>
    <row r="2444" spans="1:21" ht="18" customHeight="1" x14ac:dyDescent="0.2">
      <c r="A2444" s="35" t="s">
        <v>1674</v>
      </c>
      <c r="B2444" s="35" t="s">
        <v>1305</v>
      </c>
      <c r="C2444" s="15">
        <v>1971</v>
      </c>
      <c r="D2444" s="15" t="s">
        <v>14</v>
      </c>
      <c r="E2444" s="87" t="s">
        <v>1296</v>
      </c>
      <c r="F2444" s="87" t="s">
        <v>980</v>
      </c>
      <c r="G2444" s="145">
        <f t="shared" si="76"/>
        <v>15.8</v>
      </c>
      <c r="H2444" s="23">
        <f t="shared" si="77"/>
        <v>2</v>
      </c>
      <c r="J2444" s="25">
        <v>3.3</v>
      </c>
      <c r="M2444" s="42"/>
      <c r="U2444" s="144">
        <v>12.5</v>
      </c>
    </row>
    <row r="2445" spans="1:21" ht="18" customHeight="1" x14ac:dyDescent="0.2">
      <c r="A2445" s="86" t="s">
        <v>4635</v>
      </c>
      <c r="B2445" s="86" t="s">
        <v>248</v>
      </c>
      <c r="C2445" s="15">
        <v>1979</v>
      </c>
      <c r="D2445" s="15" t="s">
        <v>14</v>
      </c>
      <c r="E2445" s="87" t="s">
        <v>4636</v>
      </c>
      <c r="F2445" s="87" t="s">
        <v>979</v>
      </c>
      <c r="G2445" s="145">
        <f t="shared" si="76"/>
        <v>15.7</v>
      </c>
      <c r="H2445" s="23">
        <f t="shared" si="77"/>
        <v>1</v>
      </c>
      <c r="S2445" s="32">
        <v>15.7</v>
      </c>
    </row>
    <row r="2446" spans="1:21" ht="18" customHeight="1" x14ac:dyDescent="0.2">
      <c r="A2446" s="86" t="s">
        <v>1340</v>
      </c>
      <c r="B2446" s="86" t="s">
        <v>42</v>
      </c>
      <c r="C2446" s="15">
        <v>1984</v>
      </c>
      <c r="D2446" s="15" t="s">
        <v>14</v>
      </c>
      <c r="E2446" s="87" t="s">
        <v>253</v>
      </c>
      <c r="F2446" s="87" t="s">
        <v>977</v>
      </c>
      <c r="G2446" s="145">
        <f t="shared" si="76"/>
        <v>15.7</v>
      </c>
      <c r="H2446" s="23">
        <f t="shared" si="77"/>
        <v>1</v>
      </c>
      <c r="S2446" s="32">
        <v>15.7</v>
      </c>
    </row>
    <row r="2447" spans="1:21" ht="18" customHeight="1" x14ac:dyDescent="0.2">
      <c r="A2447" s="86" t="s">
        <v>4631</v>
      </c>
      <c r="B2447" s="86" t="s">
        <v>42</v>
      </c>
      <c r="C2447" s="15">
        <v>1974</v>
      </c>
      <c r="D2447" s="15" t="s">
        <v>14</v>
      </c>
      <c r="E2447" s="87" t="s">
        <v>1704</v>
      </c>
      <c r="F2447" s="87" t="s">
        <v>980</v>
      </c>
      <c r="G2447" s="145">
        <f t="shared" si="76"/>
        <v>15.7</v>
      </c>
      <c r="H2447" s="23">
        <f t="shared" si="77"/>
        <v>1</v>
      </c>
      <c r="S2447" s="32">
        <v>15.7</v>
      </c>
    </row>
    <row r="2448" spans="1:21" ht="18" customHeight="1" x14ac:dyDescent="0.2">
      <c r="A2448" s="86" t="s">
        <v>4649</v>
      </c>
      <c r="B2448" s="86" t="s">
        <v>252</v>
      </c>
      <c r="C2448" s="15">
        <v>1962</v>
      </c>
      <c r="D2448" s="15" t="s">
        <v>14</v>
      </c>
      <c r="E2448" s="87" t="s">
        <v>4648</v>
      </c>
      <c r="F2448" s="87" t="s">
        <v>984</v>
      </c>
      <c r="G2448" s="145">
        <f t="shared" si="76"/>
        <v>15.7</v>
      </c>
      <c r="H2448" s="23">
        <f t="shared" si="77"/>
        <v>1</v>
      </c>
      <c r="S2448" s="32">
        <v>15.7</v>
      </c>
    </row>
    <row r="2449" spans="1:22" ht="18" customHeight="1" x14ac:dyDescent="0.2">
      <c r="A2449" s="85" t="s">
        <v>1811</v>
      </c>
      <c r="B2449" s="85" t="s">
        <v>13</v>
      </c>
      <c r="C2449" s="112">
        <v>1981</v>
      </c>
      <c r="D2449" s="34" t="s">
        <v>14</v>
      </c>
      <c r="E2449" s="103" t="s">
        <v>1241</v>
      </c>
      <c r="F2449" s="96" t="s">
        <v>977</v>
      </c>
      <c r="G2449" s="145">
        <f t="shared" si="76"/>
        <v>15.600000000000001</v>
      </c>
      <c r="H2449" s="23">
        <f t="shared" si="77"/>
        <v>2</v>
      </c>
      <c r="J2449" s="46">
        <v>3.3</v>
      </c>
      <c r="M2449" s="58"/>
      <c r="T2449" s="142">
        <v>12.3</v>
      </c>
    </row>
    <row r="2450" spans="1:22" ht="18" customHeight="1" x14ac:dyDescent="0.2">
      <c r="A2450" s="86" t="s">
        <v>1898</v>
      </c>
      <c r="B2450" s="86" t="s">
        <v>1899</v>
      </c>
      <c r="C2450" s="15">
        <v>1962</v>
      </c>
      <c r="D2450" s="34" t="s">
        <v>14</v>
      </c>
      <c r="E2450" s="87" t="s">
        <v>1859</v>
      </c>
      <c r="F2450" s="87" t="s">
        <v>984</v>
      </c>
      <c r="G2450" s="145">
        <f t="shared" si="76"/>
        <v>15.600000000000001</v>
      </c>
      <c r="H2450" s="23">
        <f t="shared" si="77"/>
        <v>2</v>
      </c>
      <c r="J2450" s="25">
        <v>3.3</v>
      </c>
      <c r="T2450" s="142">
        <v>12.3</v>
      </c>
    </row>
    <row r="2451" spans="1:22" ht="18" customHeight="1" x14ac:dyDescent="0.2">
      <c r="A2451" s="85" t="s">
        <v>655</v>
      </c>
      <c r="B2451" s="85" t="s">
        <v>656</v>
      </c>
      <c r="C2451" s="95">
        <v>1973</v>
      </c>
      <c r="D2451" s="88" t="s">
        <v>14</v>
      </c>
      <c r="E2451" s="85" t="s">
        <v>657</v>
      </c>
      <c r="F2451" s="96" t="str">
        <f>IF(D2451="","",IF([3]GARA!$G$17="SI",IF(D2451="F",LOOKUP(C2451,[3]Categorie!$A$2:$A$103,[3]Categorie!$E$2:$E$103),LOOKUP(C2451,[3]Categorie!$A$2:$A$103,[3]Categorie!$D$2:$D$103)),IF(D2451="","",IF(D2451="F",LOOKUP(C2451,[3]Categorie!$A$2:$A$103,[3]Categorie!$C$2:$C$103),LOOKUP(C2451,[3]Categorie!$A$2:$A$103,[3]Categorie!$B$2:$B$103)))))</f>
        <v>F-45 SENIORES MASCH.</v>
      </c>
      <c r="G2451" s="145">
        <f t="shared" si="76"/>
        <v>15.6</v>
      </c>
      <c r="H2451" s="23">
        <f t="shared" si="77"/>
        <v>2</v>
      </c>
      <c r="I2451" s="24">
        <v>12.5</v>
      </c>
      <c r="M2451" s="42"/>
      <c r="V2451" s="35">
        <v>3.1</v>
      </c>
    </row>
    <row r="2452" spans="1:22" ht="18" customHeight="1" x14ac:dyDescent="0.2">
      <c r="A2452" s="86" t="s">
        <v>3950</v>
      </c>
      <c r="B2452" s="86" t="s">
        <v>3951</v>
      </c>
      <c r="C2452" s="15">
        <v>1972</v>
      </c>
      <c r="D2452" s="15" t="s">
        <v>87</v>
      </c>
      <c r="E2452" s="87" t="s">
        <v>3952</v>
      </c>
      <c r="F2452" s="87" t="s">
        <v>982</v>
      </c>
      <c r="G2452" s="145">
        <f t="shared" si="76"/>
        <v>15.6</v>
      </c>
      <c r="H2452" s="23">
        <f t="shared" si="77"/>
        <v>1</v>
      </c>
      <c r="P2452" s="30">
        <v>15.6</v>
      </c>
    </row>
    <row r="2453" spans="1:22" ht="18" customHeight="1" x14ac:dyDescent="0.2">
      <c r="A2453" s="86" t="s">
        <v>3926</v>
      </c>
      <c r="B2453" s="86" t="s">
        <v>23</v>
      </c>
      <c r="C2453" s="15">
        <v>1978</v>
      </c>
      <c r="D2453" s="15" t="s">
        <v>14</v>
      </c>
      <c r="E2453" s="87" t="s">
        <v>2356</v>
      </c>
      <c r="F2453" s="87" t="s">
        <v>979</v>
      </c>
      <c r="G2453" s="145">
        <f t="shared" si="76"/>
        <v>15.6</v>
      </c>
      <c r="H2453" s="23">
        <f t="shared" si="77"/>
        <v>1</v>
      </c>
      <c r="O2453" s="35"/>
      <c r="P2453" s="35">
        <v>15.6</v>
      </c>
    </row>
    <row r="2454" spans="1:22" ht="18" customHeight="1" x14ac:dyDescent="0.2">
      <c r="A2454" s="86" t="s">
        <v>3921</v>
      </c>
      <c r="B2454" s="86" t="s">
        <v>42</v>
      </c>
      <c r="C2454" s="15">
        <v>1965</v>
      </c>
      <c r="D2454" s="15" t="s">
        <v>14</v>
      </c>
      <c r="E2454" s="87" t="s">
        <v>3922</v>
      </c>
      <c r="F2454" s="87" t="s">
        <v>981</v>
      </c>
      <c r="G2454" s="145">
        <f t="shared" si="76"/>
        <v>15.6</v>
      </c>
      <c r="H2454" s="23">
        <f t="shared" si="77"/>
        <v>1</v>
      </c>
      <c r="O2454" s="35"/>
      <c r="P2454" s="30">
        <v>15.6</v>
      </c>
    </row>
    <row r="2455" spans="1:22" ht="18" customHeight="1" x14ac:dyDescent="0.2">
      <c r="A2455" s="86" t="s">
        <v>2766</v>
      </c>
      <c r="B2455" s="86" t="s">
        <v>2767</v>
      </c>
      <c r="C2455" s="15">
        <v>1968</v>
      </c>
      <c r="D2455" s="15" t="s">
        <v>14</v>
      </c>
      <c r="E2455" s="87" t="s">
        <v>2756</v>
      </c>
      <c r="F2455" s="87" t="s">
        <v>981</v>
      </c>
      <c r="G2455" s="145">
        <f t="shared" si="76"/>
        <v>15.5</v>
      </c>
      <c r="H2455" s="23">
        <f t="shared" si="77"/>
        <v>2</v>
      </c>
      <c r="L2455" s="27">
        <v>9.1999999999999993</v>
      </c>
      <c r="O2455" s="41">
        <v>6.3</v>
      </c>
    </row>
    <row r="2456" spans="1:22" ht="18" customHeight="1" x14ac:dyDescent="0.2">
      <c r="A2456" s="92" t="s">
        <v>2616</v>
      </c>
      <c r="B2456" s="92" t="s">
        <v>48</v>
      </c>
      <c r="C2456" s="93">
        <v>1988</v>
      </c>
      <c r="D2456" s="93" t="s">
        <v>14</v>
      </c>
      <c r="E2456" s="92" t="s">
        <v>27</v>
      </c>
      <c r="F2456" s="94" t="s">
        <v>975</v>
      </c>
      <c r="G2456" s="145">
        <f t="shared" si="76"/>
        <v>15.5</v>
      </c>
      <c r="H2456" s="23">
        <f t="shared" si="77"/>
        <v>1</v>
      </c>
      <c r="K2456" s="26">
        <v>15.5</v>
      </c>
    </row>
    <row r="2457" spans="1:22" ht="18" customHeight="1" x14ac:dyDescent="0.2">
      <c r="A2457" s="92" t="s">
        <v>2651</v>
      </c>
      <c r="B2457" s="92" t="s">
        <v>1455</v>
      </c>
      <c r="C2457" s="93">
        <v>1974</v>
      </c>
      <c r="D2457" s="93" t="s">
        <v>87</v>
      </c>
      <c r="E2457" s="92" t="s">
        <v>96</v>
      </c>
      <c r="F2457" s="94" t="s">
        <v>982</v>
      </c>
      <c r="G2457" s="145">
        <f t="shared" si="76"/>
        <v>15.5</v>
      </c>
      <c r="H2457" s="23">
        <f t="shared" si="77"/>
        <v>1</v>
      </c>
      <c r="K2457" s="26">
        <v>15.5</v>
      </c>
    </row>
    <row r="2458" spans="1:22" ht="18" customHeight="1" x14ac:dyDescent="0.2">
      <c r="A2458" s="119" t="s">
        <v>801</v>
      </c>
      <c r="B2458" s="120" t="s">
        <v>1666</v>
      </c>
      <c r="C2458" s="122">
        <v>1980</v>
      </c>
      <c r="D2458" s="122" t="s">
        <v>14</v>
      </c>
      <c r="E2458" s="120" t="s">
        <v>18</v>
      </c>
      <c r="F2458" s="124" t="s">
        <v>977</v>
      </c>
      <c r="G2458" s="145">
        <f t="shared" si="76"/>
        <v>15.5</v>
      </c>
      <c r="H2458" s="23">
        <f t="shared" si="77"/>
        <v>1</v>
      </c>
      <c r="Q2458" s="133">
        <v>15.5</v>
      </c>
    </row>
    <row r="2459" spans="1:22" ht="18" customHeight="1" x14ac:dyDescent="0.2">
      <c r="A2459" s="99" t="s">
        <v>340</v>
      </c>
      <c r="B2459" s="98" t="s">
        <v>341</v>
      </c>
      <c r="C2459" s="95">
        <v>1971</v>
      </c>
      <c r="D2459" s="88" t="s">
        <v>87</v>
      </c>
      <c r="E2459" s="85" t="s">
        <v>342</v>
      </c>
      <c r="F2459" s="96" t="str">
        <f>IF(D2459="","",IF([3]GARA!$G$17="SI",IF(D2459="F",LOOKUP(C2459,[3]Categorie!$A$2:$A$103,[3]Categorie!$E$2:$E$103),LOOKUP(C2459,[3]Categorie!$A$2:$A$103,[3]Categorie!$D$2:$D$103)),IF(D2459="","",IF(D2459="F",LOOKUP(C2459,[3]Categorie!$A$2:$A$103,[3]Categorie!$C$2:$C$103),LOOKUP(C2459,[3]Categorie!$A$2:$A$103,[3]Categorie!$B$2:$B$103)))))</f>
        <v>F-45 SENIORES FEMM.</v>
      </c>
      <c r="G2459" s="145">
        <f t="shared" si="76"/>
        <v>15.5</v>
      </c>
      <c r="H2459" s="23">
        <f t="shared" si="77"/>
        <v>1</v>
      </c>
      <c r="I2459" s="24">
        <v>15.5</v>
      </c>
      <c r="M2459" s="58"/>
    </row>
    <row r="2460" spans="1:22" ht="18" customHeight="1" x14ac:dyDescent="0.2">
      <c r="A2460" s="86" t="s">
        <v>2682</v>
      </c>
      <c r="B2460" s="86" t="s">
        <v>477</v>
      </c>
      <c r="C2460" s="15">
        <v>1975</v>
      </c>
      <c r="D2460" s="15" t="s">
        <v>87</v>
      </c>
      <c r="E2460" s="87" t="s">
        <v>101</v>
      </c>
      <c r="F2460" s="87" t="s">
        <v>985</v>
      </c>
      <c r="G2460" s="145">
        <f t="shared" si="76"/>
        <v>15.5</v>
      </c>
      <c r="H2460" s="23">
        <f t="shared" si="77"/>
        <v>1</v>
      </c>
      <c r="K2460" s="26">
        <v>15.5</v>
      </c>
    </row>
    <row r="2461" spans="1:22" ht="18" customHeight="1" x14ac:dyDescent="0.2">
      <c r="A2461" s="97" t="s">
        <v>95</v>
      </c>
      <c r="B2461" s="98" t="s">
        <v>37</v>
      </c>
      <c r="C2461" s="95">
        <v>1980</v>
      </c>
      <c r="D2461" s="88" t="s">
        <v>14</v>
      </c>
      <c r="E2461" s="85" t="s">
        <v>96</v>
      </c>
      <c r="F2461" s="96" t="str">
        <f>IF(D2461="","",IF([3]GARA!$G$17="SI",IF(D2461="F",LOOKUP(C2461,[3]Categorie!$A$2:$A$103,[3]Categorie!$E$2:$E$103),LOOKUP(C2461,[3]Categorie!$A$2:$A$103,[3]Categorie!$D$2:$D$103)),IF(D2461="","",IF(D2461="F",LOOKUP(C2461,[3]Categorie!$A$2:$A$103,[3]Categorie!$C$2:$C$103),LOOKUP(C2461,[3]Categorie!$A$2:$A$103,[3]Categorie!$B$2:$B$103)))))</f>
        <v>D-35 SENIORES MASCH.</v>
      </c>
      <c r="G2461" s="145">
        <f t="shared" si="76"/>
        <v>15.5</v>
      </c>
      <c r="H2461" s="23">
        <f t="shared" si="77"/>
        <v>1</v>
      </c>
      <c r="I2461" s="24">
        <v>15.5</v>
      </c>
      <c r="M2461" s="42"/>
    </row>
    <row r="2462" spans="1:22" ht="18" customHeight="1" x14ac:dyDescent="0.2">
      <c r="A2462" s="118" t="s">
        <v>4079</v>
      </c>
      <c r="B2462" s="120" t="s">
        <v>71</v>
      </c>
      <c r="C2462" s="121">
        <v>1970</v>
      </c>
      <c r="D2462" s="122" t="s">
        <v>14</v>
      </c>
      <c r="E2462" s="123" t="s">
        <v>536</v>
      </c>
      <c r="F2462" s="124" t="s">
        <v>980</v>
      </c>
      <c r="G2462" s="145">
        <f t="shared" si="76"/>
        <v>15.5</v>
      </c>
      <c r="H2462" s="23">
        <f t="shared" si="77"/>
        <v>1</v>
      </c>
      <c r="Q2462" s="133">
        <v>15.5</v>
      </c>
    </row>
    <row r="2463" spans="1:22" ht="18" customHeight="1" x14ac:dyDescent="0.2">
      <c r="A2463" s="85" t="s">
        <v>709</v>
      </c>
      <c r="B2463" s="85" t="s">
        <v>237</v>
      </c>
      <c r="C2463" s="95">
        <v>1966</v>
      </c>
      <c r="D2463" s="88" t="s">
        <v>14</v>
      </c>
      <c r="E2463" s="85" t="s">
        <v>631</v>
      </c>
      <c r="F2463" s="96" t="str">
        <f>IF(D2463="","",IF([3]GARA!$G$17="SI",IF(D2463="F",LOOKUP(C2463,[3]Categorie!$A$2:$A$103,[3]Categorie!$E$2:$E$103),LOOKUP(C2463,[3]Categorie!$A$2:$A$103,[3]Categorie!$D$2:$D$103)),IF(D2463="","",IF(D2463="F",LOOKUP(C2463,[3]Categorie!$A$2:$A$103,[3]Categorie!$C$2:$C$103),LOOKUP(C2463,[3]Categorie!$A$2:$A$103,[3]Categorie!$B$2:$B$103)))))</f>
        <v>G-50 VETERANI MASCH.</v>
      </c>
      <c r="G2463" s="145">
        <f t="shared" si="76"/>
        <v>15.5</v>
      </c>
      <c r="H2463" s="23">
        <f t="shared" si="77"/>
        <v>1</v>
      </c>
      <c r="I2463" s="24">
        <v>15.5</v>
      </c>
      <c r="M2463" s="58"/>
    </row>
    <row r="2464" spans="1:22" ht="18" customHeight="1" x14ac:dyDescent="0.2">
      <c r="A2464" s="100" t="s">
        <v>2367</v>
      </c>
      <c r="B2464" s="100" t="s">
        <v>226</v>
      </c>
      <c r="C2464" s="15">
        <v>1971</v>
      </c>
      <c r="D2464" s="101" t="s">
        <v>14</v>
      </c>
      <c r="E2464" s="102" t="s">
        <v>805</v>
      </c>
      <c r="F2464" s="87" t="s">
        <v>980</v>
      </c>
      <c r="G2464" s="145">
        <f t="shared" si="76"/>
        <v>15.5</v>
      </c>
      <c r="H2464" s="23">
        <f t="shared" si="77"/>
        <v>1</v>
      </c>
      <c r="K2464" s="26">
        <v>15.5</v>
      </c>
    </row>
    <row r="2465" spans="1:21" ht="18" customHeight="1" x14ac:dyDescent="0.2">
      <c r="A2465" s="86" t="s">
        <v>2659</v>
      </c>
      <c r="B2465" s="86" t="s">
        <v>51</v>
      </c>
      <c r="C2465" s="15">
        <v>1963</v>
      </c>
      <c r="D2465" s="15" t="s">
        <v>14</v>
      </c>
      <c r="E2465" s="87" t="s">
        <v>261</v>
      </c>
      <c r="F2465" s="87" t="s">
        <v>984</v>
      </c>
      <c r="G2465" s="145">
        <f t="shared" si="76"/>
        <v>15.5</v>
      </c>
      <c r="H2465" s="23">
        <f t="shared" si="77"/>
        <v>1</v>
      </c>
      <c r="K2465" s="26">
        <v>15.5</v>
      </c>
    </row>
    <row r="2466" spans="1:21" ht="18" customHeight="1" x14ac:dyDescent="0.2">
      <c r="A2466" s="86" t="s">
        <v>1392</v>
      </c>
      <c r="B2466" s="86" t="s">
        <v>855</v>
      </c>
      <c r="C2466" s="15">
        <v>1976</v>
      </c>
      <c r="D2466" s="15" t="s">
        <v>14</v>
      </c>
      <c r="E2466" s="87" t="s">
        <v>43</v>
      </c>
      <c r="F2466" s="87" t="s">
        <v>979</v>
      </c>
      <c r="G2466" s="145">
        <f t="shared" si="76"/>
        <v>15.5</v>
      </c>
      <c r="H2466" s="23">
        <f t="shared" si="77"/>
        <v>1</v>
      </c>
      <c r="U2466" s="144">
        <v>15.5</v>
      </c>
    </row>
    <row r="2467" spans="1:21" ht="18" customHeight="1" x14ac:dyDescent="0.2">
      <c r="A2467" s="97" t="s">
        <v>134</v>
      </c>
      <c r="B2467" s="98" t="s">
        <v>133</v>
      </c>
      <c r="C2467" s="95">
        <v>1991</v>
      </c>
      <c r="D2467" s="88" t="s">
        <v>14</v>
      </c>
      <c r="E2467" s="85" t="s">
        <v>135</v>
      </c>
      <c r="F2467" s="96" t="str">
        <f>IF(D2467="","",IF([3]GARA!$G$17="SI",IF(D2467="F",LOOKUP(C2467,[3]Categorie!$A$2:$A$103,[3]Categorie!$E$2:$E$103),LOOKUP(C2467,[3]Categorie!$A$2:$A$103,[3]Categorie!$D$2:$D$103)),IF(D2467="","",IF(D2467="F",LOOKUP(C2467,[3]Categorie!$A$2:$A$103,[3]Categorie!$C$2:$C$103),LOOKUP(C2467,[3]Categorie!$A$2:$A$103,[3]Categorie!$B$2:$B$103)))))</f>
        <v>B-25 SENIORES MASCH.</v>
      </c>
      <c r="G2467" s="145">
        <f t="shared" si="76"/>
        <v>15.5</v>
      </c>
      <c r="H2467" s="23">
        <f t="shared" si="77"/>
        <v>1</v>
      </c>
      <c r="I2467" s="24">
        <v>15.5</v>
      </c>
    </row>
    <row r="2468" spans="1:21" ht="18" customHeight="1" x14ac:dyDescent="0.2">
      <c r="A2468" s="35" t="s">
        <v>3010</v>
      </c>
      <c r="B2468" s="35" t="s">
        <v>3011</v>
      </c>
      <c r="C2468" s="34">
        <v>1973</v>
      </c>
      <c r="D2468" s="34" t="s">
        <v>14</v>
      </c>
      <c r="E2468" s="87" t="s">
        <v>3012</v>
      </c>
      <c r="F2468" s="87" t="s">
        <v>980</v>
      </c>
      <c r="G2468" s="145">
        <f t="shared" si="76"/>
        <v>15.5</v>
      </c>
      <c r="H2468" s="23">
        <f t="shared" si="77"/>
        <v>1</v>
      </c>
      <c r="M2468" s="28">
        <v>15.5</v>
      </c>
    </row>
    <row r="2469" spans="1:21" ht="18" customHeight="1" x14ac:dyDescent="0.2">
      <c r="A2469" s="99" t="s">
        <v>487</v>
      </c>
      <c r="B2469" s="98" t="s">
        <v>488</v>
      </c>
      <c r="C2469" s="95">
        <v>1965</v>
      </c>
      <c r="D2469" s="88" t="s">
        <v>87</v>
      </c>
      <c r="E2469" s="85" t="s">
        <v>354</v>
      </c>
      <c r="F2469" s="96" t="str">
        <f>IF(D2469="","",IF([3]GARA!$G$17="SI",IF(D2469="F",LOOKUP(C2469,[3]Categorie!$A$2:$A$103,[3]Categorie!$E$2:$E$103),LOOKUP(C2469,[3]Categorie!$A$2:$A$103,[3]Categorie!$D$2:$D$103)),IF(D2469="","",IF(D2469="F",LOOKUP(C2469,[3]Categorie!$A$2:$A$103,[3]Categorie!$C$2:$C$103),LOOKUP(C2469,[3]Categorie!$A$2:$A$103,[3]Categorie!$B$2:$B$103)))))</f>
        <v>G-50 VETERANI FEMM.</v>
      </c>
      <c r="G2469" s="145">
        <f t="shared" si="76"/>
        <v>15.5</v>
      </c>
      <c r="H2469" s="23">
        <f t="shared" si="77"/>
        <v>1</v>
      </c>
      <c r="I2469" s="24">
        <v>15.5</v>
      </c>
    </row>
    <row r="2470" spans="1:21" ht="18" customHeight="1" x14ac:dyDescent="0.2">
      <c r="A2470" s="86" t="s">
        <v>1639</v>
      </c>
      <c r="B2470" s="86" t="s">
        <v>42</v>
      </c>
      <c r="C2470" s="15">
        <v>1983</v>
      </c>
      <c r="D2470" s="15" t="s">
        <v>14</v>
      </c>
      <c r="E2470" s="87" t="s">
        <v>43</v>
      </c>
      <c r="F2470" s="87" t="s">
        <v>977</v>
      </c>
      <c r="G2470" s="145">
        <f t="shared" si="76"/>
        <v>15.5</v>
      </c>
      <c r="H2470" s="23">
        <f t="shared" si="77"/>
        <v>1</v>
      </c>
      <c r="U2470" s="144">
        <v>15.5</v>
      </c>
    </row>
    <row r="2471" spans="1:21" ht="18" customHeight="1" x14ac:dyDescent="0.2">
      <c r="A2471" s="86" t="s">
        <v>4916</v>
      </c>
      <c r="B2471" s="86" t="s">
        <v>4917</v>
      </c>
      <c r="C2471" s="15">
        <v>1968</v>
      </c>
      <c r="D2471" s="15" t="s">
        <v>87</v>
      </c>
      <c r="E2471" s="87" t="s">
        <v>2356</v>
      </c>
      <c r="F2471" s="87" t="s">
        <v>987</v>
      </c>
      <c r="G2471" s="145">
        <f t="shared" si="76"/>
        <v>15.5</v>
      </c>
      <c r="H2471" s="23">
        <f t="shared" si="77"/>
        <v>1</v>
      </c>
      <c r="U2471" s="144">
        <v>15.5</v>
      </c>
    </row>
    <row r="2472" spans="1:21" ht="18" customHeight="1" x14ac:dyDescent="0.2">
      <c r="A2472" s="86" t="s">
        <v>2629</v>
      </c>
      <c r="B2472" s="86" t="s">
        <v>103</v>
      </c>
      <c r="C2472" s="107">
        <v>1982</v>
      </c>
      <c r="D2472" s="34" t="s">
        <v>14</v>
      </c>
      <c r="E2472" s="108" t="s">
        <v>167</v>
      </c>
      <c r="F2472" s="96" t="s">
        <v>977</v>
      </c>
      <c r="G2472" s="145">
        <f t="shared" si="76"/>
        <v>15.5</v>
      </c>
      <c r="H2472" s="23">
        <f t="shared" si="77"/>
        <v>1</v>
      </c>
      <c r="K2472" s="26">
        <v>15.5</v>
      </c>
    </row>
    <row r="2473" spans="1:21" ht="18" customHeight="1" x14ac:dyDescent="0.2">
      <c r="A2473" s="99" t="s">
        <v>550</v>
      </c>
      <c r="B2473" s="98" t="s">
        <v>473</v>
      </c>
      <c r="C2473" s="95">
        <v>1964</v>
      </c>
      <c r="D2473" s="88" t="s">
        <v>87</v>
      </c>
      <c r="E2473" s="85" t="s">
        <v>43</v>
      </c>
      <c r="F2473" s="96" t="str">
        <f>IF(D2473="","",IF([3]GARA!$G$17="SI",IF(D2473="F",LOOKUP(C2473,[3]Categorie!$A$2:$A$103,[3]Categorie!$E$2:$E$103),LOOKUP(C2473,[3]Categorie!$A$2:$A$103,[3]Categorie!$D$2:$D$103)),IF(D2473="","",IF(D2473="F",LOOKUP(C2473,[3]Categorie!$A$2:$A$103,[3]Categorie!$C$2:$C$103),LOOKUP(C2473,[3]Categorie!$A$2:$A$103,[3]Categorie!$B$2:$B$103)))))</f>
        <v>H-55 VETERANI FEMM.</v>
      </c>
      <c r="G2473" s="145">
        <f t="shared" si="76"/>
        <v>15.5</v>
      </c>
      <c r="H2473" s="23">
        <f t="shared" si="77"/>
        <v>1</v>
      </c>
      <c r="I2473" s="24">
        <v>15.5</v>
      </c>
    </row>
    <row r="2474" spans="1:21" ht="18" customHeight="1" x14ac:dyDescent="0.2">
      <c r="A2474" s="85" t="s">
        <v>609</v>
      </c>
      <c r="B2474" s="85" t="s">
        <v>79</v>
      </c>
      <c r="C2474" s="95">
        <v>1987</v>
      </c>
      <c r="D2474" s="88" t="s">
        <v>14</v>
      </c>
      <c r="E2474" s="85" t="s">
        <v>598</v>
      </c>
      <c r="F2474" s="96" t="str">
        <f>IF(D2474="","",IF([3]GARA!$G$17="SI",IF(D2474="F",LOOKUP(C2474,[3]Categorie!$A$2:$A$103,[3]Categorie!$E$2:$E$103),LOOKUP(C2474,[3]Categorie!$A$2:$A$103,[3]Categorie!$D$2:$D$103)),IF(D2474="","",IF(D2474="F",LOOKUP(C2474,[3]Categorie!$A$2:$A$103,[3]Categorie!$C$2:$C$103),LOOKUP(C2474,[3]Categorie!$A$2:$A$103,[3]Categorie!$B$2:$B$103)))))</f>
        <v>C-30 SENIORES MASCH.</v>
      </c>
      <c r="G2474" s="145">
        <f t="shared" si="76"/>
        <v>15.5</v>
      </c>
      <c r="H2474" s="23">
        <f t="shared" si="77"/>
        <v>1</v>
      </c>
      <c r="I2474" s="24">
        <v>15.5</v>
      </c>
      <c r="M2474" s="42"/>
    </row>
    <row r="2475" spans="1:21" ht="18" customHeight="1" x14ac:dyDescent="0.2">
      <c r="A2475" s="35" t="s">
        <v>3092</v>
      </c>
      <c r="B2475" s="35" t="s">
        <v>187</v>
      </c>
      <c r="C2475" s="15">
        <v>1976</v>
      </c>
      <c r="D2475" s="15" t="s">
        <v>14</v>
      </c>
      <c r="E2475" s="87" t="s">
        <v>3093</v>
      </c>
      <c r="F2475" s="87" t="s">
        <v>979</v>
      </c>
      <c r="G2475" s="145">
        <f t="shared" si="76"/>
        <v>15.5</v>
      </c>
      <c r="H2475" s="23">
        <f t="shared" si="77"/>
        <v>1</v>
      </c>
      <c r="M2475" s="28">
        <v>15.5</v>
      </c>
    </row>
    <row r="2476" spans="1:21" ht="18" customHeight="1" x14ac:dyDescent="0.2">
      <c r="A2476" s="86" t="s">
        <v>4880</v>
      </c>
      <c r="B2476" s="86" t="s">
        <v>40</v>
      </c>
      <c r="C2476" s="15">
        <v>1967</v>
      </c>
      <c r="D2476" s="15" t="s">
        <v>14</v>
      </c>
      <c r="E2476" s="87" t="s">
        <v>3913</v>
      </c>
      <c r="F2476" s="87" t="s">
        <v>981</v>
      </c>
      <c r="G2476" s="145">
        <f t="shared" si="76"/>
        <v>15.5</v>
      </c>
      <c r="H2476" s="23">
        <f t="shared" si="77"/>
        <v>1</v>
      </c>
      <c r="U2476" s="144">
        <v>15.5</v>
      </c>
    </row>
    <row r="2477" spans="1:21" ht="18" customHeight="1" x14ac:dyDescent="0.2">
      <c r="A2477" s="86" t="s">
        <v>3034</v>
      </c>
      <c r="B2477" s="86" t="s">
        <v>79</v>
      </c>
      <c r="C2477" s="15">
        <v>1976</v>
      </c>
      <c r="D2477" s="15" t="s">
        <v>14</v>
      </c>
      <c r="E2477" s="87" t="s">
        <v>3033</v>
      </c>
      <c r="F2477" s="87" t="s">
        <v>979</v>
      </c>
      <c r="G2477" s="145">
        <f t="shared" si="76"/>
        <v>15.5</v>
      </c>
      <c r="H2477" s="23">
        <f t="shared" si="77"/>
        <v>1</v>
      </c>
      <c r="M2477" s="28">
        <v>15.5</v>
      </c>
    </row>
    <row r="2478" spans="1:21" ht="18" customHeight="1" x14ac:dyDescent="0.2">
      <c r="A2478" s="85" t="s">
        <v>617</v>
      </c>
      <c r="B2478" s="85" t="s">
        <v>607</v>
      </c>
      <c r="C2478" s="95">
        <v>1978</v>
      </c>
      <c r="D2478" s="88" t="s">
        <v>14</v>
      </c>
      <c r="E2478" s="85" t="s">
        <v>151</v>
      </c>
      <c r="F2478" s="96" t="str">
        <f>IF(D2478="","",IF([3]GARA!$G$17="SI",IF(D2478="F",LOOKUP(C2478,[3]Categorie!$A$2:$A$103,[3]Categorie!$E$2:$E$103),LOOKUP(C2478,[3]Categorie!$A$2:$A$103,[3]Categorie!$D$2:$D$103)),IF(D2478="","",IF(D2478="F",LOOKUP(C2478,[3]Categorie!$A$2:$A$103,[3]Categorie!$C$2:$C$103),LOOKUP(C2478,[3]Categorie!$A$2:$A$103,[3]Categorie!$B$2:$B$103)))))</f>
        <v>E-40 SENIORES MASCH.</v>
      </c>
      <c r="G2478" s="145">
        <f t="shared" si="76"/>
        <v>15.5</v>
      </c>
      <c r="H2478" s="23">
        <f t="shared" si="77"/>
        <v>1</v>
      </c>
      <c r="I2478" s="24">
        <v>15.5</v>
      </c>
      <c r="M2478" s="42"/>
    </row>
    <row r="2479" spans="1:21" ht="18" customHeight="1" x14ac:dyDescent="0.2">
      <c r="A2479" s="86" t="s">
        <v>3130</v>
      </c>
      <c r="B2479" s="86" t="s">
        <v>3131</v>
      </c>
      <c r="C2479" s="15">
        <v>1983</v>
      </c>
      <c r="D2479" s="15" t="s">
        <v>14</v>
      </c>
      <c r="E2479" s="87" t="s">
        <v>2988</v>
      </c>
      <c r="F2479" s="87" t="s">
        <v>977</v>
      </c>
      <c r="G2479" s="145">
        <f t="shared" si="76"/>
        <v>15.5</v>
      </c>
      <c r="H2479" s="23">
        <f t="shared" si="77"/>
        <v>1</v>
      </c>
      <c r="M2479" s="28">
        <v>15.5</v>
      </c>
    </row>
    <row r="2480" spans="1:21" ht="18" customHeight="1" x14ac:dyDescent="0.2">
      <c r="A2480" s="97" t="s">
        <v>3050</v>
      </c>
      <c r="B2480" s="98" t="s">
        <v>40</v>
      </c>
      <c r="C2480" s="88">
        <v>1964</v>
      </c>
      <c r="D2480" s="91" t="s">
        <v>14</v>
      </c>
      <c r="E2480" s="85" t="s">
        <v>2670</v>
      </c>
      <c r="F2480" s="96" t="s">
        <v>984</v>
      </c>
      <c r="G2480" s="145">
        <f t="shared" si="76"/>
        <v>15.5</v>
      </c>
      <c r="H2480" s="23">
        <f t="shared" si="77"/>
        <v>1</v>
      </c>
      <c r="M2480" s="28">
        <v>15.5</v>
      </c>
    </row>
    <row r="2481" spans="1:22" ht="18" customHeight="1" x14ac:dyDescent="0.2">
      <c r="A2481" s="97" t="s">
        <v>181</v>
      </c>
      <c r="B2481" s="98" t="s">
        <v>182</v>
      </c>
      <c r="C2481" s="95">
        <v>1969</v>
      </c>
      <c r="D2481" s="88" t="s">
        <v>14</v>
      </c>
      <c r="E2481" s="85" t="s">
        <v>43</v>
      </c>
      <c r="F2481" s="96" t="str">
        <f>IF(D2481="","",IF([3]GARA!$G$17="SI",IF(D2481="F",LOOKUP(C2481,[3]Categorie!$A$2:$A$103,[3]Categorie!$E$2:$E$103),LOOKUP(C2481,[3]Categorie!$A$2:$A$103,[3]Categorie!$D$2:$D$103)),IF(D2481="","",IF(D2481="F",LOOKUP(C2481,[3]Categorie!$A$2:$A$103,[3]Categorie!$C$2:$C$103),LOOKUP(C2481,[3]Categorie!$A$2:$A$103,[3]Categorie!$B$2:$B$103)))))</f>
        <v>G-50 VETERANI MASCH.</v>
      </c>
      <c r="G2481" s="145">
        <f t="shared" si="76"/>
        <v>15.5</v>
      </c>
      <c r="H2481" s="23">
        <f t="shared" si="77"/>
        <v>1</v>
      </c>
      <c r="I2481" s="24">
        <v>15.5</v>
      </c>
    </row>
    <row r="2482" spans="1:22" ht="18" customHeight="1" x14ac:dyDescent="0.2">
      <c r="A2482" s="119" t="s">
        <v>4107</v>
      </c>
      <c r="B2482" s="120" t="s">
        <v>4108</v>
      </c>
      <c r="C2482" s="122">
        <v>1979</v>
      </c>
      <c r="D2482" s="122" t="s">
        <v>14</v>
      </c>
      <c r="E2482" s="137" t="s">
        <v>18</v>
      </c>
      <c r="F2482" s="124" t="s">
        <v>979</v>
      </c>
      <c r="G2482" s="145">
        <f t="shared" si="76"/>
        <v>15.5</v>
      </c>
      <c r="H2482" s="23">
        <f t="shared" si="77"/>
        <v>1</v>
      </c>
      <c r="Q2482" s="133">
        <v>15.5</v>
      </c>
    </row>
    <row r="2483" spans="1:22" ht="18" customHeight="1" x14ac:dyDescent="0.2">
      <c r="A2483" s="85" t="s">
        <v>629</v>
      </c>
      <c r="B2483" s="85" t="s">
        <v>630</v>
      </c>
      <c r="C2483" s="95">
        <v>1984</v>
      </c>
      <c r="D2483" s="88" t="s">
        <v>14</v>
      </c>
      <c r="E2483" s="85" t="s">
        <v>631</v>
      </c>
      <c r="F2483" s="96" t="str">
        <f>IF(D2483="","",IF([3]GARA!$G$17="SI",IF(D2483="F",LOOKUP(C2483,[3]Categorie!$A$2:$A$103,[3]Categorie!$E$2:$E$103),LOOKUP(C2483,[3]Categorie!$A$2:$A$103,[3]Categorie!$D$2:$D$103)),IF(D2483="","",IF(D2483="F",LOOKUP(C2483,[3]Categorie!$A$2:$A$103,[3]Categorie!$C$2:$C$103),LOOKUP(C2483,[3]Categorie!$A$2:$A$103,[3]Categorie!$B$2:$B$103)))))</f>
        <v>D-35 SENIORES MASCH.</v>
      </c>
      <c r="G2483" s="145">
        <f t="shared" si="76"/>
        <v>15.5</v>
      </c>
      <c r="H2483" s="23">
        <f t="shared" si="77"/>
        <v>1</v>
      </c>
      <c r="I2483" s="24">
        <v>15.5</v>
      </c>
    </row>
    <row r="2484" spans="1:22" ht="18" customHeight="1" x14ac:dyDescent="0.2">
      <c r="A2484" s="85" t="s">
        <v>944</v>
      </c>
      <c r="B2484" s="85" t="s">
        <v>277</v>
      </c>
      <c r="C2484" s="95">
        <v>1973</v>
      </c>
      <c r="D2484" s="88" t="s">
        <v>87</v>
      </c>
      <c r="E2484" s="85" t="s">
        <v>945</v>
      </c>
      <c r="F2484" s="96" t="str">
        <f>IF(D2484="","",IF([3]GARA!$G$17="SI",IF(D2484="F",LOOKUP(C2484,[3]Categorie!$A$2:$A$103,[3]Categorie!$E$2:$E$103),LOOKUP(C2484,[3]Categorie!$A$2:$A$103,[3]Categorie!$D$2:$D$103)),IF(D2484="","",IF(D2484="F",LOOKUP(C2484,[3]Categorie!$A$2:$A$103,[3]Categorie!$C$2:$C$103),LOOKUP(C2484,[3]Categorie!$A$2:$A$103,[3]Categorie!$B$2:$B$103)))))</f>
        <v>F-45 SENIORES FEMM.</v>
      </c>
      <c r="G2484" s="145">
        <f t="shared" si="76"/>
        <v>15.5</v>
      </c>
      <c r="H2484" s="23">
        <f t="shared" si="77"/>
        <v>1</v>
      </c>
      <c r="I2484" s="24">
        <v>15.5</v>
      </c>
      <c r="J2484" s="46"/>
    </row>
    <row r="2485" spans="1:22" ht="18" customHeight="1" x14ac:dyDescent="0.2">
      <c r="A2485" s="86" t="s">
        <v>3043</v>
      </c>
      <c r="B2485" s="86" t="s">
        <v>3044</v>
      </c>
      <c r="C2485" s="15">
        <v>1987</v>
      </c>
      <c r="D2485" s="15" t="s">
        <v>14</v>
      </c>
      <c r="E2485" s="87" t="s">
        <v>3033</v>
      </c>
      <c r="F2485" s="87" t="s">
        <v>975</v>
      </c>
      <c r="G2485" s="145">
        <f t="shared" si="76"/>
        <v>15.5</v>
      </c>
      <c r="H2485" s="23">
        <f t="shared" si="77"/>
        <v>1</v>
      </c>
      <c r="M2485" s="28">
        <v>15.5</v>
      </c>
    </row>
    <row r="2486" spans="1:22" ht="18" customHeight="1" x14ac:dyDescent="0.2">
      <c r="A2486" s="86" t="s">
        <v>3570</v>
      </c>
      <c r="B2486" s="86" t="s">
        <v>81</v>
      </c>
      <c r="C2486" s="15">
        <v>1972</v>
      </c>
      <c r="D2486" s="15" t="s">
        <v>14</v>
      </c>
      <c r="E2486" s="87" t="s">
        <v>1493</v>
      </c>
      <c r="F2486" s="87" t="s">
        <v>980</v>
      </c>
      <c r="G2486" s="145">
        <f t="shared" si="76"/>
        <v>15.5</v>
      </c>
      <c r="H2486" s="23">
        <f t="shared" si="77"/>
        <v>1</v>
      </c>
      <c r="O2486" s="30">
        <v>15.5</v>
      </c>
    </row>
    <row r="2487" spans="1:22" ht="18" customHeight="1" x14ac:dyDescent="0.2">
      <c r="A2487" s="86" t="s">
        <v>3580</v>
      </c>
      <c r="B2487" s="86" t="s">
        <v>446</v>
      </c>
      <c r="C2487" s="15">
        <v>1984</v>
      </c>
      <c r="D2487" s="15" t="s">
        <v>14</v>
      </c>
      <c r="E2487" s="87" t="s">
        <v>3253</v>
      </c>
      <c r="F2487" s="87" t="s">
        <v>977</v>
      </c>
      <c r="G2487" s="145">
        <f t="shared" si="76"/>
        <v>15.5</v>
      </c>
      <c r="H2487" s="23">
        <f t="shared" si="77"/>
        <v>1</v>
      </c>
      <c r="O2487" s="30">
        <v>15.5</v>
      </c>
    </row>
    <row r="2488" spans="1:22" ht="18" customHeight="1" x14ac:dyDescent="0.2">
      <c r="A2488" s="86" t="s">
        <v>2930</v>
      </c>
      <c r="B2488" s="86" t="s">
        <v>2852</v>
      </c>
      <c r="C2488" s="15">
        <v>1972</v>
      </c>
      <c r="D2488" s="15" t="s">
        <v>87</v>
      </c>
      <c r="E2488" s="87" t="s">
        <v>2988</v>
      </c>
      <c r="F2488" s="87" t="s">
        <v>982</v>
      </c>
      <c r="G2488" s="145">
        <f t="shared" si="76"/>
        <v>15.5</v>
      </c>
      <c r="H2488" s="23">
        <f t="shared" si="77"/>
        <v>1</v>
      </c>
      <c r="M2488" s="28">
        <v>15.5</v>
      </c>
    </row>
    <row r="2489" spans="1:22" ht="18" customHeight="1" x14ac:dyDescent="0.2">
      <c r="A2489" s="86" t="s">
        <v>1162</v>
      </c>
      <c r="B2489" s="86" t="s">
        <v>64</v>
      </c>
      <c r="C2489" s="15">
        <v>1975</v>
      </c>
      <c r="D2489" s="15" t="s">
        <v>14</v>
      </c>
      <c r="E2489" s="87" t="s">
        <v>2398</v>
      </c>
      <c r="F2489" s="87" t="s">
        <v>979</v>
      </c>
      <c r="G2489" s="145">
        <f t="shared" si="76"/>
        <v>15.5</v>
      </c>
      <c r="H2489" s="23">
        <f t="shared" si="77"/>
        <v>1</v>
      </c>
      <c r="K2489" s="26">
        <v>15.5</v>
      </c>
    </row>
    <row r="2490" spans="1:22" ht="18" customHeight="1" x14ac:dyDescent="0.2">
      <c r="A2490" s="97" t="s">
        <v>105</v>
      </c>
      <c r="B2490" s="98" t="s">
        <v>106</v>
      </c>
      <c r="C2490" s="95">
        <v>1979</v>
      </c>
      <c r="D2490" s="88" t="s">
        <v>14</v>
      </c>
      <c r="E2490" s="85" t="s">
        <v>54</v>
      </c>
      <c r="F2490" s="96" t="str">
        <f>IF(D2490="","",IF([3]GARA!$G$17="SI",IF(D2490="F",LOOKUP(C2490,[3]Categorie!$A$2:$A$103,[3]Categorie!$E$2:$E$103),LOOKUP(C2490,[3]Categorie!$A$2:$A$103,[3]Categorie!$D$2:$D$103)),IF(D2490="","",IF(D2490="F",LOOKUP(C2490,[3]Categorie!$A$2:$A$103,[3]Categorie!$C$2:$C$103),LOOKUP(C2490,[3]Categorie!$A$2:$A$103,[3]Categorie!$B$2:$B$103)))))</f>
        <v>E-40 SENIORES MASCH.</v>
      </c>
      <c r="G2490" s="145">
        <f t="shared" si="76"/>
        <v>15.5</v>
      </c>
      <c r="H2490" s="23">
        <f t="shared" si="77"/>
        <v>1</v>
      </c>
      <c r="I2490" s="24">
        <v>15.5</v>
      </c>
    </row>
    <row r="2491" spans="1:22" ht="18" customHeight="1" x14ac:dyDescent="0.2">
      <c r="A2491" s="86" t="s">
        <v>2636</v>
      </c>
      <c r="B2491" s="86" t="s">
        <v>953</v>
      </c>
      <c r="C2491" s="15">
        <v>1970</v>
      </c>
      <c r="D2491" s="15" t="s">
        <v>14</v>
      </c>
      <c r="E2491" s="87" t="s">
        <v>2618</v>
      </c>
      <c r="F2491" s="87" t="s">
        <v>980</v>
      </c>
      <c r="G2491" s="145">
        <f t="shared" si="76"/>
        <v>15.5</v>
      </c>
      <c r="H2491" s="23">
        <f t="shared" si="77"/>
        <v>1</v>
      </c>
      <c r="K2491" s="26">
        <v>15.5</v>
      </c>
    </row>
    <row r="2492" spans="1:22" ht="18" customHeight="1" x14ac:dyDescent="0.2">
      <c r="A2492" s="118" t="s">
        <v>4521</v>
      </c>
      <c r="B2492" s="120" t="s">
        <v>37</v>
      </c>
      <c r="C2492" s="121">
        <v>1977</v>
      </c>
      <c r="D2492" s="122" t="s">
        <v>14</v>
      </c>
      <c r="E2492" s="136" t="s">
        <v>759</v>
      </c>
      <c r="F2492" s="124" t="s">
        <v>979</v>
      </c>
      <c r="G2492" s="145">
        <f t="shared" si="76"/>
        <v>15.4</v>
      </c>
      <c r="H2492" s="23">
        <f t="shared" si="77"/>
        <v>2</v>
      </c>
      <c r="R2492" s="31">
        <v>12.3</v>
      </c>
      <c r="V2492" s="35">
        <v>3.1</v>
      </c>
    </row>
    <row r="2493" spans="1:22" ht="18" customHeight="1" x14ac:dyDescent="0.2">
      <c r="A2493" s="86" t="s">
        <v>2503</v>
      </c>
      <c r="B2493" s="86" t="s">
        <v>81</v>
      </c>
      <c r="C2493" s="15">
        <v>1976</v>
      </c>
      <c r="D2493" s="15" t="s">
        <v>14</v>
      </c>
      <c r="E2493" s="87" t="s">
        <v>2504</v>
      </c>
      <c r="F2493" s="87" t="s">
        <v>979</v>
      </c>
      <c r="G2493" s="145">
        <f t="shared" si="76"/>
        <v>15.4</v>
      </c>
      <c r="H2493" s="23">
        <f t="shared" si="77"/>
        <v>1</v>
      </c>
      <c r="K2493" s="26">
        <v>15.4</v>
      </c>
    </row>
    <row r="2494" spans="1:22" ht="18" customHeight="1" x14ac:dyDescent="0.2">
      <c r="A2494" s="86" t="s">
        <v>4957</v>
      </c>
      <c r="B2494" s="86" t="s">
        <v>802</v>
      </c>
      <c r="C2494" s="15">
        <v>1958</v>
      </c>
      <c r="D2494" s="15" t="s">
        <v>14</v>
      </c>
      <c r="E2494" s="87" t="s">
        <v>4951</v>
      </c>
      <c r="F2494" s="87" t="s">
        <v>988</v>
      </c>
      <c r="G2494" s="145">
        <f t="shared" si="76"/>
        <v>15.4</v>
      </c>
      <c r="H2494" s="23">
        <f t="shared" si="77"/>
        <v>1</v>
      </c>
      <c r="U2494" s="144">
        <v>15.4</v>
      </c>
    </row>
    <row r="2495" spans="1:22" ht="18" customHeight="1" x14ac:dyDescent="0.2">
      <c r="A2495" s="86" t="s">
        <v>3755</v>
      </c>
      <c r="B2495" s="86" t="s">
        <v>81</v>
      </c>
      <c r="C2495" s="15">
        <v>1979</v>
      </c>
      <c r="D2495" s="15" t="s">
        <v>14</v>
      </c>
      <c r="E2495" s="87" t="s">
        <v>1552</v>
      </c>
      <c r="F2495" s="87" t="s">
        <v>979</v>
      </c>
      <c r="G2495" s="145">
        <f t="shared" si="76"/>
        <v>15.4</v>
      </c>
      <c r="H2495" s="23">
        <f t="shared" si="77"/>
        <v>1</v>
      </c>
      <c r="U2495" s="144">
        <v>15.4</v>
      </c>
    </row>
    <row r="2496" spans="1:22" ht="18" customHeight="1" x14ac:dyDescent="0.2">
      <c r="A2496" s="109" t="s">
        <v>2119</v>
      </c>
      <c r="B2496" s="109" t="s">
        <v>1560</v>
      </c>
      <c r="C2496" s="110">
        <v>1981</v>
      </c>
      <c r="D2496" s="110" t="s">
        <v>14</v>
      </c>
      <c r="E2496" s="87" t="s">
        <v>3920</v>
      </c>
      <c r="F2496" s="111" t="s">
        <v>977</v>
      </c>
      <c r="G2496" s="145">
        <f t="shared" si="76"/>
        <v>15.4</v>
      </c>
      <c r="H2496" s="23">
        <f t="shared" si="77"/>
        <v>1</v>
      </c>
      <c r="J2496" s="61"/>
      <c r="N2496" s="35"/>
      <c r="S2496" s="32">
        <v>15.4</v>
      </c>
    </row>
    <row r="2497" spans="1:21" ht="18" customHeight="1" x14ac:dyDescent="0.2">
      <c r="A2497" s="92" t="s">
        <v>2210</v>
      </c>
      <c r="B2497" s="92" t="s">
        <v>674</v>
      </c>
      <c r="C2497" s="93">
        <v>1977</v>
      </c>
      <c r="D2497" s="93" t="s">
        <v>87</v>
      </c>
      <c r="E2497" s="92" t="s">
        <v>1222</v>
      </c>
      <c r="F2497" s="94" t="s">
        <v>985</v>
      </c>
      <c r="G2497" s="145">
        <f t="shared" si="76"/>
        <v>15.4</v>
      </c>
      <c r="H2497" s="23">
        <f t="shared" si="77"/>
        <v>1</v>
      </c>
      <c r="J2497" s="25">
        <v>15.4</v>
      </c>
      <c r="M2497" s="58"/>
    </row>
    <row r="2498" spans="1:21" ht="18" customHeight="1" x14ac:dyDescent="0.2">
      <c r="A2498" s="86" t="s">
        <v>2071</v>
      </c>
      <c r="B2498" s="86" t="s">
        <v>578</v>
      </c>
      <c r="C2498" s="15">
        <v>1974</v>
      </c>
      <c r="D2498" s="15" t="s">
        <v>14</v>
      </c>
      <c r="E2498" s="87" t="s">
        <v>43</v>
      </c>
      <c r="F2498" s="87" t="s">
        <v>980</v>
      </c>
      <c r="G2498" s="145">
        <f t="shared" ref="G2498:G2561" si="78">SUM(I2498:V2498)</f>
        <v>15.4</v>
      </c>
      <c r="H2498" s="23">
        <f t="shared" ref="H2498:H2561" si="79">COUNT(I2498:V2498)</f>
        <v>1</v>
      </c>
      <c r="J2498" s="25">
        <v>15.4</v>
      </c>
    </row>
    <row r="2499" spans="1:21" ht="18" customHeight="1" x14ac:dyDescent="0.2">
      <c r="A2499" s="86" t="s">
        <v>4537</v>
      </c>
      <c r="B2499" s="86" t="s">
        <v>56</v>
      </c>
      <c r="C2499" s="15">
        <v>1963</v>
      </c>
      <c r="D2499" s="15" t="s">
        <v>14</v>
      </c>
      <c r="E2499" s="87" t="s">
        <v>30</v>
      </c>
      <c r="F2499" s="87" t="s">
        <v>984</v>
      </c>
      <c r="G2499" s="145">
        <f t="shared" si="78"/>
        <v>15.4</v>
      </c>
      <c r="H2499" s="23">
        <f t="shared" si="79"/>
        <v>1</v>
      </c>
      <c r="U2499" s="144">
        <v>15.4</v>
      </c>
    </row>
    <row r="2500" spans="1:21" ht="18" customHeight="1" x14ac:dyDescent="0.2">
      <c r="A2500" s="35" t="s">
        <v>2565</v>
      </c>
      <c r="B2500" s="35" t="s">
        <v>258</v>
      </c>
      <c r="C2500" s="15">
        <v>1964</v>
      </c>
      <c r="D2500" s="15" t="s">
        <v>14</v>
      </c>
      <c r="E2500" s="87" t="s">
        <v>193</v>
      </c>
      <c r="F2500" s="87" t="s">
        <v>984</v>
      </c>
      <c r="G2500" s="145">
        <f t="shared" si="78"/>
        <v>15.4</v>
      </c>
      <c r="H2500" s="23">
        <f t="shared" si="79"/>
        <v>1</v>
      </c>
      <c r="K2500" s="26">
        <v>15.4</v>
      </c>
      <c r="M2500" s="42"/>
    </row>
    <row r="2501" spans="1:21" ht="18" customHeight="1" x14ac:dyDescent="0.2">
      <c r="A2501" s="85" t="s">
        <v>2292</v>
      </c>
      <c r="B2501" s="85" t="s">
        <v>123</v>
      </c>
      <c r="C2501" s="88">
        <v>1957</v>
      </c>
      <c r="D2501" s="91" t="s">
        <v>14</v>
      </c>
      <c r="E2501" s="85" t="s">
        <v>1493</v>
      </c>
      <c r="F2501" s="96" t="s">
        <v>988</v>
      </c>
      <c r="G2501" s="145">
        <f t="shared" si="78"/>
        <v>15.4</v>
      </c>
      <c r="H2501" s="23">
        <f t="shared" si="79"/>
        <v>1</v>
      </c>
      <c r="J2501" s="25">
        <v>15.4</v>
      </c>
    </row>
    <row r="2502" spans="1:21" ht="18" customHeight="1" x14ac:dyDescent="0.2">
      <c r="A2502" s="35" t="s">
        <v>2494</v>
      </c>
      <c r="B2502" s="35" t="s">
        <v>2495</v>
      </c>
      <c r="C2502" s="34">
        <v>1971</v>
      </c>
      <c r="D2502" s="34" t="s">
        <v>14</v>
      </c>
      <c r="E2502" s="35" t="s">
        <v>32</v>
      </c>
      <c r="F2502" s="87" t="s">
        <v>980</v>
      </c>
      <c r="G2502" s="145">
        <f t="shared" si="78"/>
        <v>15.4</v>
      </c>
      <c r="H2502" s="23">
        <f t="shared" si="79"/>
        <v>1</v>
      </c>
      <c r="K2502" s="26">
        <v>15.4</v>
      </c>
      <c r="M2502" s="42"/>
    </row>
    <row r="2503" spans="1:21" ht="18" customHeight="1" x14ac:dyDescent="0.2">
      <c r="A2503" s="86" t="s">
        <v>2105</v>
      </c>
      <c r="B2503" s="86" t="s">
        <v>2106</v>
      </c>
      <c r="C2503" s="15">
        <v>1966</v>
      </c>
      <c r="D2503" s="34" t="s">
        <v>14</v>
      </c>
      <c r="E2503" s="87" t="s">
        <v>2107</v>
      </c>
      <c r="F2503" s="87" t="s">
        <v>981</v>
      </c>
      <c r="G2503" s="145">
        <f t="shared" si="78"/>
        <v>15.4</v>
      </c>
      <c r="H2503" s="23">
        <f t="shared" si="79"/>
        <v>1</v>
      </c>
      <c r="J2503" s="25">
        <v>15.4</v>
      </c>
      <c r="M2503" s="42"/>
    </row>
    <row r="2504" spans="1:21" ht="18" customHeight="1" x14ac:dyDescent="0.2">
      <c r="A2504" s="92" t="s">
        <v>2136</v>
      </c>
      <c r="B2504" s="92" t="s">
        <v>187</v>
      </c>
      <c r="C2504" s="93">
        <v>1989</v>
      </c>
      <c r="D2504" s="93" t="s">
        <v>14</v>
      </c>
      <c r="E2504" s="92" t="s">
        <v>2137</v>
      </c>
      <c r="F2504" s="94" t="s">
        <v>975</v>
      </c>
      <c r="G2504" s="145">
        <f t="shared" si="78"/>
        <v>15.4</v>
      </c>
      <c r="H2504" s="23">
        <f t="shared" si="79"/>
        <v>1</v>
      </c>
      <c r="J2504" s="25">
        <v>15.4</v>
      </c>
    </row>
    <row r="2505" spans="1:21" ht="18" customHeight="1" x14ac:dyDescent="0.2">
      <c r="A2505" s="35" t="s">
        <v>2514</v>
      </c>
      <c r="B2505" s="35" t="s">
        <v>64</v>
      </c>
      <c r="C2505" s="34">
        <v>1968</v>
      </c>
      <c r="D2505" s="34" t="s">
        <v>14</v>
      </c>
      <c r="E2505" s="35" t="s">
        <v>2513</v>
      </c>
      <c r="F2505" s="87" t="s">
        <v>981</v>
      </c>
      <c r="G2505" s="145">
        <f t="shared" si="78"/>
        <v>15.4</v>
      </c>
      <c r="H2505" s="23">
        <f t="shared" si="79"/>
        <v>1</v>
      </c>
      <c r="K2505" s="26">
        <v>15.4</v>
      </c>
      <c r="M2505" s="42"/>
    </row>
    <row r="2506" spans="1:21" ht="18" customHeight="1" x14ac:dyDescent="0.2">
      <c r="A2506" s="35" t="s">
        <v>2335</v>
      </c>
      <c r="B2506" s="35" t="s">
        <v>547</v>
      </c>
      <c r="C2506" s="110">
        <v>1969</v>
      </c>
      <c r="D2506" s="110" t="s">
        <v>87</v>
      </c>
      <c r="E2506" s="111" t="s">
        <v>1732</v>
      </c>
      <c r="F2506" s="111" t="s">
        <v>987</v>
      </c>
      <c r="G2506" s="145">
        <f t="shared" si="78"/>
        <v>15.4</v>
      </c>
      <c r="H2506" s="23">
        <f t="shared" si="79"/>
        <v>1</v>
      </c>
      <c r="J2506" s="61">
        <v>15.4</v>
      </c>
    </row>
    <row r="2507" spans="1:21" ht="18" customHeight="1" x14ac:dyDescent="0.2">
      <c r="A2507" s="118" t="s">
        <v>3400</v>
      </c>
      <c r="B2507" s="120" t="s">
        <v>411</v>
      </c>
      <c r="C2507" s="121">
        <v>1973</v>
      </c>
      <c r="D2507" s="122" t="s">
        <v>87</v>
      </c>
      <c r="E2507" s="123" t="s">
        <v>4527</v>
      </c>
      <c r="F2507" s="124" t="s">
        <v>982</v>
      </c>
      <c r="G2507" s="145">
        <f t="shared" si="78"/>
        <v>15.3</v>
      </c>
      <c r="H2507" s="23">
        <f t="shared" si="79"/>
        <v>1</v>
      </c>
      <c r="P2507" s="35"/>
      <c r="R2507" s="31">
        <v>15.3</v>
      </c>
    </row>
    <row r="2508" spans="1:21" ht="18" customHeight="1" x14ac:dyDescent="0.2">
      <c r="A2508" s="86" t="s">
        <v>3669</v>
      </c>
      <c r="B2508" s="86" t="s">
        <v>607</v>
      </c>
      <c r="C2508" s="15">
        <v>1977</v>
      </c>
      <c r="D2508" s="15" t="s">
        <v>14</v>
      </c>
      <c r="E2508" s="87" t="s">
        <v>3465</v>
      </c>
      <c r="F2508" s="87" t="s">
        <v>979</v>
      </c>
      <c r="G2508" s="145">
        <f t="shared" si="78"/>
        <v>15.3</v>
      </c>
      <c r="H2508" s="23">
        <f t="shared" si="79"/>
        <v>1</v>
      </c>
      <c r="O2508" s="41">
        <v>15.3</v>
      </c>
    </row>
    <row r="2509" spans="1:21" ht="18" customHeight="1" x14ac:dyDescent="0.2">
      <c r="A2509" s="86" t="s">
        <v>1293</v>
      </c>
      <c r="B2509" s="86" t="s">
        <v>403</v>
      </c>
      <c r="C2509" s="15">
        <v>1977</v>
      </c>
      <c r="D2509" s="15" t="s">
        <v>14</v>
      </c>
      <c r="E2509" s="87" t="s">
        <v>770</v>
      </c>
      <c r="F2509" s="87" t="s">
        <v>979</v>
      </c>
      <c r="G2509" s="145">
        <f t="shared" si="78"/>
        <v>15.3</v>
      </c>
      <c r="H2509" s="23">
        <f t="shared" si="79"/>
        <v>1</v>
      </c>
      <c r="J2509" s="25">
        <v>15.3</v>
      </c>
    </row>
    <row r="2510" spans="1:21" ht="18" customHeight="1" x14ac:dyDescent="0.2">
      <c r="A2510" s="86" t="s">
        <v>404</v>
      </c>
      <c r="B2510" s="86" t="s">
        <v>123</v>
      </c>
      <c r="C2510" s="15">
        <v>1958</v>
      </c>
      <c r="D2510" s="34" t="s">
        <v>14</v>
      </c>
      <c r="E2510" s="87" t="s">
        <v>1444</v>
      </c>
      <c r="F2510" s="96" t="s">
        <v>988</v>
      </c>
      <c r="G2510" s="145">
        <f t="shared" si="78"/>
        <v>15.3</v>
      </c>
      <c r="H2510" s="23">
        <f t="shared" si="79"/>
        <v>1</v>
      </c>
      <c r="J2510" s="25">
        <v>15.3</v>
      </c>
      <c r="M2510" s="42"/>
    </row>
    <row r="2511" spans="1:21" ht="18" customHeight="1" x14ac:dyDescent="0.2">
      <c r="A2511" s="86" t="s">
        <v>2013</v>
      </c>
      <c r="B2511" s="86" t="s">
        <v>619</v>
      </c>
      <c r="C2511" s="15">
        <v>1953</v>
      </c>
      <c r="D2511" s="15" t="s">
        <v>14</v>
      </c>
      <c r="E2511" s="87" t="s">
        <v>43</v>
      </c>
      <c r="F2511" s="87" t="s">
        <v>989</v>
      </c>
      <c r="G2511" s="145">
        <f t="shared" si="78"/>
        <v>15.3</v>
      </c>
      <c r="H2511" s="23">
        <f t="shared" si="79"/>
        <v>1</v>
      </c>
      <c r="J2511" s="25">
        <v>15.3</v>
      </c>
    </row>
    <row r="2512" spans="1:21" ht="18" customHeight="1" x14ac:dyDescent="0.2">
      <c r="A2512" s="92" t="s">
        <v>332</v>
      </c>
      <c r="B2512" s="92" t="s">
        <v>407</v>
      </c>
      <c r="C2512" s="93">
        <v>1963</v>
      </c>
      <c r="D2512" s="93" t="s">
        <v>14</v>
      </c>
      <c r="E2512" s="92" t="s">
        <v>669</v>
      </c>
      <c r="F2512" s="94" t="s">
        <v>984</v>
      </c>
      <c r="G2512" s="145">
        <f t="shared" si="78"/>
        <v>15.3</v>
      </c>
      <c r="H2512" s="23">
        <f t="shared" si="79"/>
        <v>1</v>
      </c>
      <c r="J2512" s="25">
        <v>15.3</v>
      </c>
    </row>
    <row r="2513" spans="1:18" ht="18" customHeight="1" x14ac:dyDescent="0.2">
      <c r="A2513" s="86" t="s">
        <v>3881</v>
      </c>
      <c r="B2513" s="86" t="s">
        <v>504</v>
      </c>
      <c r="C2513" s="15">
        <v>1963</v>
      </c>
      <c r="D2513" s="15" t="s">
        <v>87</v>
      </c>
      <c r="E2513" s="87" t="s">
        <v>3882</v>
      </c>
      <c r="F2513" s="87" t="s">
        <v>1051</v>
      </c>
      <c r="G2513" s="145">
        <f t="shared" si="78"/>
        <v>15.3</v>
      </c>
      <c r="H2513" s="23">
        <f t="shared" si="79"/>
        <v>1</v>
      </c>
      <c r="O2513" s="41">
        <v>15.3</v>
      </c>
    </row>
    <row r="2514" spans="1:18" ht="18" customHeight="1" x14ac:dyDescent="0.2">
      <c r="A2514" s="92" t="s">
        <v>1805</v>
      </c>
      <c r="B2514" s="92" t="s">
        <v>540</v>
      </c>
      <c r="C2514" s="93">
        <v>1988</v>
      </c>
      <c r="D2514" s="93" t="s">
        <v>87</v>
      </c>
      <c r="E2514" s="92" t="s">
        <v>799</v>
      </c>
      <c r="F2514" s="94" t="s">
        <v>983</v>
      </c>
      <c r="G2514" s="145">
        <f t="shared" si="78"/>
        <v>15.3</v>
      </c>
      <c r="H2514" s="23">
        <f t="shared" si="79"/>
        <v>1</v>
      </c>
      <c r="J2514" s="25">
        <v>15.3</v>
      </c>
    </row>
    <row r="2515" spans="1:18" ht="18" customHeight="1" x14ac:dyDescent="0.2">
      <c r="A2515" s="86" t="s">
        <v>171</v>
      </c>
      <c r="B2515" s="86" t="s">
        <v>1477</v>
      </c>
      <c r="C2515" s="15">
        <v>1990</v>
      </c>
      <c r="D2515" s="15" t="s">
        <v>87</v>
      </c>
      <c r="E2515" s="87" t="s">
        <v>580</v>
      </c>
      <c r="F2515" s="87" t="s">
        <v>1152</v>
      </c>
      <c r="G2515" s="145">
        <f t="shared" si="78"/>
        <v>15.3</v>
      </c>
      <c r="H2515" s="23">
        <f t="shared" si="79"/>
        <v>1</v>
      </c>
      <c r="J2515" s="25">
        <v>15.3</v>
      </c>
    </row>
    <row r="2516" spans="1:18" ht="18" customHeight="1" x14ac:dyDescent="0.2">
      <c r="A2516" s="86" t="s">
        <v>1599</v>
      </c>
      <c r="B2516" s="86" t="s">
        <v>73</v>
      </c>
      <c r="C2516" s="15">
        <v>1966</v>
      </c>
      <c r="D2516" s="15" t="s">
        <v>14</v>
      </c>
      <c r="E2516" s="87" t="s">
        <v>1374</v>
      </c>
      <c r="F2516" s="87" t="s">
        <v>981</v>
      </c>
      <c r="G2516" s="145">
        <f t="shared" si="78"/>
        <v>15.3</v>
      </c>
      <c r="H2516" s="23">
        <f t="shared" si="79"/>
        <v>1</v>
      </c>
      <c r="J2516" s="25">
        <v>15.3</v>
      </c>
    </row>
    <row r="2517" spans="1:18" ht="18" customHeight="1" x14ac:dyDescent="0.2">
      <c r="A2517" s="85" t="s">
        <v>1259</v>
      </c>
      <c r="B2517" s="85" t="s">
        <v>1065</v>
      </c>
      <c r="C2517" s="88">
        <v>1988</v>
      </c>
      <c r="D2517" s="88" t="s">
        <v>14</v>
      </c>
      <c r="E2517" s="87" t="s">
        <v>1245</v>
      </c>
      <c r="F2517" s="87" t="s">
        <v>975</v>
      </c>
      <c r="G2517" s="145">
        <f t="shared" si="78"/>
        <v>15.3</v>
      </c>
      <c r="H2517" s="23">
        <f t="shared" si="79"/>
        <v>1</v>
      </c>
      <c r="J2517" s="25">
        <v>15.3</v>
      </c>
    </row>
    <row r="2518" spans="1:18" ht="18" customHeight="1" x14ac:dyDescent="0.2">
      <c r="A2518" s="118" t="s">
        <v>4514</v>
      </c>
      <c r="B2518" s="120" t="s">
        <v>123</v>
      </c>
      <c r="C2518" s="121">
        <v>1970</v>
      </c>
      <c r="D2518" s="122" t="s">
        <v>14</v>
      </c>
      <c r="E2518" s="123" t="s">
        <v>2525</v>
      </c>
      <c r="F2518" s="124" t="s">
        <v>980</v>
      </c>
      <c r="G2518" s="145">
        <f t="shared" si="78"/>
        <v>15.3</v>
      </c>
      <c r="H2518" s="23">
        <f t="shared" si="79"/>
        <v>1</v>
      </c>
      <c r="R2518" s="31">
        <v>15.3</v>
      </c>
    </row>
    <row r="2519" spans="1:18" ht="18" customHeight="1" x14ac:dyDescent="0.2">
      <c r="A2519" s="86" t="s">
        <v>3816</v>
      </c>
      <c r="B2519" s="86" t="s">
        <v>479</v>
      </c>
      <c r="C2519" s="15">
        <v>1965</v>
      </c>
      <c r="D2519" s="15" t="s">
        <v>87</v>
      </c>
      <c r="E2519" s="87" t="s">
        <v>3655</v>
      </c>
      <c r="F2519" s="87" t="s">
        <v>987</v>
      </c>
      <c r="G2519" s="145">
        <f t="shared" si="78"/>
        <v>15.3</v>
      </c>
      <c r="H2519" s="23">
        <f t="shared" si="79"/>
        <v>1</v>
      </c>
      <c r="O2519" s="41">
        <v>15.3</v>
      </c>
    </row>
    <row r="2520" spans="1:18" ht="18" customHeight="1" x14ac:dyDescent="0.2">
      <c r="A2520" s="86" t="s">
        <v>1297</v>
      </c>
      <c r="B2520" s="86" t="s">
        <v>1008</v>
      </c>
      <c r="C2520" s="15">
        <v>1973</v>
      </c>
      <c r="D2520" s="15" t="s">
        <v>14</v>
      </c>
      <c r="E2520" s="87" t="s">
        <v>1298</v>
      </c>
      <c r="F2520" s="87" t="s">
        <v>980</v>
      </c>
      <c r="G2520" s="145">
        <f t="shared" si="78"/>
        <v>15.3</v>
      </c>
      <c r="H2520" s="23">
        <f t="shared" si="79"/>
        <v>1</v>
      </c>
      <c r="J2520" s="25">
        <v>15.3</v>
      </c>
    </row>
    <row r="2521" spans="1:18" ht="18" customHeight="1" x14ac:dyDescent="0.2">
      <c r="A2521" s="85" t="s">
        <v>1371</v>
      </c>
      <c r="B2521" s="85" t="s">
        <v>289</v>
      </c>
      <c r="C2521" s="88">
        <v>1983</v>
      </c>
      <c r="D2521" s="88" t="s">
        <v>87</v>
      </c>
      <c r="E2521" s="85" t="s">
        <v>1245</v>
      </c>
      <c r="F2521" s="89" t="s">
        <v>986</v>
      </c>
      <c r="G2521" s="145">
        <f t="shared" si="78"/>
        <v>15.3</v>
      </c>
      <c r="H2521" s="23">
        <f t="shared" si="79"/>
        <v>1</v>
      </c>
      <c r="J2521" s="25">
        <v>15.3</v>
      </c>
    </row>
    <row r="2522" spans="1:18" ht="18" customHeight="1" x14ac:dyDescent="0.2">
      <c r="A2522" s="86" t="s">
        <v>1557</v>
      </c>
      <c r="B2522" s="86" t="s">
        <v>40</v>
      </c>
      <c r="C2522" s="15">
        <v>1972</v>
      </c>
      <c r="D2522" s="15" t="s">
        <v>14</v>
      </c>
      <c r="E2522" s="87" t="s">
        <v>1558</v>
      </c>
      <c r="F2522" s="87" t="s">
        <v>980</v>
      </c>
      <c r="G2522" s="145">
        <f t="shared" si="78"/>
        <v>15.3</v>
      </c>
      <c r="H2522" s="23">
        <f t="shared" si="79"/>
        <v>1</v>
      </c>
      <c r="J2522" s="25">
        <v>15.3</v>
      </c>
    </row>
    <row r="2523" spans="1:18" ht="18" customHeight="1" x14ac:dyDescent="0.2">
      <c r="A2523" s="86" t="s">
        <v>3451</v>
      </c>
      <c r="B2523" s="86" t="s">
        <v>3452</v>
      </c>
      <c r="C2523" s="15">
        <v>1970</v>
      </c>
      <c r="D2523" s="15" t="s">
        <v>14</v>
      </c>
      <c r="E2523" s="87" t="s">
        <v>3449</v>
      </c>
      <c r="F2523" s="87" t="s">
        <v>980</v>
      </c>
      <c r="G2523" s="145">
        <f t="shared" si="78"/>
        <v>15.3</v>
      </c>
      <c r="H2523" s="23">
        <f t="shared" si="79"/>
        <v>1</v>
      </c>
      <c r="O2523" s="41">
        <v>15.3</v>
      </c>
    </row>
    <row r="2524" spans="1:18" ht="18" customHeight="1" x14ac:dyDescent="0.2">
      <c r="A2524" s="86" t="s">
        <v>1920</v>
      </c>
      <c r="B2524" s="86" t="s">
        <v>540</v>
      </c>
      <c r="C2524" s="15">
        <v>1963</v>
      </c>
      <c r="D2524" s="15" t="s">
        <v>87</v>
      </c>
      <c r="E2524" s="87" t="s">
        <v>1726</v>
      </c>
      <c r="F2524" s="87" t="s">
        <v>1051</v>
      </c>
      <c r="G2524" s="145">
        <f t="shared" si="78"/>
        <v>15.3</v>
      </c>
      <c r="H2524" s="23">
        <f t="shared" si="79"/>
        <v>1</v>
      </c>
      <c r="J2524" s="25">
        <v>15.3</v>
      </c>
    </row>
    <row r="2525" spans="1:18" ht="18" customHeight="1" x14ac:dyDescent="0.2">
      <c r="A2525" s="86" t="s">
        <v>1420</v>
      </c>
      <c r="B2525" s="86" t="s">
        <v>145</v>
      </c>
      <c r="C2525" s="15">
        <v>1978</v>
      </c>
      <c r="D2525" s="15" t="s">
        <v>87</v>
      </c>
      <c r="E2525" s="87" t="s">
        <v>43</v>
      </c>
      <c r="F2525" s="87" t="s">
        <v>985</v>
      </c>
      <c r="G2525" s="145">
        <f t="shared" si="78"/>
        <v>15.3</v>
      </c>
      <c r="H2525" s="23">
        <f t="shared" si="79"/>
        <v>1</v>
      </c>
      <c r="J2525" s="25">
        <v>15.3</v>
      </c>
    </row>
    <row r="2526" spans="1:18" ht="18" customHeight="1" x14ac:dyDescent="0.2">
      <c r="A2526" s="85" t="s">
        <v>1452</v>
      </c>
      <c r="B2526" s="85" t="s">
        <v>1453</v>
      </c>
      <c r="C2526" s="88">
        <v>1964</v>
      </c>
      <c r="D2526" s="88" t="s">
        <v>87</v>
      </c>
      <c r="E2526" s="89" t="s">
        <v>156</v>
      </c>
      <c r="F2526" s="96" t="s">
        <v>1051</v>
      </c>
      <c r="G2526" s="145">
        <f t="shared" si="78"/>
        <v>15.3</v>
      </c>
      <c r="H2526" s="23">
        <f t="shared" si="79"/>
        <v>1</v>
      </c>
      <c r="J2526" s="25">
        <v>15.3</v>
      </c>
    </row>
    <row r="2527" spans="1:18" ht="18" customHeight="1" x14ac:dyDescent="0.2">
      <c r="A2527" s="86" t="s">
        <v>3228</v>
      </c>
      <c r="B2527" s="86" t="s">
        <v>1042</v>
      </c>
      <c r="C2527" s="15">
        <v>1964</v>
      </c>
      <c r="D2527" s="15" t="s">
        <v>14</v>
      </c>
      <c r="E2527" s="87" t="s">
        <v>18</v>
      </c>
      <c r="F2527" s="87" t="s">
        <v>984</v>
      </c>
      <c r="G2527" s="145">
        <f t="shared" si="78"/>
        <v>15.3</v>
      </c>
      <c r="H2527" s="23">
        <f t="shared" si="79"/>
        <v>1</v>
      </c>
      <c r="N2527" s="29">
        <v>15.3</v>
      </c>
    </row>
    <row r="2528" spans="1:18" ht="18" customHeight="1" x14ac:dyDescent="0.2">
      <c r="A2528" s="86" t="s">
        <v>3675</v>
      </c>
      <c r="B2528" s="86" t="s">
        <v>2459</v>
      </c>
      <c r="C2528" s="15">
        <v>1983</v>
      </c>
      <c r="D2528" s="15" t="s">
        <v>14</v>
      </c>
      <c r="E2528" s="87" t="s">
        <v>1280</v>
      </c>
      <c r="F2528" s="87" t="s">
        <v>977</v>
      </c>
      <c r="G2528" s="145">
        <f t="shared" si="78"/>
        <v>15.3</v>
      </c>
      <c r="H2528" s="23">
        <f t="shared" si="79"/>
        <v>1</v>
      </c>
      <c r="O2528" s="41">
        <v>15.3</v>
      </c>
    </row>
    <row r="2529" spans="1:22" ht="18" customHeight="1" x14ac:dyDescent="0.2">
      <c r="A2529" s="86" t="s">
        <v>2063</v>
      </c>
      <c r="B2529" s="86" t="s">
        <v>81</v>
      </c>
      <c r="C2529" s="15">
        <v>1961</v>
      </c>
      <c r="D2529" s="15" t="s">
        <v>14</v>
      </c>
      <c r="E2529" s="87" t="s">
        <v>3717</v>
      </c>
      <c r="F2529" s="87" t="s">
        <v>984</v>
      </c>
      <c r="G2529" s="145">
        <f t="shared" si="78"/>
        <v>15.3</v>
      </c>
      <c r="H2529" s="23">
        <f t="shared" si="79"/>
        <v>1</v>
      </c>
      <c r="O2529" s="41">
        <v>15.3</v>
      </c>
    </row>
    <row r="2530" spans="1:22" ht="18" customHeight="1" x14ac:dyDescent="0.2">
      <c r="A2530" s="86" t="s">
        <v>1388</v>
      </c>
      <c r="B2530" s="86" t="s">
        <v>744</v>
      </c>
      <c r="C2530" s="15">
        <v>1967</v>
      </c>
      <c r="D2530" s="15" t="s">
        <v>87</v>
      </c>
      <c r="E2530" s="87" t="s">
        <v>1430</v>
      </c>
      <c r="F2530" s="87" t="s">
        <v>987</v>
      </c>
      <c r="G2530" s="145">
        <f t="shared" si="78"/>
        <v>15.3</v>
      </c>
      <c r="H2530" s="23">
        <f t="shared" si="79"/>
        <v>1</v>
      </c>
      <c r="J2530" s="25">
        <v>15.3</v>
      </c>
      <c r="M2530" s="42"/>
    </row>
    <row r="2531" spans="1:22" ht="18" customHeight="1" x14ac:dyDescent="0.2">
      <c r="A2531" s="85" t="s">
        <v>1275</v>
      </c>
      <c r="B2531" s="85" t="s">
        <v>716</v>
      </c>
      <c r="C2531" s="91">
        <v>1990</v>
      </c>
      <c r="D2531" s="91" t="s">
        <v>14</v>
      </c>
      <c r="E2531" s="85" t="s">
        <v>18</v>
      </c>
      <c r="F2531" s="96" t="s">
        <v>978</v>
      </c>
      <c r="G2531" s="145">
        <f t="shared" si="78"/>
        <v>15.3</v>
      </c>
      <c r="H2531" s="23">
        <f t="shared" si="79"/>
        <v>1</v>
      </c>
      <c r="J2531" s="25">
        <v>15.3</v>
      </c>
      <c r="L2531" s="35"/>
    </row>
    <row r="2532" spans="1:22" ht="18" customHeight="1" x14ac:dyDescent="0.2">
      <c r="A2532" s="86" t="s">
        <v>3821</v>
      </c>
      <c r="B2532" s="86" t="s">
        <v>289</v>
      </c>
      <c r="C2532" s="15">
        <v>1980</v>
      </c>
      <c r="D2532" s="15" t="s">
        <v>87</v>
      </c>
      <c r="E2532" s="87" t="s">
        <v>3689</v>
      </c>
      <c r="F2532" s="87" t="s">
        <v>986</v>
      </c>
      <c r="G2532" s="145">
        <f t="shared" si="78"/>
        <v>15.3</v>
      </c>
      <c r="H2532" s="23">
        <f t="shared" si="79"/>
        <v>1</v>
      </c>
      <c r="O2532" s="41">
        <v>15.3</v>
      </c>
    </row>
    <row r="2533" spans="1:22" ht="18" customHeight="1" x14ac:dyDescent="0.2">
      <c r="A2533" s="85" t="s">
        <v>1458</v>
      </c>
      <c r="B2533" s="85" t="s">
        <v>473</v>
      </c>
      <c r="C2533" s="15">
        <v>1988</v>
      </c>
      <c r="D2533" s="15" t="s">
        <v>87</v>
      </c>
      <c r="E2533" s="87" t="s">
        <v>43</v>
      </c>
      <c r="F2533" s="87" t="s">
        <v>983</v>
      </c>
      <c r="G2533" s="145">
        <f t="shared" si="78"/>
        <v>15.3</v>
      </c>
      <c r="H2533" s="23">
        <f t="shared" si="79"/>
        <v>1</v>
      </c>
      <c r="J2533" s="25">
        <v>15.3</v>
      </c>
    </row>
    <row r="2534" spans="1:22" ht="18" customHeight="1" x14ac:dyDescent="0.2">
      <c r="A2534" s="35" t="s">
        <v>3230</v>
      </c>
      <c r="B2534" s="35" t="s">
        <v>73</v>
      </c>
      <c r="C2534" s="15">
        <v>1975</v>
      </c>
      <c r="D2534" s="15" t="s">
        <v>14</v>
      </c>
      <c r="E2534" s="87" t="s">
        <v>43</v>
      </c>
      <c r="F2534" s="87" t="s">
        <v>979</v>
      </c>
      <c r="G2534" s="145">
        <f t="shared" si="78"/>
        <v>15.3</v>
      </c>
      <c r="H2534" s="23">
        <f t="shared" si="79"/>
        <v>1</v>
      </c>
      <c r="N2534" s="29">
        <v>15.3</v>
      </c>
    </row>
    <row r="2535" spans="1:22" ht="18" customHeight="1" x14ac:dyDescent="0.2">
      <c r="A2535" s="86" t="s">
        <v>1288</v>
      </c>
      <c r="B2535" s="86" t="s">
        <v>607</v>
      </c>
      <c r="C2535" s="15">
        <v>1969</v>
      </c>
      <c r="D2535" s="15" t="s">
        <v>14</v>
      </c>
      <c r="E2535" s="87" t="s">
        <v>1289</v>
      </c>
      <c r="F2535" s="87" t="s">
        <v>981</v>
      </c>
      <c r="G2535" s="145">
        <f t="shared" si="78"/>
        <v>15.3</v>
      </c>
      <c r="H2535" s="23">
        <f t="shared" si="79"/>
        <v>1</v>
      </c>
      <c r="J2535" s="25">
        <v>15.3</v>
      </c>
    </row>
    <row r="2536" spans="1:22" ht="18" customHeight="1" x14ac:dyDescent="0.2">
      <c r="A2536" s="86" t="s">
        <v>1550</v>
      </c>
      <c r="B2536" s="86" t="s">
        <v>248</v>
      </c>
      <c r="C2536" s="15">
        <v>1961</v>
      </c>
      <c r="D2536" s="15" t="s">
        <v>14</v>
      </c>
      <c r="E2536" s="87" t="s">
        <v>1176</v>
      </c>
      <c r="F2536" s="87" t="s">
        <v>984</v>
      </c>
      <c r="G2536" s="145">
        <f t="shared" si="78"/>
        <v>15.3</v>
      </c>
      <c r="H2536" s="23">
        <f t="shared" si="79"/>
        <v>1</v>
      </c>
      <c r="R2536" s="31">
        <v>15.3</v>
      </c>
    </row>
    <row r="2537" spans="1:22" ht="18" customHeight="1" x14ac:dyDescent="0.2">
      <c r="A2537" s="86" t="s">
        <v>3379</v>
      </c>
      <c r="B2537" s="86" t="s">
        <v>37</v>
      </c>
      <c r="C2537" s="15">
        <v>1977</v>
      </c>
      <c r="D2537" s="15" t="s">
        <v>14</v>
      </c>
      <c r="E2537" s="87" t="s">
        <v>3380</v>
      </c>
      <c r="F2537" s="87" t="s">
        <v>979</v>
      </c>
      <c r="G2537" s="145">
        <f t="shared" si="78"/>
        <v>15.3</v>
      </c>
      <c r="H2537" s="23">
        <f t="shared" si="79"/>
        <v>1</v>
      </c>
      <c r="O2537" s="41">
        <v>15.3</v>
      </c>
      <c r="Q2537" s="134"/>
    </row>
    <row r="2538" spans="1:22" ht="18" customHeight="1" x14ac:dyDescent="0.2">
      <c r="A2538" s="86" t="s">
        <v>176</v>
      </c>
      <c r="B2538" s="86" t="s">
        <v>473</v>
      </c>
      <c r="C2538" s="15">
        <v>1978</v>
      </c>
      <c r="D2538" s="15" t="s">
        <v>87</v>
      </c>
      <c r="E2538" s="87" t="s">
        <v>1623</v>
      </c>
      <c r="F2538" s="87" t="s">
        <v>985</v>
      </c>
      <c r="G2538" s="145">
        <f t="shared" si="78"/>
        <v>15.3</v>
      </c>
      <c r="H2538" s="23">
        <f t="shared" si="79"/>
        <v>1</v>
      </c>
      <c r="J2538" s="25">
        <v>15.3</v>
      </c>
      <c r="M2538" s="42"/>
    </row>
    <row r="2539" spans="1:22" ht="18" customHeight="1" x14ac:dyDescent="0.2">
      <c r="A2539" s="35" t="s">
        <v>1369</v>
      </c>
      <c r="B2539" s="35" t="s">
        <v>1370</v>
      </c>
      <c r="C2539" s="15">
        <v>1974</v>
      </c>
      <c r="D2539" s="15" t="s">
        <v>87</v>
      </c>
      <c r="E2539" s="87" t="s">
        <v>1245</v>
      </c>
      <c r="F2539" s="87" t="s">
        <v>982</v>
      </c>
      <c r="G2539" s="145">
        <f t="shared" si="78"/>
        <v>15.3</v>
      </c>
      <c r="H2539" s="23">
        <f t="shared" si="79"/>
        <v>1</v>
      </c>
      <c r="J2539" s="25">
        <v>15.3</v>
      </c>
      <c r="M2539" s="40"/>
    </row>
    <row r="2540" spans="1:22" ht="18" customHeight="1" x14ac:dyDescent="0.2">
      <c r="A2540" s="97" t="s">
        <v>1758</v>
      </c>
      <c r="B2540" s="97" t="s">
        <v>172</v>
      </c>
      <c r="C2540" s="112">
        <v>1970</v>
      </c>
      <c r="D2540" s="113" t="s">
        <v>87</v>
      </c>
      <c r="E2540" s="103" t="s">
        <v>1374</v>
      </c>
      <c r="F2540" s="96" t="s">
        <v>982</v>
      </c>
      <c r="G2540" s="145">
        <f t="shared" si="78"/>
        <v>15.3</v>
      </c>
      <c r="H2540" s="23">
        <f t="shared" si="79"/>
        <v>1</v>
      </c>
      <c r="J2540" s="46">
        <v>15.3</v>
      </c>
      <c r="M2540" s="42"/>
    </row>
    <row r="2541" spans="1:22" ht="18" customHeight="1" x14ac:dyDescent="0.2">
      <c r="A2541" s="86" t="s">
        <v>4773</v>
      </c>
      <c r="B2541" s="86" t="s">
        <v>953</v>
      </c>
      <c r="C2541" s="15">
        <v>1965</v>
      </c>
      <c r="D2541" s="15" t="s">
        <v>14</v>
      </c>
      <c r="E2541" s="87" t="s">
        <v>18</v>
      </c>
      <c r="F2541" s="87" t="s">
        <v>981</v>
      </c>
      <c r="G2541" s="145">
        <f t="shared" si="78"/>
        <v>15.3</v>
      </c>
      <c r="H2541" s="23">
        <f t="shared" si="79"/>
        <v>1</v>
      </c>
      <c r="T2541" s="142">
        <v>15.3</v>
      </c>
    </row>
    <row r="2542" spans="1:22" ht="18" customHeight="1" x14ac:dyDescent="0.2">
      <c r="A2542" s="86" t="s">
        <v>1377</v>
      </c>
      <c r="B2542" s="86" t="s">
        <v>53</v>
      </c>
      <c r="C2542" s="15">
        <v>1963</v>
      </c>
      <c r="D2542" s="15" t="s">
        <v>14</v>
      </c>
      <c r="E2542" s="87" t="s">
        <v>256</v>
      </c>
      <c r="F2542" s="87" t="s">
        <v>984</v>
      </c>
      <c r="G2542" s="145">
        <f t="shared" si="78"/>
        <v>15.3</v>
      </c>
      <c r="H2542" s="23">
        <f t="shared" si="79"/>
        <v>1</v>
      </c>
      <c r="J2542" s="25">
        <v>15.3</v>
      </c>
    </row>
    <row r="2543" spans="1:22" ht="18" customHeight="1" x14ac:dyDescent="0.2">
      <c r="A2543" s="92" t="s">
        <v>1043</v>
      </c>
      <c r="B2543" s="92" t="s">
        <v>1534</v>
      </c>
      <c r="C2543" s="93">
        <v>1990</v>
      </c>
      <c r="D2543" s="93" t="s">
        <v>14</v>
      </c>
      <c r="E2543" s="92" t="s">
        <v>354</v>
      </c>
      <c r="F2543" s="94" t="s">
        <v>978</v>
      </c>
      <c r="G2543" s="145">
        <f t="shared" si="78"/>
        <v>15.3</v>
      </c>
      <c r="H2543" s="23">
        <f t="shared" si="79"/>
        <v>1</v>
      </c>
      <c r="J2543" s="25">
        <v>15.3</v>
      </c>
    </row>
    <row r="2544" spans="1:22" ht="18" customHeight="1" x14ac:dyDescent="0.2">
      <c r="A2544" s="86" t="s">
        <v>4266</v>
      </c>
      <c r="B2544" s="86" t="s">
        <v>73</v>
      </c>
      <c r="C2544" s="15">
        <v>1981</v>
      </c>
      <c r="D2544" s="15" t="s">
        <v>14</v>
      </c>
      <c r="E2544" s="87" t="s">
        <v>337</v>
      </c>
      <c r="F2544" s="87" t="s">
        <v>977</v>
      </c>
      <c r="G2544" s="145">
        <f t="shared" si="78"/>
        <v>15.2</v>
      </c>
      <c r="H2544" s="23">
        <f t="shared" si="79"/>
        <v>2</v>
      </c>
      <c r="Q2544" s="133">
        <v>10.1</v>
      </c>
      <c r="V2544" s="35">
        <v>5.0999999999999996</v>
      </c>
    </row>
    <row r="2545" spans="1:22" ht="18" customHeight="1" x14ac:dyDescent="0.2">
      <c r="A2545" s="92" t="s">
        <v>2827</v>
      </c>
      <c r="B2545" s="92" t="s">
        <v>34</v>
      </c>
      <c r="C2545" s="93">
        <v>1977</v>
      </c>
      <c r="D2545" s="93" t="s">
        <v>14</v>
      </c>
      <c r="E2545" s="92" t="s">
        <v>2828</v>
      </c>
      <c r="F2545" s="94" t="s">
        <v>979</v>
      </c>
      <c r="G2545" s="145">
        <f t="shared" si="78"/>
        <v>15.2</v>
      </c>
      <c r="H2545" s="23">
        <f t="shared" si="79"/>
        <v>1</v>
      </c>
      <c r="L2545" s="27">
        <v>15.2</v>
      </c>
      <c r="M2545" s="42"/>
    </row>
    <row r="2546" spans="1:22" ht="18" customHeight="1" x14ac:dyDescent="0.2">
      <c r="A2546" s="86" t="s">
        <v>4559</v>
      </c>
      <c r="B2546" s="86" t="s">
        <v>94</v>
      </c>
      <c r="C2546" s="15">
        <v>1984</v>
      </c>
      <c r="D2546" s="15" t="s">
        <v>14</v>
      </c>
      <c r="E2546" s="87" t="s">
        <v>1698</v>
      </c>
      <c r="F2546" s="87" t="s">
        <v>977</v>
      </c>
      <c r="G2546" s="145">
        <f t="shared" si="78"/>
        <v>15.2</v>
      </c>
      <c r="H2546" s="23">
        <f t="shared" si="79"/>
        <v>1</v>
      </c>
      <c r="R2546" s="31">
        <v>15.2</v>
      </c>
    </row>
    <row r="2547" spans="1:22" ht="18" customHeight="1" x14ac:dyDescent="0.2">
      <c r="A2547" s="97" t="s">
        <v>2774</v>
      </c>
      <c r="B2547" s="98" t="s">
        <v>45</v>
      </c>
      <c r="C2547" s="88">
        <v>1975</v>
      </c>
      <c r="D2547" s="91" t="s">
        <v>14</v>
      </c>
      <c r="E2547" s="85" t="s">
        <v>2762</v>
      </c>
      <c r="F2547" s="96" t="s">
        <v>979</v>
      </c>
      <c r="G2547" s="145">
        <f t="shared" si="78"/>
        <v>15.2</v>
      </c>
      <c r="H2547" s="23">
        <f t="shared" si="79"/>
        <v>1</v>
      </c>
      <c r="L2547" s="27">
        <v>15.2</v>
      </c>
    </row>
    <row r="2548" spans="1:22" ht="18" customHeight="1" x14ac:dyDescent="0.2">
      <c r="A2548" s="92" t="s">
        <v>2871</v>
      </c>
      <c r="B2548" s="92" t="s">
        <v>73</v>
      </c>
      <c r="C2548" s="93">
        <v>1965</v>
      </c>
      <c r="D2548" s="93" t="s">
        <v>14</v>
      </c>
      <c r="E2548" s="92" t="s">
        <v>2738</v>
      </c>
      <c r="F2548" s="94" t="s">
        <v>981</v>
      </c>
      <c r="G2548" s="145">
        <f t="shared" si="78"/>
        <v>15.2</v>
      </c>
      <c r="H2548" s="23">
        <f t="shared" si="79"/>
        <v>1</v>
      </c>
      <c r="L2548" s="27">
        <v>15.2</v>
      </c>
    </row>
    <row r="2549" spans="1:22" ht="18" customHeight="1" x14ac:dyDescent="0.2">
      <c r="A2549" s="85" t="s">
        <v>2930</v>
      </c>
      <c r="B2549" s="85" t="s">
        <v>2931</v>
      </c>
      <c r="C2549" s="88">
        <v>1972</v>
      </c>
      <c r="D2549" s="88" t="s">
        <v>87</v>
      </c>
      <c r="E2549" s="87" t="s">
        <v>2854</v>
      </c>
      <c r="F2549" s="87" t="s">
        <v>982</v>
      </c>
      <c r="G2549" s="145">
        <f t="shared" si="78"/>
        <v>15.2</v>
      </c>
      <c r="H2549" s="23">
        <f t="shared" si="79"/>
        <v>1</v>
      </c>
      <c r="L2549" s="27">
        <v>15.2</v>
      </c>
    </row>
    <row r="2550" spans="1:22" ht="18" customHeight="1" x14ac:dyDescent="0.2">
      <c r="A2550" s="35" t="s">
        <v>2943</v>
      </c>
      <c r="B2550" s="35" t="s">
        <v>2291</v>
      </c>
      <c r="C2550" s="34">
        <v>1979</v>
      </c>
      <c r="D2550" s="34" t="s">
        <v>87</v>
      </c>
      <c r="E2550" s="87" t="s">
        <v>2944</v>
      </c>
      <c r="F2550" s="87" t="s">
        <v>985</v>
      </c>
      <c r="G2550" s="145">
        <f t="shared" si="78"/>
        <v>15.2</v>
      </c>
      <c r="H2550" s="23">
        <f t="shared" si="79"/>
        <v>1</v>
      </c>
      <c r="J2550" s="46"/>
      <c r="L2550" s="27">
        <v>15.2</v>
      </c>
    </row>
    <row r="2551" spans="1:22" ht="18" customHeight="1" x14ac:dyDescent="0.2">
      <c r="A2551" s="86" t="s">
        <v>4232</v>
      </c>
      <c r="B2551" s="86" t="s">
        <v>42</v>
      </c>
      <c r="C2551" s="15">
        <v>1964</v>
      </c>
      <c r="D2551" s="15" t="s">
        <v>14</v>
      </c>
      <c r="F2551" s="87" t="s">
        <v>984</v>
      </c>
      <c r="G2551" s="145">
        <f t="shared" si="78"/>
        <v>15.1</v>
      </c>
      <c r="H2551" s="23">
        <f t="shared" si="79"/>
        <v>1</v>
      </c>
      <c r="Q2551" s="133">
        <v>15.1</v>
      </c>
    </row>
    <row r="2552" spans="1:22" ht="18" customHeight="1" x14ac:dyDescent="0.2">
      <c r="A2552" s="86" t="s">
        <v>5192</v>
      </c>
      <c r="B2552" s="86" t="s">
        <v>5014</v>
      </c>
      <c r="C2552" s="15">
        <v>1962</v>
      </c>
      <c r="D2552" s="15" t="s">
        <v>14</v>
      </c>
      <c r="E2552" s="87" t="s">
        <v>5012</v>
      </c>
      <c r="F2552" s="87" t="s">
        <v>984</v>
      </c>
      <c r="G2552" s="145">
        <f t="shared" si="78"/>
        <v>15.1</v>
      </c>
      <c r="H2552" s="23">
        <f t="shared" si="79"/>
        <v>1</v>
      </c>
      <c r="V2552" s="35">
        <v>15.1</v>
      </c>
    </row>
    <row r="2553" spans="1:22" ht="18" customHeight="1" x14ac:dyDescent="0.2">
      <c r="A2553" s="86" t="s">
        <v>4346</v>
      </c>
      <c r="B2553" s="86" t="s">
        <v>4347</v>
      </c>
      <c r="C2553" s="15">
        <v>1967</v>
      </c>
      <c r="D2553" s="15" t="s">
        <v>87</v>
      </c>
      <c r="E2553" s="87" t="s">
        <v>4348</v>
      </c>
      <c r="F2553" s="87" t="s">
        <v>987</v>
      </c>
      <c r="G2553" s="145">
        <f t="shared" si="78"/>
        <v>15.1</v>
      </c>
      <c r="H2553" s="23">
        <f t="shared" si="79"/>
        <v>1</v>
      </c>
      <c r="Q2553" s="133">
        <v>15.1</v>
      </c>
    </row>
    <row r="2554" spans="1:22" ht="18" customHeight="1" x14ac:dyDescent="0.2">
      <c r="A2554" s="86" t="s">
        <v>4236</v>
      </c>
      <c r="B2554" s="86" t="s">
        <v>1973</v>
      </c>
      <c r="C2554" s="15">
        <v>1981</v>
      </c>
      <c r="D2554" s="15" t="s">
        <v>14</v>
      </c>
      <c r="E2554" s="87" t="s">
        <v>43</v>
      </c>
      <c r="F2554" s="87" t="s">
        <v>977</v>
      </c>
      <c r="G2554" s="145">
        <f t="shared" si="78"/>
        <v>15.1</v>
      </c>
      <c r="H2554" s="23">
        <f t="shared" si="79"/>
        <v>1</v>
      </c>
      <c r="Q2554" s="133">
        <v>15.1</v>
      </c>
    </row>
    <row r="2555" spans="1:22" ht="18" customHeight="1" x14ac:dyDescent="0.2">
      <c r="A2555" s="86" t="s">
        <v>1811</v>
      </c>
      <c r="B2555" s="86" t="s">
        <v>277</v>
      </c>
      <c r="C2555" s="15">
        <v>1974</v>
      </c>
      <c r="D2555" s="15" t="s">
        <v>87</v>
      </c>
      <c r="E2555" s="87" t="s">
        <v>359</v>
      </c>
      <c r="F2555" s="87" t="s">
        <v>982</v>
      </c>
      <c r="G2555" s="145">
        <f t="shared" si="78"/>
        <v>15.1</v>
      </c>
      <c r="H2555" s="23">
        <f t="shared" si="79"/>
        <v>1</v>
      </c>
      <c r="Q2555" s="133">
        <v>15.1</v>
      </c>
    </row>
    <row r="2556" spans="1:22" ht="18" customHeight="1" x14ac:dyDescent="0.2">
      <c r="A2556" s="86" t="s">
        <v>5247</v>
      </c>
      <c r="B2556" s="86" t="s">
        <v>5248</v>
      </c>
      <c r="C2556" s="15">
        <v>1972</v>
      </c>
      <c r="D2556" s="15" t="s">
        <v>87</v>
      </c>
      <c r="E2556" s="87" t="s">
        <v>5001</v>
      </c>
      <c r="F2556" s="87" t="s">
        <v>982</v>
      </c>
      <c r="G2556" s="145">
        <f t="shared" si="78"/>
        <v>15.1</v>
      </c>
      <c r="H2556" s="23">
        <f t="shared" si="79"/>
        <v>1</v>
      </c>
      <c r="V2556" s="35">
        <v>15.1</v>
      </c>
    </row>
    <row r="2557" spans="1:22" ht="18" customHeight="1" x14ac:dyDescent="0.2">
      <c r="A2557" s="86" t="s">
        <v>4454</v>
      </c>
      <c r="B2557" s="86" t="s">
        <v>4455</v>
      </c>
      <c r="C2557" s="15">
        <v>1996</v>
      </c>
      <c r="D2557" s="15" t="s">
        <v>87</v>
      </c>
      <c r="E2557" s="87" t="s">
        <v>43</v>
      </c>
      <c r="F2557" s="87" t="s">
        <v>1195</v>
      </c>
      <c r="G2557" s="145">
        <f t="shared" si="78"/>
        <v>15.1</v>
      </c>
      <c r="H2557" s="23">
        <f t="shared" si="79"/>
        <v>1</v>
      </c>
      <c r="Q2557" s="133">
        <v>15.1</v>
      </c>
    </row>
    <row r="2558" spans="1:22" ht="18" customHeight="1" x14ac:dyDescent="0.2">
      <c r="A2558" s="86" t="s">
        <v>4390</v>
      </c>
      <c r="B2558" s="86" t="s">
        <v>4392</v>
      </c>
      <c r="C2558" s="15">
        <v>1981</v>
      </c>
      <c r="D2558" s="15" t="s">
        <v>87</v>
      </c>
      <c r="E2558" s="87" t="s">
        <v>43</v>
      </c>
      <c r="F2558" s="87" t="s">
        <v>986</v>
      </c>
      <c r="G2558" s="145">
        <f t="shared" si="78"/>
        <v>15.1</v>
      </c>
      <c r="H2558" s="23">
        <f t="shared" si="79"/>
        <v>1</v>
      </c>
      <c r="Q2558" s="133">
        <v>15.1</v>
      </c>
    </row>
    <row r="2559" spans="1:22" ht="18" customHeight="1" x14ac:dyDescent="0.2">
      <c r="A2559" s="86" t="s">
        <v>5041</v>
      </c>
      <c r="B2559" s="86" t="s">
        <v>5042</v>
      </c>
      <c r="C2559" s="15">
        <v>1974</v>
      </c>
      <c r="D2559" s="15" t="s">
        <v>14</v>
      </c>
      <c r="E2559" s="87" t="s">
        <v>5043</v>
      </c>
      <c r="F2559" s="87" t="s">
        <v>980</v>
      </c>
      <c r="G2559" s="145">
        <f t="shared" si="78"/>
        <v>15.1</v>
      </c>
      <c r="H2559" s="23">
        <f t="shared" si="79"/>
        <v>1</v>
      </c>
      <c r="V2559" s="35">
        <v>15.1</v>
      </c>
    </row>
    <row r="2560" spans="1:22" ht="18" customHeight="1" x14ac:dyDescent="0.2">
      <c r="A2560" s="86" t="s">
        <v>4345</v>
      </c>
      <c r="B2560" s="86" t="s">
        <v>531</v>
      </c>
      <c r="C2560" s="15">
        <v>1978</v>
      </c>
      <c r="D2560" s="15" t="s">
        <v>87</v>
      </c>
      <c r="E2560" s="87" t="s">
        <v>18</v>
      </c>
      <c r="F2560" s="87" t="s">
        <v>985</v>
      </c>
      <c r="G2560" s="145">
        <f t="shared" si="78"/>
        <v>15.1</v>
      </c>
      <c r="H2560" s="23">
        <f t="shared" si="79"/>
        <v>1</v>
      </c>
      <c r="Q2560" s="133">
        <v>15.1</v>
      </c>
    </row>
    <row r="2561" spans="1:22" ht="18" customHeight="1" x14ac:dyDescent="0.2">
      <c r="A2561" s="86" t="s">
        <v>4430</v>
      </c>
      <c r="B2561" s="86" t="s">
        <v>1357</v>
      </c>
      <c r="C2561" s="15">
        <v>1960</v>
      </c>
      <c r="D2561" s="15" t="s">
        <v>87</v>
      </c>
      <c r="E2561" s="87" t="s">
        <v>4431</v>
      </c>
      <c r="F2561" s="87" t="s">
        <v>1051</v>
      </c>
      <c r="G2561" s="145">
        <f t="shared" si="78"/>
        <v>15.1</v>
      </c>
      <c r="H2561" s="23">
        <f t="shared" si="79"/>
        <v>1</v>
      </c>
      <c r="Q2561" s="133">
        <v>15.1</v>
      </c>
    </row>
    <row r="2562" spans="1:22" ht="18" customHeight="1" x14ac:dyDescent="0.2">
      <c r="A2562" s="86" t="s">
        <v>5145</v>
      </c>
      <c r="B2562" s="86" t="s">
        <v>5047</v>
      </c>
      <c r="C2562" s="15">
        <v>1965</v>
      </c>
      <c r="D2562" s="15" t="s">
        <v>14</v>
      </c>
      <c r="E2562" s="87" t="s">
        <v>5120</v>
      </c>
      <c r="F2562" s="87" t="s">
        <v>981</v>
      </c>
      <c r="G2562" s="145">
        <f t="shared" ref="G2562:G2625" si="80">SUM(I2562:V2562)</f>
        <v>15.1</v>
      </c>
      <c r="H2562" s="23">
        <f t="shared" ref="H2562:H2625" si="81">COUNT(I2562:V2562)</f>
        <v>1</v>
      </c>
      <c r="V2562" s="35">
        <v>15.1</v>
      </c>
    </row>
    <row r="2563" spans="1:22" ht="18" customHeight="1" x14ac:dyDescent="0.2">
      <c r="A2563" s="86" t="s">
        <v>4267</v>
      </c>
      <c r="B2563" s="86" t="s">
        <v>3627</v>
      </c>
      <c r="C2563" s="15">
        <v>1988</v>
      </c>
      <c r="D2563" s="15" t="s">
        <v>14</v>
      </c>
      <c r="E2563" s="87" t="s">
        <v>43</v>
      </c>
      <c r="F2563" s="87" t="s">
        <v>975</v>
      </c>
      <c r="G2563" s="145">
        <f t="shared" si="80"/>
        <v>15.1</v>
      </c>
      <c r="H2563" s="23">
        <f t="shared" si="81"/>
        <v>1</v>
      </c>
      <c r="Q2563" s="133">
        <v>15.1</v>
      </c>
    </row>
    <row r="2564" spans="1:22" ht="18" customHeight="1" x14ac:dyDescent="0.2">
      <c r="A2564" s="86" t="s">
        <v>4267</v>
      </c>
      <c r="B2564" s="86" t="s">
        <v>4383</v>
      </c>
      <c r="C2564" s="15">
        <v>1958</v>
      </c>
      <c r="D2564" s="15" t="s">
        <v>14</v>
      </c>
      <c r="E2564" s="87" t="s">
        <v>43</v>
      </c>
      <c r="F2564" s="87" t="s">
        <v>988</v>
      </c>
      <c r="G2564" s="145">
        <f t="shared" si="80"/>
        <v>15.1</v>
      </c>
      <c r="H2564" s="23">
        <f t="shared" si="81"/>
        <v>1</v>
      </c>
      <c r="Q2564" s="133">
        <v>15.1</v>
      </c>
    </row>
    <row r="2565" spans="1:22" ht="18" customHeight="1" x14ac:dyDescent="0.2">
      <c r="A2565" s="86" t="s">
        <v>4319</v>
      </c>
      <c r="B2565" s="86" t="s">
        <v>4320</v>
      </c>
      <c r="C2565" s="15">
        <v>1991</v>
      </c>
      <c r="D2565" s="15" t="s">
        <v>87</v>
      </c>
      <c r="E2565" s="87" t="s">
        <v>43</v>
      </c>
      <c r="F2565" s="87" t="s">
        <v>1152</v>
      </c>
      <c r="G2565" s="145">
        <f t="shared" si="80"/>
        <v>15.1</v>
      </c>
      <c r="H2565" s="23">
        <f t="shared" si="81"/>
        <v>1</v>
      </c>
      <c r="Q2565" s="133">
        <v>15.1</v>
      </c>
    </row>
    <row r="2566" spans="1:22" ht="18" customHeight="1" x14ac:dyDescent="0.2">
      <c r="A2566" s="86" t="s">
        <v>5338</v>
      </c>
      <c r="B2566" s="86" t="s">
        <v>5339</v>
      </c>
      <c r="C2566" s="15">
        <v>1953</v>
      </c>
      <c r="D2566" s="15" t="s">
        <v>14</v>
      </c>
      <c r="E2566" s="87" t="s">
        <v>5340</v>
      </c>
      <c r="F2566" s="87" t="s">
        <v>989</v>
      </c>
      <c r="G2566" s="145">
        <f t="shared" si="80"/>
        <v>15.1</v>
      </c>
      <c r="H2566" s="23">
        <f t="shared" si="81"/>
        <v>1</v>
      </c>
      <c r="V2566" s="35">
        <v>15.1</v>
      </c>
    </row>
    <row r="2567" spans="1:22" ht="18" customHeight="1" x14ac:dyDescent="0.2">
      <c r="A2567" s="86" t="s">
        <v>5058</v>
      </c>
      <c r="B2567" s="86" t="s">
        <v>5004</v>
      </c>
      <c r="C2567" s="15">
        <v>1985</v>
      </c>
      <c r="D2567" s="15" t="s">
        <v>14</v>
      </c>
      <c r="E2567" s="87" t="s">
        <v>5059</v>
      </c>
      <c r="F2567" s="87" t="s">
        <v>975</v>
      </c>
      <c r="G2567" s="145">
        <f t="shared" si="80"/>
        <v>15.1</v>
      </c>
      <c r="H2567" s="23">
        <f t="shared" si="81"/>
        <v>1</v>
      </c>
      <c r="V2567" s="35">
        <v>15.1</v>
      </c>
    </row>
    <row r="2568" spans="1:22" ht="18" customHeight="1" x14ac:dyDescent="0.2">
      <c r="A2568" s="97" t="s">
        <v>506</v>
      </c>
      <c r="B2568" s="98" t="s">
        <v>507</v>
      </c>
      <c r="C2568" s="95">
        <v>1981</v>
      </c>
      <c r="D2568" s="88" t="s">
        <v>14</v>
      </c>
      <c r="E2568" s="85" t="s">
        <v>18</v>
      </c>
      <c r="F2568" s="96" t="str">
        <f>IF(D2568="","",IF([3]GARA!$G$17="SI",IF(D2568="F",LOOKUP(C2568,[3]Categorie!$A$2:$A$103,[3]Categorie!$E$2:$E$103),LOOKUP(C2568,[3]Categorie!$A$2:$A$103,[3]Categorie!$D$2:$D$103)),IF(D2568="","",IF(D2568="F",LOOKUP(C2568,[3]Categorie!$A$2:$A$103,[3]Categorie!$C$2:$C$103),LOOKUP(C2568,[3]Categorie!$A$2:$A$103,[3]Categorie!$B$2:$B$103)))))</f>
        <v>D-35 SENIORES MASCH.</v>
      </c>
      <c r="G2568" s="145">
        <f t="shared" si="80"/>
        <v>15</v>
      </c>
      <c r="H2568" s="23">
        <f t="shared" si="81"/>
        <v>2</v>
      </c>
      <c r="I2568" s="24">
        <v>3.5</v>
      </c>
      <c r="K2568" s="26">
        <v>11.5</v>
      </c>
      <c r="M2568" s="58"/>
    </row>
    <row r="2569" spans="1:22" ht="18" customHeight="1" x14ac:dyDescent="0.2">
      <c r="A2569" s="85" t="s">
        <v>938</v>
      </c>
      <c r="B2569" s="85" t="s">
        <v>939</v>
      </c>
      <c r="C2569" s="95">
        <v>1965</v>
      </c>
      <c r="D2569" s="88" t="s">
        <v>14</v>
      </c>
      <c r="E2569" s="85" t="s">
        <v>43</v>
      </c>
      <c r="F2569" s="96" t="str">
        <f>IF(D2569="","",IF([3]GARA!$G$17="SI",IF(D2569="F",LOOKUP(C2569,[3]Categorie!$A$2:$A$103,[3]Categorie!$E$2:$E$103),LOOKUP(C2569,[3]Categorie!$A$2:$A$103,[3]Categorie!$D$2:$D$103)),IF(D2569="","",IF(D2569="F",LOOKUP(C2569,[3]Categorie!$A$2:$A$103,[3]Categorie!$C$2:$C$103),LOOKUP(C2569,[3]Categorie!$A$2:$A$103,[3]Categorie!$B$2:$B$103)))))</f>
        <v>G-50 VETERANI MASCH.</v>
      </c>
      <c r="G2569" s="145">
        <f t="shared" si="80"/>
        <v>15</v>
      </c>
      <c r="H2569" s="23">
        <f t="shared" si="81"/>
        <v>2</v>
      </c>
      <c r="I2569" s="24">
        <v>5.5</v>
      </c>
      <c r="K2569" s="26">
        <v>9.5</v>
      </c>
      <c r="M2569" s="42"/>
    </row>
    <row r="2570" spans="1:22" ht="18" customHeight="1" x14ac:dyDescent="0.2">
      <c r="A2570" s="92" t="s">
        <v>453</v>
      </c>
      <c r="B2570" s="92" t="s">
        <v>153</v>
      </c>
      <c r="C2570" s="93">
        <v>1980</v>
      </c>
      <c r="D2570" s="93" t="s">
        <v>14</v>
      </c>
      <c r="E2570" s="92" t="s">
        <v>18</v>
      </c>
      <c r="F2570" s="94" t="s">
        <v>977</v>
      </c>
      <c r="G2570" s="145">
        <f t="shared" si="80"/>
        <v>15</v>
      </c>
      <c r="H2570" s="23">
        <f t="shared" si="81"/>
        <v>1</v>
      </c>
      <c r="I2570" s="24">
        <v>15</v>
      </c>
    </row>
    <row r="2571" spans="1:22" ht="18" customHeight="1" x14ac:dyDescent="0.2">
      <c r="A2571" s="118" t="s">
        <v>4007</v>
      </c>
      <c r="B2571" s="120" t="s">
        <v>73</v>
      </c>
      <c r="C2571" s="121">
        <v>1965</v>
      </c>
      <c r="D2571" s="122" t="s">
        <v>14</v>
      </c>
      <c r="E2571" s="123"/>
      <c r="F2571" s="124" t="s">
        <v>981</v>
      </c>
      <c r="G2571" s="145">
        <f t="shared" si="80"/>
        <v>15</v>
      </c>
      <c r="H2571" s="23">
        <f t="shared" si="81"/>
        <v>1</v>
      </c>
      <c r="P2571" s="30">
        <v>15</v>
      </c>
    </row>
    <row r="2572" spans="1:22" ht="18" customHeight="1" x14ac:dyDescent="0.2">
      <c r="A2572" s="119" t="s">
        <v>4035</v>
      </c>
      <c r="B2572" s="120" t="s">
        <v>1644</v>
      </c>
      <c r="C2572" s="122">
        <v>1967</v>
      </c>
      <c r="D2572" s="122" t="s">
        <v>87</v>
      </c>
      <c r="E2572" s="123" t="s">
        <v>862</v>
      </c>
      <c r="F2572" s="124" t="s">
        <v>987</v>
      </c>
      <c r="G2572" s="145">
        <f t="shared" si="80"/>
        <v>15</v>
      </c>
      <c r="H2572" s="23">
        <f t="shared" si="81"/>
        <v>1</v>
      </c>
      <c r="P2572" s="30">
        <v>15</v>
      </c>
    </row>
    <row r="2573" spans="1:22" ht="18" customHeight="1" x14ac:dyDescent="0.2">
      <c r="A2573" s="118" t="s">
        <v>1175</v>
      </c>
      <c r="B2573" s="120" t="s">
        <v>1842</v>
      </c>
      <c r="C2573" s="121">
        <v>1962</v>
      </c>
      <c r="D2573" s="122" t="s">
        <v>87</v>
      </c>
      <c r="E2573" s="123"/>
      <c r="F2573" s="124" t="s">
        <v>1051</v>
      </c>
      <c r="G2573" s="145">
        <f t="shared" si="80"/>
        <v>15</v>
      </c>
      <c r="H2573" s="23">
        <f t="shared" si="81"/>
        <v>1</v>
      </c>
      <c r="P2573" s="30">
        <v>15</v>
      </c>
    </row>
    <row r="2574" spans="1:22" ht="18" customHeight="1" x14ac:dyDescent="0.2">
      <c r="A2574" s="86" t="s">
        <v>1068</v>
      </c>
      <c r="B2574" s="86" t="s">
        <v>71</v>
      </c>
      <c r="C2574" s="15">
        <v>1971</v>
      </c>
      <c r="D2574" s="15" t="s">
        <v>14</v>
      </c>
      <c r="E2574" s="87" t="s">
        <v>393</v>
      </c>
      <c r="F2574" s="87" t="s">
        <v>980</v>
      </c>
      <c r="G2574" s="145">
        <f t="shared" si="80"/>
        <v>15</v>
      </c>
      <c r="H2574" s="23">
        <f t="shared" si="81"/>
        <v>1</v>
      </c>
      <c r="I2574" s="24">
        <v>15</v>
      </c>
      <c r="M2574" s="42"/>
    </row>
    <row r="2575" spans="1:22" ht="18" customHeight="1" x14ac:dyDescent="0.2">
      <c r="A2575" s="118" t="s">
        <v>3989</v>
      </c>
      <c r="B2575" s="120" t="s">
        <v>796</v>
      </c>
      <c r="C2575" s="121">
        <v>1971</v>
      </c>
      <c r="D2575" s="122" t="s">
        <v>14</v>
      </c>
      <c r="E2575" s="123" t="s">
        <v>862</v>
      </c>
      <c r="F2575" s="124" t="s">
        <v>980</v>
      </c>
      <c r="G2575" s="145">
        <f t="shared" si="80"/>
        <v>15</v>
      </c>
      <c r="H2575" s="23">
        <f t="shared" si="81"/>
        <v>1</v>
      </c>
      <c r="P2575" s="30">
        <v>15</v>
      </c>
    </row>
    <row r="2576" spans="1:22" ht="18" customHeight="1" x14ac:dyDescent="0.2">
      <c r="A2576" s="118" t="s">
        <v>4044</v>
      </c>
      <c r="B2576" s="120" t="s">
        <v>34</v>
      </c>
      <c r="C2576" s="121">
        <v>1956</v>
      </c>
      <c r="D2576" s="122" t="s">
        <v>14</v>
      </c>
      <c r="E2576" s="123"/>
      <c r="F2576" s="124" t="s">
        <v>988</v>
      </c>
      <c r="G2576" s="145">
        <f t="shared" si="80"/>
        <v>15</v>
      </c>
      <c r="H2576" s="23">
        <f t="shared" si="81"/>
        <v>1</v>
      </c>
      <c r="P2576" s="30">
        <v>15</v>
      </c>
    </row>
    <row r="2577" spans="1:22" ht="18" customHeight="1" x14ac:dyDescent="0.2">
      <c r="A2577" s="118" t="s">
        <v>492</v>
      </c>
      <c r="B2577" s="120" t="s">
        <v>4016</v>
      </c>
      <c r="C2577" s="121">
        <v>1987</v>
      </c>
      <c r="D2577" s="122" t="s">
        <v>14</v>
      </c>
      <c r="E2577" s="123"/>
      <c r="F2577" s="124" t="s">
        <v>975</v>
      </c>
      <c r="G2577" s="145">
        <f t="shared" si="80"/>
        <v>15</v>
      </c>
      <c r="H2577" s="23">
        <f t="shared" si="81"/>
        <v>1</v>
      </c>
      <c r="P2577" s="30">
        <v>15</v>
      </c>
    </row>
    <row r="2578" spans="1:22" ht="18" customHeight="1" x14ac:dyDescent="0.2">
      <c r="A2578" s="85" t="s">
        <v>1088</v>
      </c>
      <c r="B2578" s="85" t="s">
        <v>13</v>
      </c>
      <c r="C2578" s="88">
        <v>1967</v>
      </c>
      <c r="D2578" s="88" t="s">
        <v>14</v>
      </c>
      <c r="E2578" s="87" t="s">
        <v>1089</v>
      </c>
      <c r="F2578" s="87" t="s">
        <v>981</v>
      </c>
      <c r="G2578" s="145">
        <f t="shared" si="80"/>
        <v>15</v>
      </c>
      <c r="H2578" s="23">
        <f t="shared" si="81"/>
        <v>1</v>
      </c>
      <c r="I2578" s="24">
        <v>15</v>
      </c>
    </row>
    <row r="2579" spans="1:22" ht="18" customHeight="1" x14ac:dyDescent="0.2">
      <c r="A2579" s="97" t="s">
        <v>280</v>
      </c>
      <c r="B2579" s="98" t="s">
        <v>281</v>
      </c>
      <c r="C2579" s="95">
        <v>1979</v>
      </c>
      <c r="D2579" s="88" t="s">
        <v>14</v>
      </c>
      <c r="E2579" s="85" t="s">
        <v>27</v>
      </c>
      <c r="F2579" s="96" t="str">
        <f>IF(D2579="","",IF([3]GARA!$G$17="SI",IF(D2579="F",LOOKUP(C2579,[3]Categorie!$A$2:$A$103,[3]Categorie!$E$2:$E$103),LOOKUP(C2579,[3]Categorie!$A$2:$A$103,[3]Categorie!$D$2:$D$103)),IF(D2579="","",IF(D2579="F",LOOKUP(C2579,[3]Categorie!$A$2:$A$103,[3]Categorie!$C$2:$C$103),LOOKUP(C2579,[3]Categorie!$A$2:$A$103,[3]Categorie!$B$2:$B$103)))))</f>
        <v>E-40 SENIORES MASCH.</v>
      </c>
      <c r="G2579" s="145">
        <f t="shared" si="80"/>
        <v>14.9</v>
      </c>
      <c r="H2579" s="23">
        <f t="shared" si="81"/>
        <v>2</v>
      </c>
      <c r="I2579" s="24">
        <v>4.5</v>
      </c>
      <c r="K2579" s="26">
        <v>10.4</v>
      </c>
    </row>
    <row r="2580" spans="1:22" ht="18" customHeight="1" x14ac:dyDescent="0.2">
      <c r="A2580" s="86" t="s">
        <v>4695</v>
      </c>
      <c r="B2580" s="86" t="s">
        <v>103</v>
      </c>
      <c r="C2580" s="15">
        <v>1980</v>
      </c>
      <c r="D2580" s="15" t="s">
        <v>14</v>
      </c>
      <c r="E2580" s="87" t="s">
        <v>2070</v>
      </c>
      <c r="F2580" s="87" t="s">
        <v>977</v>
      </c>
      <c r="G2580" s="145">
        <f t="shared" si="80"/>
        <v>14.9</v>
      </c>
      <c r="H2580" s="23">
        <f t="shared" si="81"/>
        <v>1</v>
      </c>
      <c r="T2580" s="142">
        <v>14.9</v>
      </c>
    </row>
    <row r="2581" spans="1:22" ht="18" customHeight="1" x14ac:dyDescent="0.2">
      <c r="A2581" s="86" t="s">
        <v>4713</v>
      </c>
      <c r="B2581" s="86" t="s">
        <v>123</v>
      </c>
      <c r="C2581" s="15">
        <v>1957</v>
      </c>
      <c r="D2581" s="15" t="s">
        <v>14</v>
      </c>
      <c r="E2581" s="87" t="s">
        <v>2982</v>
      </c>
      <c r="F2581" s="87" t="s">
        <v>988</v>
      </c>
      <c r="G2581" s="145">
        <f t="shared" si="80"/>
        <v>14.9</v>
      </c>
      <c r="H2581" s="23">
        <f t="shared" si="81"/>
        <v>1</v>
      </c>
      <c r="T2581" s="142">
        <v>14.9</v>
      </c>
    </row>
    <row r="2582" spans="1:22" ht="18" customHeight="1" x14ac:dyDescent="0.2">
      <c r="A2582" s="86" t="s">
        <v>4710</v>
      </c>
      <c r="B2582" s="86" t="s">
        <v>2467</v>
      </c>
      <c r="C2582" s="15">
        <v>1961</v>
      </c>
      <c r="D2582" s="15" t="s">
        <v>14</v>
      </c>
      <c r="E2582" s="87" t="s">
        <v>4711</v>
      </c>
      <c r="F2582" s="87" t="s">
        <v>984</v>
      </c>
      <c r="G2582" s="145">
        <f t="shared" si="80"/>
        <v>14.9</v>
      </c>
      <c r="H2582" s="23">
        <f t="shared" si="81"/>
        <v>1</v>
      </c>
      <c r="T2582" s="142">
        <v>14.9</v>
      </c>
    </row>
    <row r="2583" spans="1:22" ht="18" customHeight="1" x14ac:dyDescent="0.2">
      <c r="A2583" s="86" t="s">
        <v>75</v>
      </c>
      <c r="B2583" s="86" t="s">
        <v>465</v>
      </c>
      <c r="C2583" s="15">
        <v>1978</v>
      </c>
      <c r="D2583" s="15" t="s">
        <v>14</v>
      </c>
      <c r="E2583" s="87" t="s">
        <v>2982</v>
      </c>
      <c r="F2583" s="87" t="s">
        <v>979</v>
      </c>
      <c r="G2583" s="145">
        <f t="shared" si="80"/>
        <v>14.9</v>
      </c>
      <c r="H2583" s="23">
        <f t="shared" si="81"/>
        <v>1</v>
      </c>
      <c r="T2583" s="142">
        <v>14.9</v>
      </c>
    </row>
    <row r="2584" spans="1:22" ht="18" customHeight="1" x14ac:dyDescent="0.2">
      <c r="A2584" s="86" t="s">
        <v>4697</v>
      </c>
      <c r="B2584" s="86" t="s">
        <v>931</v>
      </c>
      <c r="C2584" s="15">
        <v>1970</v>
      </c>
      <c r="D2584" s="15" t="s">
        <v>14</v>
      </c>
      <c r="E2584" s="87" t="s">
        <v>2982</v>
      </c>
      <c r="F2584" s="87" t="s">
        <v>980</v>
      </c>
      <c r="G2584" s="145">
        <f t="shared" si="80"/>
        <v>14.9</v>
      </c>
      <c r="H2584" s="23">
        <f t="shared" si="81"/>
        <v>1</v>
      </c>
      <c r="T2584" s="142">
        <v>14.9</v>
      </c>
    </row>
    <row r="2585" spans="1:22" ht="18" customHeight="1" x14ac:dyDescent="0.2">
      <c r="A2585" s="99" t="s">
        <v>520</v>
      </c>
      <c r="B2585" s="98" t="s">
        <v>521</v>
      </c>
      <c r="C2585" s="95">
        <v>1974</v>
      </c>
      <c r="D2585" s="88" t="s">
        <v>87</v>
      </c>
      <c r="E2585" s="85" t="s">
        <v>522</v>
      </c>
      <c r="F2585" s="96" t="str">
        <f>IF(D2585="","",IF([3]GARA!$G$17="SI",IF(D2585="F",LOOKUP(C2585,[3]Categorie!$A$2:$A$103,[3]Categorie!$E$2:$E$103),LOOKUP(C2585,[3]Categorie!$A$2:$A$103,[3]Categorie!$D$2:$D$103)),IF(D2585="","",IF(D2585="F",LOOKUP(C2585,[3]Categorie!$A$2:$A$103,[3]Categorie!$C$2:$C$103),LOOKUP(C2585,[3]Categorie!$A$2:$A$103,[3]Categorie!$B$2:$B$103)))))</f>
        <v>F-45 SENIORES FEMM.</v>
      </c>
      <c r="G2585" s="145">
        <f t="shared" si="80"/>
        <v>14.8</v>
      </c>
      <c r="H2585" s="23">
        <f t="shared" si="81"/>
        <v>2</v>
      </c>
      <c r="I2585" s="24">
        <v>6.5</v>
      </c>
      <c r="J2585" s="25">
        <v>8.3000000000000007</v>
      </c>
    </row>
    <row r="2586" spans="1:22" ht="18" customHeight="1" x14ac:dyDescent="0.2">
      <c r="A2586" s="85" t="s">
        <v>803</v>
      </c>
      <c r="B2586" s="85" t="s">
        <v>29</v>
      </c>
      <c r="C2586" s="95">
        <v>1968</v>
      </c>
      <c r="D2586" s="88" t="s">
        <v>14</v>
      </c>
      <c r="E2586" s="85" t="s">
        <v>43</v>
      </c>
      <c r="F2586" s="96" t="str">
        <f>IF(D2586="","",IF([3]GARA!$G$17="SI",IF(D2586="F",LOOKUP(C2586,[3]Categorie!$A$2:$A$103,[3]Categorie!$E$2:$E$103),LOOKUP(C2586,[3]Categorie!$A$2:$A$103,[3]Categorie!$D$2:$D$103)),IF(D2586="","",IF(D2586="F",LOOKUP(C2586,[3]Categorie!$A$2:$A$103,[3]Categorie!$C$2:$C$103),LOOKUP(C2586,[3]Categorie!$A$2:$A$103,[3]Categorie!$B$2:$B$103)))))</f>
        <v>G-50 VETERANI MASCH.</v>
      </c>
      <c r="G2586" s="145">
        <f t="shared" si="80"/>
        <v>14.7</v>
      </c>
      <c r="H2586" s="23">
        <f t="shared" si="81"/>
        <v>2</v>
      </c>
      <c r="I2586" s="24">
        <v>8.5</v>
      </c>
      <c r="J2586" s="46"/>
      <c r="L2586" s="27">
        <v>6.2</v>
      </c>
    </row>
    <row r="2587" spans="1:22" ht="18" customHeight="1" x14ac:dyDescent="0.2">
      <c r="A2587" s="99" t="s">
        <v>442</v>
      </c>
      <c r="B2587" s="98" t="s">
        <v>443</v>
      </c>
      <c r="C2587" s="95">
        <v>1982</v>
      </c>
      <c r="D2587" s="88" t="s">
        <v>14</v>
      </c>
      <c r="E2587" s="85" t="s">
        <v>222</v>
      </c>
      <c r="F2587" s="96" t="str">
        <f>IF(D2587="","",IF([3]GARA!$G$17="SI",IF(D2587="F",LOOKUP(C2587,[3]Categorie!$A$2:$A$103,[3]Categorie!$E$2:$E$103),LOOKUP(C2587,[3]Categorie!$A$2:$A$103,[3]Categorie!$D$2:$D$103)),IF(D2587="","",IF(D2587="F",LOOKUP(C2587,[3]Categorie!$A$2:$A$103,[3]Categorie!$C$2:$C$103),LOOKUP(C2587,[3]Categorie!$A$2:$A$103,[3]Categorie!$B$2:$B$103)))))</f>
        <v>D-35 SENIORES MASCH.</v>
      </c>
      <c r="G2587" s="145">
        <f t="shared" si="80"/>
        <v>14.7</v>
      </c>
      <c r="H2587" s="23">
        <f t="shared" si="81"/>
        <v>2</v>
      </c>
      <c r="I2587" s="24">
        <v>3.5</v>
      </c>
      <c r="J2587" s="46"/>
      <c r="L2587" s="27">
        <v>11.2</v>
      </c>
    </row>
    <row r="2588" spans="1:22" ht="18" customHeight="1" x14ac:dyDescent="0.2">
      <c r="A2588" s="86" t="s">
        <v>4026</v>
      </c>
      <c r="B2588" s="86" t="s">
        <v>81</v>
      </c>
      <c r="C2588" s="15">
        <v>1979</v>
      </c>
      <c r="D2588" s="15" t="s">
        <v>14</v>
      </c>
      <c r="E2588" s="87" t="s">
        <v>213</v>
      </c>
      <c r="F2588" s="87" t="s">
        <v>979</v>
      </c>
      <c r="G2588" s="145">
        <f t="shared" si="80"/>
        <v>14.7</v>
      </c>
      <c r="H2588" s="23">
        <f t="shared" si="81"/>
        <v>1</v>
      </c>
      <c r="S2588" s="32">
        <v>14.7</v>
      </c>
    </row>
    <row r="2589" spans="1:22" ht="18" customHeight="1" x14ac:dyDescent="0.2">
      <c r="A2589" s="86" t="s">
        <v>2442</v>
      </c>
      <c r="B2589" s="86" t="s">
        <v>150</v>
      </c>
      <c r="C2589" s="15">
        <v>1965</v>
      </c>
      <c r="D2589" s="15" t="s">
        <v>14</v>
      </c>
      <c r="E2589" s="87" t="s">
        <v>3927</v>
      </c>
      <c r="F2589" s="87" t="s">
        <v>981</v>
      </c>
      <c r="G2589" s="145">
        <f t="shared" si="80"/>
        <v>14.6</v>
      </c>
      <c r="H2589" s="23">
        <f t="shared" si="81"/>
        <v>1</v>
      </c>
      <c r="O2589" s="35"/>
      <c r="P2589" s="35">
        <v>14.6</v>
      </c>
    </row>
    <row r="2590" spans="1:22" ht="18" customHeight="1" x14ac:dyDescent="0.2">
      <c r="A2590" s="86" t="s">
        <v>3928</v>
      </c>
      <c r="B2590" s="86" t="s">
        <v>3666</v>
      </c>
      <c r="C2590" s="15">
        <v>1979</v>
      </c>
      <c r="D2590" s="15" t="s">
        <v>14</v>
      </c>
      <c r="E2590" s="87" t="s">
        <v>3929</v>
      </c>
      <c r="F2590" s="87" t="s">
        <v>979</v>
      </c>
      <c r="G2590" s="145">
        <f t="shared" si="80"/>
        <v>14.6</v>
      </c>
      <c r="H2590" s="23">
        <f t="shared" si="81"/>
        <v>1</v>
      </c>
      <c r="O2590" s="35"/>
      <c r="P2590" s="35">
        <v>14.6</v>
      </c>
    </row>
    <row r="2591" spans="1:22" ht="18" customHeight="1" x14ac:dyDescent="0.2">
      <c r="A2591" s="97" t="s">
        <v>399</v>
      </c>
      <c r="B2591" s="98" t="s">
        <v>166</v>
      </c>
      <c r="C2591" s="95">
        <v>1973</v>
      </c>
      <c r="D2591" s="88" t="s">
        <v>14</v>
      </c>
      <c r="E2591" s="85" t="s">
        <v>400</v>
      </c>
      <c r="F2591" s="96" t="str">
        <f>IF(D2591="","",IF([3]GARA!$G$17="SI",IF(D2591="F",LOOKUP(C2591,[3]Categorie!$A$2:$A$103,[3]Categorie!$E$2:$E$103),LOOKUP(C2591,[3]Categorie!$A$2:$A$103,[3]Categorie!$D$2:$D$103)),IF(D2591="","",IF(D2591="F",LOOKUP(C2591,[3]Categorie!$A$2:$A$103,[3]Categorie!$C$2:$C$103),LOOKUP(C2591,[3]Categorie!$A$2:$A$103,[3]Categorie!$B$2:$B$103)))))</f>
        <v>F-45 SENIORES MASCH.</v>
      </c>
      <c r="G2591" s="145">
        <f t="shared" si="80"/>
        <v>14.5</v>
      </c>
      <c r="H2591" s="23">
        <f t="shared" si="81"/>
        <v>3</v>
      </c>
      <c r="I2591" s="24">
        <v>3.5</v>
      </c>
      <c r="J2591" s="25">
        <v>3.3</v>
      </c>
      <c r="S2591" s="32">
        <v>7.7</v>
      </c>
    </row>
    <row r="2592" spans="1:22" ht="18" customHeight="1" x14ac:dyDescent="0.2">
      <c r="A2592" s="86" t="s">
        <v>4948</v>
      </c>
      <c r="B2592" s="86" t="s">
        <v>123</v>
      </c>
      <c r="C2592" s="15">
        <v>1968</v>
      </c>
      <c r="D2592" s="15" t="s">
        <v>14</v>
      </c>
      <c r="E2592" s="87" t="s">
        <v>1114</v>
      </c>
      <c r="F2592" s="87" t="s">
        <v>981</v>
      </c>
      <c r="G2592" s="145">
        <f t="shared" si="80"/>
        <v>14.5</v>
      </c>
      <c r="H2592" s="23">
        <f t="shared" si="81"/>
        <v>2</v>
      </c>
      <c r="U2592" s="144">
        <v>11.4</v>
      </c>
      <c r="V2592" s="35">
        <v>3.1</v>
      </c>
    </row>
    <row r="2593" spans="1:21" ht="18" customHeight="1" x14ac:dyDescent="0.2">
      <c r="A2593" s="86" t="s">
        <v>1184</v>
      </c>
      <c r="B2593" s="86" t="s">
        <v>34</v>
      </c>
      <c r="C2593" s="15">
        <v>1979</v>
      </c>
      <c r="D2593" s="15" t="s">
        <v>14</v>
      </c>
      <c r="E2593" s="87" t="s">
        <v>1390</v>
      </c>
      <c r="F2593" s="87" t="s">
        <v>979</v>
      </c>
      <c r="G2593" s="145">
        <f t="shared" si="80"/>
        <v>14.5</v>
      </c>
      <c r="H2593" s="23">
        <f t="shared" si="81"/>
        <v>2</v>
      </c>
      <c r="I2593" s="24">
        <v>10</v>
      </c>
      <c r="K2593" s="26">
        <v>4.5</v>
      </c>
    </row>
    <row r="2594" spans="1:21" ht="18" customHeight="1" x14ac:dyDescent="0.2">
      <c r="A2594" s="86" t="s">
        <v>3582</v>
      </c>
      <c r="B2594" s="86" t="s">
        <v>3583</v>
      </c>
      <c r="C2594" s="15">
        <v>1971</v>
      </c>
      <c r="D2594" s="15" t="s">
        <v>14</v>
      </c>
      <c r="E2594" s="87" t="s">
        <v>43</v>
      </c>
      <c r="F2594" s="87" t="s">
        <v>980</v>
      </c>
      <c r="G2594" s="145">
        <f t="shared" si="80"/>
        <v>14.5</v>
      </c>
      <c r="H2594" s="23">
        <f t="shared" si="81"/>
        <v>1</v>
      </c>
      <c r="O2594" s="30">
        <v>14.5</v>
      </c>
    </row>
    <row r="2595" spans="1:21" ht="18" customHeight="1" x14ac:dyDescent="0.2">
      <c r="A2595" s="85" t="s">
        <v>614</v>
      </c>
      <c r="B2595" s="85" t="s">
        <v>61</v>
      </c>
      <c r="C2595" s="95">
        <v>1985</v>
      </c>
      <c r="D2595" s="88" t="s">
        <v>14</v>
      </c>
      <c r="E2595" s="85" t="s">
        <v>43</v>
      </c>
      <c r="F2595" s="96" t="str">
        <f>IF(D2595="","",IF([3]GARA!$G$17="SI",IF(D2595="F",LOOKUP(C2595,[3]Categorie!$A$2:$A$103,[3]Categorie!$E$2:$E$103),LOOKUP(C2595,[3]Categorie!$A$2:$A$103,[3]Categorie!$D$2:$D$103)),IF(D2595="","",IF(D2595="F",LOOKUP(C2595,[3]Categorie!$A$2:$A$103,[3]Categorie!$C$2:$C$103),LOOKUP(C2595,[3]Categorie!$A$2:$A$103,[3]Categorie!$B$2:$B$103)))))</f>
        <v>C-30 SENIORES MASCH.</v>
      </c>
      <c r="G2595" s="145">
        <f t="shared" si="80"/>
        <v>14.5</v>
      </c>
      <c r="H2595" s="23">
        <f t="shared" si="81"/>
        <v>1</v>
      </c>
      <c r="I2595" s="24">
        <v>14.5</v>
      </c>
      <c r="M2595" s="42"/>
    </row>
    <row r="2596" spans="1:21" ht="18" customHeight="1" x14ac:dyDescent="0.2">
      <c r="A2596" s="118" t="s">
        <v>4099</v>
      </c>
      <c r="B2596" s="120" t="s">
        <v>595</v>
      </c>
      <c r="C2596" s="121">
        <v>1969</v>
      </c>
      <c r="D2596" s="122" t="s">
        <v>14</v>
      </c>
      <c r="E2596" s="123" t="s">
        <v>4100</v>
      </c>
      <c r="F2596" s="124" t="s">
        <v>981</v>
      </c>
      <c r="G2596" s="145">
        <f t="shared" si="80"/>
        <v>14.5</v>
      </c>
      <c r="H2596" s="23">
        <f t="shared" si="81"/>
        <v>1</v>
      </c>
      <c r="Q2596" s="133">
        <v>14.5</v>
      </c>
    </row>
    <row r="2597" spans="1:21" ht="18" customHeight="1" x14ac:dyDescent="0.2">
      <c r="A2597" s="86" t="s">
        <v>2637</v>
      </c>
      <c r="B2597" s="86" t="s">
        <v>73</v>
      </c>
      <c r="C2597" s="15">
        <v>1973</v>
      </c>
      <c r="D2597" s="15" t="s">
        <v>14</v>
      </c>
      <c r="E2597" s="87" t="s">
        <v>2556</v>
      </c>
      <c r="F2597" s="87" t="s">
        <v>980</v>
      </c>
      <c r="G2597" s="145">
        <f t="shared" si="80"/>
        <v>14.5</v>
      </c>
      <c r="H2597" s="23">
        <f t="shared" si="81"/>
        <v>1</v>
      </c>
      <c r="K2597" s="26">
        <v>14.5</v>
      </c>
    </row>
    <row r="2598" spans="1:21" ht="18" customHeight="1" x14ac:dyDescent="0.2">
      <c r="A2598" s="86" t="s">
        <v>332</v>
      </c>
      <c r="B2598" s="86" t="s">
        <v>79</v>
      </c>
      <c r="C2598" s="15">
        <v>1975</v>
      </c>
      <c r="D2598" s="15" t="s">
        <v>14</v>
      </c>
      <c r="E2598" s="87" t="s">
        <v>534</v>
      </c>
      <c r="F2598" s="87" t="s">
        <v>979</v>
      </c>
      <c r="G2598" s="145">
        <f t="shared" si="80"/>
        <v>14.5</v>
      </c>
      <c r="H2598" s="23">
        <f t="shared" si="81"/>
        <v>1</v>
      </c>
      <c r="K2598" s="26">
        <v>14.5</v>
      </c>
    </row>
    <row r="2599" spans="1:21" ht="18" customHeight="1" x14ac:dyDescent="0.2">
      <c r="A2599" s="86" t="s">
        <v>3051</v>
      </c>
      <c r="B2599" s="86" t="s">
        <v>34</v>
      </c>
      <c r="C2599" s="15">
        <v>1964</v>
      </c>
      <c r="D2599" s="34" t="s">
        <v>14</v>
      </c>
      <c r="E2599" s="87" t="s">
        <v>2993</v>
      </c>
      <c r="F2599" s="87" t="s">
        <v>984</v>
      </c>
      <c r="G2599" s="145">
        <f t="shared" si="80"/>
        <v>14.5</v>
      </c>
      <c r="H2599" s="23">
        <f t="shared" si="81"/>
        <v>1</v>
      </c>
      <c r="M2599" s="28">
        <v>14.5</v>
      </c>
    </row>
    <row r="2600" spans="1:21" ht="18" customHeight="1" x14ac:dyDescent="0.2">
      <c r="A2600" s="86" t="s">
        <v>4882</v>
      </c>
      <c r="B2600" s="86" t="s">
        <v>4883</v>
      </c>
      <c r="C2600" s="15">
        <v>1966</v>
      </c>
      <c r="D2600" s="15" t="s">
        <v>14</v>
      </c>
      <c r="E2600" s="87" t="s">
        <v>4884</v>
      </c>
      <c r="F2600" s="87" t="s">
        <v>981</v>
      </c>
      <c r="G2600" s="145">
        <f t="shared" si="80"/>
        <v>14.5</v>
      </c>
      <c r="H2600" s="23">
        <f t="shared" si="81"/>
        <v>1</v>
      </c>
      <c r="U2600" s="144">
        <v>14.5</v>
      </c>
    </row>
    <row r="2601" spans="1:21" ht="18" customHeight="1" x14ac:dyDescent="0.2">
      <c r="A2601" s="85" t="s">
        <v>2662</v>
      </c>
      <c r="B2601" s="85" t="s">
        <v>120</v>
      </c>
      <c r="C2601" s="88">
        <v>1964</v>
      </c>
      <c r="D2601" s="88" t="s">
        <v>14</v>
      </c>
      <c r="E2601" s="85" t="s">
        <v>2060</v>
      </c>
      <c r="F2601" s="103" t="s">
        <v>984</v>
      </c>
      <c r="G2601" s="145">
        <f t="shared" si="80"/>
        <v>14.5</v>
      </c>
      <c r="H2601" s="23">
        <f t="shared" si="81"/>
        <v>1</v>
      </c>
      <c r="K2601" s="26">
        <v>14.5</v>
      </c>
    </row>
    <row r="2602" spans="1:21" ht="18" customHeight="1" x14ac:dyDescent="0.2">
      <c r="A2602" s="85" t="s">
        <v>3035</v>
      </c>
      <c r="B2602" s="85" t="s">
        <v>3036</v>
      </c>
      <c r="C2602" s="88">
        <v>1976</v>
      </c>
      <c r="D2602" s="88" t="s">
        <v>14</v>
      </c>
      <c r="E2602" s="85" t="s">
        <v>3037</v>
      </c>
      <c r="F2602" s="103" t="s">
        <v>979</v>
      </c>
      <c r="G2602" s="145">
        <f t="shared" si="80"/>
        <v>14.5</v>
      </c>
      <c r="H2602" s="23">
        <f t="shared" si="81"/>
        <v>1</v>
      </c>
      <c r="M2602" s="28">
        <v>14.5</v>
      </c>
    </row>
    <row r="2603" spans="1:21" ht="18" customHeight="1" x14ac:dyDescent="0.2">
      <c r="A2603" s="85" t="s">
        <v>712</v>
      </c>
      <c r="B2603" s="85" t="s">
        <v>650</v>
      </c>
      <c r="C2603" s="95">
        <v>1967</v>
      </c>
      <c r="D2603" s="88" t="s">
        <v>14</v>
      </c>
      <c r="E2603" s="85" t="s">
        <v>151</v>
      </c>
      <c r="F2603" s="96" t="str">
        <f>IF(D2603="","",IF([3]GARA!$G$17="SI",IF(D2603="F",LOOKUP(C2603,[3]Categorie!$A$2:$A$103,[3]Categorie!$E$2:$E$103),LOOKUP(C2603,[3]Categorie!$A$2:$A$103,[3]Categorie!$D$2:$D$103)),IF(D2603="","",IF(D2603="F",LOOKUP(C2603,[3]Categorie!$A$2:$A$103,[3]Categorie!$C$2:$C$103),LOOKUP(C2603,[3]Categorie!$A$2:$A$103,[3]Categorie!$B$2:$B$103)))))</f>
        <v>G-50 VETERANI MASCH.</v>
      </c>
      <c r="G2603" s="145">
        <f t="shared" si="80"/>
        <v>14.5</v>
      </c>
      <c r="H2603" s="23">
        <f t="shared" si="81"/>
        <v>1</v>
      </c>
      <c r="I2603" s="24">
        <v>14.5</v>
      </c>
      <c r="M2603" s="42"/>
    </row>
    <row r="2604" spans="1:21" ht="18" customHeight="1" x14ac:dyDescent="0.2">
      <c r="A2604" s="118" t="s">
        <v>4152</v>
      </c>
      <c r="B2604" s="120" t="s">
        <v>711</v>
      </c>
      <c r="C2604" s="121">
        <v>1982</v>
      </c>
      <c r="D2604" s="122" t="s">
        <v>14</v>
      </c>
      <c r="E2604" s="136" t="s">
        <v>459</v>
      </c>
      <c r="F2604" s="124" t="s">
        <v>977</v>
      </c>
      <c r="G2604" s="145">
        <f t="shared" si="80"/>
        <v>14.5</v>
      </c>
      <c r="H2604" s="23">
        <f t="shared" si="81"/>
        <v>1</v>
      </c>
      <c r="Q2604" s="133">
        <v>14.5</v>
      </c>
    </row>
    <row r="2605" spans="1:21" ht="18" customHeight="1" x14ac:dyDescent="0.2">
      <c r="A2605" s="97" t="s">
        <v>211</v>
      </c>
      <c r="B2605" s="98" t="s">
        <v>81</v>
      </c>
      <c r="C2605" s="95">
        <v>1986</v>
      </c>
      <c r="D2605" s="88" t="s">
        <v>14</v>
      </c>
      <c r="E2605" s="85" t="s">
        <v>35</v>
      </c>
      <c r="F2605" s="96" t="str">
        <f>IF(D2605="","",IF([3]GARA!$G$17="SI",IF(D2605="F",LOOKUP(C2605,[3]Categorie!$A$2:$A$103,[3]Categorie!$E$2:$E$103),LOOKUP(C2605,[3]Categorie!$A$2:$A$103,[3]Categorie!$D$2:$D$103)),IF(D2605="","",IF(D2605="F",LOOKUP(C2605,[3]Categorie!$A$2:$A$103,[3]Categorie!$C$2:$C$103),LOOKUP(C2605,[3]Categorie!$A$2:$A$103,[3]Categorie!$B$2:$B$103)))))</f>
        <v>C-30 SENIORES MASCH.</v>
      </c>
      <c r="G2605" s="145">
        <f t="shared" si="80"/>
        <v>14.5</v>
      </c>
      <c r="H2605" s="23">
        <f t="shared" si="81"/>
        <v>1</v>
      </c>
      <c r="I2605" s="24">
        <v>14.5</v>
      </c>
    </row>
    <row r="2606" spans="1:21" ht="18" customHeight="1" x14ac:dyDescent="0.2">
      <c r="A2606" s="86" t="s">
        <v>65</v>
      </c>
      <c r="B2606" s="86" t="s">
        <v>108</v>
      </c>
      <c r="C2606" s="15">
        <v>1989</v>
      </c>
      <c r="D2606" s="15" t="s">
        <v>14</v>
      </c>
      <c r="E2606" s="87" t="s">
        <v>2356</v>
      </c>
      <c r="F2606" s="87" t="s">
        <v>975</v>
      </c>
      <c r="G2606" s="145">
        <f t="shared" si="80"/>
        <v>14.5</v>
      </c>
      <c r="H2606" s="23">
        <f t="shared" si="81"/>
        <v>1</v>
      </c>
      <c r="K2606" s="26">
        <v>14.5</v>
      </c>
    </row>
    <row r="2607" spans="1:21" ht="18" customHeight="1" x14ac:dyDescent="0.2">
      <c r="A2607" s="86" t="s">
        <v>2677</v>
      </c>
      <c r="B2607" s="86" t="s">
        <v>299</v>
      </c>
      <c r="C2607" s="107">
        <v>1978</v>
      </c>
      <c r="D2607" s="107" t="s">
        <v>87</v>
      </c>
      <c r="E2607" s="108" t="s">
        <v>2556</v>
      </c>
      <c r="F2607" s="96" t="s">
        <v>985</v>
      </c>
      <c r="G2607" s="145">
        <f t="shared" si="80"/>
        <v>14.5</v>
      </c>
      <c r="H2607" s="23">
        <f t="shared" si="81"/>
        <v>1</v>
      </c>
      <c r="K2607" s="26">
        <v>14.5</v>
      </c>
      <c r="M2607" s="42"/>
    </row>
    <row r="2608" spans="1:21" ht="18" customHeight="1" x14ac:dyDescent="0.2">
      <c r="A2608" s="86" t="s">
        <v>3013</v>
      </c>
      <c r="B2608" s="86" t="s">
        <v>42</v>
      </c>
      <c r="C2608" s="15">
        <v>1974</v>
      </c>
      <c r="D2608" s="15" t="s">
        <v>14</v>
      </c>
      <c r="E2608" s="87" t="s">
        <v>3014</v>
      </c>
      <c r="F2608" s="87" t="s">
        <v>980</v>
      </c>
      <c r="G2608" s="145">
        <f t="shared" si="80"/>
        <v>14.5</v>
      </c>
      <c r="H2608" s="23">
        <f t="shared" si="81"/>
        <v>1</v>
      </c>
      <c r="M2608" s="28">
        <v>14.5</v>
      </c>
    </row>
    <row r="2609" spans="1:21" ht="18" customHeight="1" x14ac:dyDescent="0.2">
      <c r="A2609" s="86" t="s">
        <v>3604</v>
      </c>
      <c r="B2609" s="86" t="s">
        <v>23</v>
      </c>
      <c r="D2609" s="15" t="s">
        <v>14</v>
      </c>
      <c r="E2609" s="87" t="s">
        <v>3568</v>
      </c>
      <c r="F2609" s="87" t="e">
        <v>#N/A</v>
      </c>
      <c r="G2609" s="145">
        <f t="shared" si="80"/>
        <v>14.5</v>
      </c>
      <c r="H2609" s="23">
        <f t="shared" si="81"/>
        <v>1</v>
      </c>
      <c r="O2609" s="30">
        <v>14.5</v>
      </c>
    </row>
    <row r="2610" spans="1:21" ht="18" customHeight="1" x14ac:dyDescent="0.2">
      <c r="A2610" s="92" t="s">
        <v>3104</v>
      </c>
      <c r="B2610" s="92" t="s">
        <v>392</v>
      </c>
      <c r="C2610" s="93">
        <v>1967</v>
      </c>
      <c r="D2610" s="93" t="s">
        <v>14</v>
      </c>
      <c r="E2610" s="92" t="s">
        <v>2982</v>
      </c>
      <c r="F2610" s="94" t="s">
        <v>981</v>
      </c>
      <c r="G2610" s="145">
        <f t="shared" si="80"/>
        <v>14.5</v>
      </c>
      <c r="H2610" s="23">
        <f t="shared" si="81"/>
        <v>1</v>
      </c>
      <c r="M2610" s="28">
        <v>14.5</v>
      </c>
    </row>
    <row r="2611" spans="1:21" ht="18" customHeight="1" x14ac:dyDescent="0.2">
      <c r="A2611" s="86" t="s">
        <v>1166</v>
      </c>
      <c r="B2611" s="86" t="s">
        <v>3116</v>
      </c>
      <c r="C2611" s="15">
        <v>1988</v>
      </c>
      <c r="D2611" s="15" t="s">
        <v>14</v>
      </c>
      <c r="E2611" s="87" t="s">
        <v>2971</v>
      </c>
      <c r="F2611" s="87" t="s">
        <v>975</v>
      </c>
      <c r="G2611" s="145">
        <f t="shared" si="80"/>
        <v>14.5</v>
      </c>
      <c r="H2611" s="23">
        <f t="shared" si="81"/>
        <v>1</v>
      </c>
      <c r="M2611" s="28">
        <v>14.5</v>
      </c>
    </row>
    <row r="2612" spans="1:21" ht="18" customHeight="1" x14ac:dyDescent="0.2">
      <c r="A2612" s="86" t="s">
        <v>2603</v>
      </c>
      <c r="B2612" s="86" t="s">
        <v>2604</v>
      </c>
      <c r="C2612" s="15">
        <v>1969</v>
      </c>
      <c r="D2612" s="15" t="s">
        <v>14</v>
      </c>
      <c r="E2612" s="87" t="s">
        <v>101</v>
      </c>
      <c r="F2612" s="87" t="s">
        <v>981</v>
      </c>
      <c r="G2612" s="145">
        <f t="shared" si="80"/>
        <v>14.5</v>
      </c>
      <c r="H2612" s="23">
        <f t="shared" si="81"/>
        <v>1</v>
      </c>
      <c r="K2612" s="26">
        <v>14.5</v>
      </c>
    </row>
    <row r="2613" spans="1:21" ht="18" customHeight="1" x14ac:dyDescent="0.2">
      <c r="A2613" s="86" t="s">
        <v>4870</v>
      </c>
      <c r="B2613" s="86" t="s">
        <v>34</v>
      </c>
      <c r="C2613" s="15">
        <v>1972</v>
      </c>
      <c r="D2613" s="15" t="s">
        <v>14</v>
      </c>
      <c r="E2613" s="87" t="s">
        <v>1296</v>
      </c>
      <c r="F2613" s="87" t="s">
        <v>980</v>
      </c>
      <c r="G2613" s="145">
        <f t="shared" si="80"/>
        <v>14.5</v>
      </c>
      <c r="H2613" s="23">
        <f t="shared" si="81"/>
        <v>1</v>
      </c>
      <c r="U2613" s="144">
        <v>14.5</v>
      </c>
    </row>
    <row r="2614" spans="1:21" ht="18" customHeight="1" x14ac:dyDescent="0.2">
      <c r="A2614" s="118" t="s">
        <v>2935</v>
      </c>
      <c r="B2614" s="120" t="s">
        <v>103</v>
      </c>
      <c r="C2614" s="121">
        <v>1976</v>
      </c>
      <c r="D2614" s="122" t="s">
        <v>14</v>
      </c>
      <c r="E2614" s="137" t="s">
        <v>43</v>
      </c>
      <c r="F2614" s="124" t="s">
        <v>979</v>
      </c>
      <c r="G2614" s="145">
        <f t="shared" si="80"/>
        <v>14.5</v>
      </c>
      <c r="H2614" s="23">
        <f t="shared" si="81"/>
        <v>1</v>
      </c>
      <c r="Q2614" s="133">
        <v>14.5</v>
      </c>
    </row>
    <row r="2615" spans="1:21" ht="18" customHeight="1" x14ac:dyDescent="0.2">
      <c r="A2615" s="97" t="s">
        <v>149</v>
      </c>
      <c r="B2615" s="98" t="s">
        <v>150</v>
      </c>
      <c r="C2615" s="95">
        <v>1990</v>
      </c>
      <c r="D2615" s="88" t="s">
        <v>14</v>
      </c>
      <c r="E2615" s="85" t="s">
        <v>151</v>
      </c>
      <c r="F2615" s="96" t="str">
        <f>IF(D2615="","",IF([3]GARA!$G$17="SI",IF(D2615="F",LOOKUP(C2615,[3]Categorie!$A$2:$A$103,[3]Categorie!$E$2:$E$103),LOOKUP(C2615,[3]Categorie!$A$2:$A$103,[3]Categorie!$D$2:$D$103)),IF(D2615="","",IF(D2615="F",LOOKUP(C2615,[3]Categorie!$A$2:$A$103,[3]Categorie!$C$2:$C$103),LOOKUP(C2615,[3]Categorie!$A$2:$A$103,[3]Categorie!$B$2:$B$103)))))</f>
        <v>B-25 SENIORES MASCH.</v>
      </c>
      <c r="G2615" s="145">
        <f t="shared" si="80"/>
        <v>14.5</v>
      </c>
      <c r="H2615" s="23">
        <f t="shared" si="81"/>
        <v>1</v>
      </c>
      <c r="I2615" s="24">
        <v>14.5</v>
      </c>
      <c r="M2615" s="58"/>
    </row>
    <row r="2616" spans="1:21" ht="18" customHeight="1" x14ac:dyDescent="0.2">
      <c r="A2616" s="92" t="s">
        <v>1725</v>
      </c>
      <c r="B2616" s="92" t="s">
        <v>120</v>
      </c>
      <c r="C2616" s="93">
        <v>1982</v>
      </c>
      <c r="D2616" s="93" t="s">
        <v>14</v>
      </c>
      <c r="E2616" s="92" t="s">
        <v>534</v>
      </c>
      <c r="F2616" s="94" t="s">
        <v>977</v>
      </c>
      <c r="G2616" s="145">
        <f t="shared" si="80"/>
        <v>14.5</v>
      </c>
      <c r="H2616" s="23">
        <f t="shared" si="81"/>
        <v>1</v>
      </c>
      <c r="K2616" s="26">
        <v>14.5</v>
      </c>
    </row>
    <row r="2617" spans="1:21" ht="18" customHeight="1" x14ac:dyDescent="0.2">
      <c r="A2617" s="85" t="s">
        <v>649</v>
      </c>
      <c r="B2617" s="85" t="s">
        <v>650</v>
      </c>
      <c r="C2617" s="95">
        <v>1971</v>
      </c>
      <c r="D2617" s="88" t="s">
        <v>14</v>
      </c>
      <c r="E2617" s="85" t="s">
        <v>323</v>
      </c>
      <c r="F2617" s="96" t="str">
        <f>IF(D2617="","",IF([3]GARA!$G$17="SI",IF(D2617="F",LOOKUP(C2617,[3]Categorie!$A$2:$A$103,[3]Categorie!$E$2:$E$103),LOOKUP(C2617,[3]Categorie!$A$2:$A$103,[3]Categorie!$D$2:$D$103)),IF(D2617="","",IF(D2617="F",LOOKUP(C2617,[3]Categorie!$A$2:$A$103,[3]Categorie!$C$2:$C$103),LOOKUP(C2617,[3]Categorie!$A$2:$A$103,[3]Categorie!$B$2:$B$103)))))</f>
        <v>F-45 SENIORES MASCH.</v>
      </c>
      <c r="G2617" s="145">
        <f t="shared" si="80"/>
        <v>14.5</v>
      </c>
      <c r="H2617" s="23">
        <f t="shared" si="81"/>
        <v>1</v>
      </c>
      <c r="I2617" s="24">
        <v>14.5</v>
      </c>
      <c r="J2617" s="46"/>
    </row>
    <row r="2618" spans="1:21" ht="18" customHeight="1" x14ac:dyDescent="0.2">
      <c r="A2618" s="86" t="s">
        <v>2652</v>
      </c>
      <c r="B2618" s="86" t="s">
        <v>177</v>
      </c>
      <c r="C2618" s="15">
        <v>1970</v>
      </c>
      <c r="D2618" s="15" t="s">
        <v>87</v>
      </c>
      <c r="E2618" s="87" t="s">
        <v>96</v>
      </c>
      <c r="F2618" s="87" t="s">
        <v>982</v>
      </c>
      <c r="G2618" s="145">
        <f t="shared" si="80"/>
        <v>14.5</v>
      </c>
      <c r="H2618" s="23">
        <f t="shared" si="81"/>
        <v>1</v>
      </c>
      <c r="K2618" s="26">
        <v>14.5</v>
      </c>
    </row>
    <row r="2619" spans="1:21" ht="18" customHeight="1" x14ac:dyDescent="0.2">
      <c r="A2619" s="35" t="s">
        <v>2619</v>
      </c>
      <c r="B2619" s="35" t="s">
        <v>40</v>
      </c>
      <c r="C2619" s="34">
        <v>1978</v>
      </c>
      <c r="D2619" s="34" t="s">
        <v>14</v>
      </c>
      <c r="E2619" s="87" t="s">
        <v>1315</v>
      </c>
      <c r="F2619" s="87" t="s">
        <v>979</v>
      </c>
      <c r="G2619" s="145">
        <f t="shared" si="80"/>
        <v>14.5</v>
      </c>
      <c r="H2619" s="23">
        <f t="shared" si="81"/>
        <v>1</v>
      </c>
      <c r="J2619" s="61"/>
      <c r="K2619" s="26">
        <v>14.5</v>
      </c>
    </row>
    <row r="2620" spans="1:21" ht="18" customHeight="1" x14ac:dyDescent="0.2">
      <c r="A2620" s="86" t="s">
        <v>4890</v>
      </c>
      <c r="B2620" s="86" t="s">
        <v>108</v>
      </c>
      <c r="C2620" s="15">
        <v>1978</v>
      </c>
      <c r="D2620" s="15" t="s">
        <v>14</v>
      </c>
      <c r="E2620" s="87" t="s">
        <v>30</v>
      </c>
      <c r="F2620" s="87" t="s">
        <v>979</v>
      </c>
      <c r="G2620" s="145">
        <f t="shared" si="80"/>
        <v>14.5</v>
      </c>
      <c r="H2620" s="23">
        <f t="shared" si="81"/>
        <v>1</v>
      </c>
      <c r="U2620" s="144">
        <v>14.5</v>
      </c>
    </row>
    <row r="2621" spans="1:21" ht="18" customHeight="1" x14ac:dyDescent="0.2">
      <c r="A2621" s="97" t="s">
        <v>107</v>
      </c>
      <c r="B2621" s="98" t="s">
        <v>108</v>
      </c>
      <c r="C2621" s="95">
        <v>1981</v>
      </c>
      <c r="D2621" s="88" t="s">
        <v>14</v>
      </c>
      <c r="E2621" s="85" t="s">
        <v>109</v>
      </c>
      <c r="F2621" s="96" t="str">
        <f>IF(D2621="","",IF([3]GARA!$G$17="SI",IF(D2621="F",LOOKUP(C2621,[3]Categorie!$A$2:$A$103,[3]Categorie!$E$2:$E$103),LOOKUP(C2621,[3]Categorie!$A$2:$A$103,[3]Categorie!$D$2:$D$103)),IF(D2621="","",IF(D2621="F",LOOKUP(C2621,[3]Categorie!$A$2:$A$103,[3]Categorie!$C$2:$C$103),LOOKUP(C2621,[3]Categorie!$A$2:$A$103,[3]Categorie!$B$2:$B$103)))))</f>
        <v>D-35 SENIORES MASCH.</v>
      </c>
      <c r="G2621" s="145">
        <f t="shared" si="80"/>
        <v>14.5</v>
      </c>
      <c r="H2621" s="23">
        <f t="shared" si="81"/>
        <v>1</v>
      </c>
      <c r="I2621" s="24">
        <v>14.5</v>
      </c>
      <c r="M2621" s="42"/>
    </row>
    <row r="2622" spans="1:21" ht="18" customHeight="1" x14ac:dyDescent="0.2">
      <c r="A2622" s="86" t="s">
        <v>1461</v>
      </c>
      <c r="B2622" s="86" t="s">
        <v>133</v>
      </c>
      <c r="C2622" s="15">
        <v>1975</v>
      </c>
      <c r="D2622" s="15" t="s">
        <v>14</v>
      </c>
      <c r="E2622" s="87" t="s">
        <v>91</v>
      </c>
      <c r="F2622" s="87" t="s">
        <v>979</v>
      </c>
      <c r="G2622" s="145">
        <f t="shared" si="80"/>
        <v>14.4</v>
      </c>
      <c r="H2622" s="23">
        <f t="shared" si="81"/>
        <v>1</v>
      </c>
      <c r="U2622" s="144">
        <v>14.4</v>
      </c>
    </row>
    <row r="2623" spans="1:21" ht="18" customHeight="1" x14ac:dyDescent="0.2">
      <c r="A2623" s="86" t="s">
        <v>4938</v>
      </c>
      <c r="B2623" s="86" t="s">
        <v>42</v>
      </c>
      <c r="C2623" s="15">
        <v>1966</v>
      </c>
      <c r="D2623" s="15" t="s">
        <v>14</v>
      </c>
      <c r="E2623" s="87" t="s">
        <v>1087</v>
      </c>
      <c r="F2623" s="87" t="s">
        <v>981</v>
      </c>
      <c r="G2623" s="145">
        <f t="shared" si="80"/>
        <v>14.4</v>
      </c>
      <c r="H2623" s="23">
        <f t="shared" si="81"/>
        <v>1</v>
      </c>
      <c r="U2623" s="144">
        <v>14.4</v>
      </c>
    </row>
    <row r="2624" spans="1:21" ht="18" customHeight="1" x14ac:dyDescent="0.2">
      <c r="A2624" s="86" t="s">
        <v>4940</v>
      </c>
      <c r="B2624" s="86" t="s">
        <v>158</v>
      </c>
      <c r="C2624" s="15">
        <v>1982</v>
      </c>
      <c r="D2624" s="15" t="s">
        <v>14</v>
      </c>
      <c r="E2624" s="87" t="s">
        <v>4518</v>
      </c>
      <c r="F2624" s="87" t="s">
        <v>977</v>
      </c>
      <c r="G2624" s="145">
        <f t="shared" si="80"/>
        <v>14.4</v>
      </c>
      <c r="H2624" s="23">
        <f t="shared" si="81"/>
        <v>1</v>
      </c>
      <c r="U2624" s="144">
        <v>14.4</v>
      </c>
    </row>
    <row r="2625" spans="1:21" ht="18" customHeight="1" x14ac:dyDescent="0.2">
      <c r="A2625" s="86" t="s">
        <v>2220</v>
      </c>
      <c r="B2625" s="86" t="s">
        <v>504</v>
      </c>
      <c r="C2625" s="15">
        <v>1976</v>
      </c>
      <c r="D2625" s="15" t="s">
        <v>87</v>
      </c>
      <c r="E2625" s="87" t="s">
        <v>2137</v>
      </c>
      <c r="F2625" s="87" t="s">
        <v>985</v>
      </c>
      <c r="G2625" s="145">
        <f t="shared" si="80"/>
        <v>14.4</v>
      </c>
      <c r="H2625" s="23">
        <f t="shared" si="81"/>
        <v>1</v>
      </c>
      <c r="J2625" s="25">
        <v>14.4</v>
      </c>
    </row>
    <row r="2626" spans="1:21" ht="18" customHeight="1" x14ac:dyDescent="0.2">
      <c r="A2626" s="86" t="s">
        <v>4950</v>
      </c>
      <c r="B2626" s="86" t="s">
        <v>4483</v>
      </c>
      <c r="C2626" s="15">
        <v>1962</v>
      </c>
      <c r="D2626" s="15" t="s">
        <v>14</v>
      </c>
      <c r="E2626" s="87" t="s">
        <v>4951</v>
      </c>
      <c r="F2626" s="87" t="s">
        <v>984</v>
      </c>
      <c r="G2626" s="145">
        <f t="shared" ref="G2626:G2689" si="82">SUM(I2626:V2626)</f>
        <v>14.4</v>
      </c>
      <c r="H2626" s="23">
        <f t="shared" ref="H2626:H2689" si="83">COUNT(I2626:V2626)</f>
        <v>1</v>
      </c>
      <c r="U2626" s="144">
        <v>14.4</v>
      </c>
    </row>
    <row r="2627" spans="1:21" ht="18" customHeight="1" x14ac:dyDescent="0.2">
      <c r="A2627" s="86" t="s">
        <v>2145</v>
      </c>
      <c r="B2627" s="86" t="s">
        <v>2146</v>
      </c>
      <c r="C2627" s="15">
        <v>1989</v>
      </c>
      <c r="D2627" s="15" t="s">
        <v>14</v>
      </c>
      <c r="E2627" s="87" t="s">
        <v>2147</v>
      </c>
      <c r="F2627" s="87" t="s">
        <v>975</v>
      </c>
      <c r="G2627" s="145">
        <f t="shared" si="82"/>
        <v>14.4</v>
      </c>
      <c r="H2627" s="23">
        <f t="shared" si="83"/>
        <v>1</v>
      </c>
      <c r="J2627" s="25">
        <v>14.4</v>
      </c>
    </row>
    <row r="2628" spans="1:21" ht="18" customHeight="1" x14ac:dyDescent="0.2">
      <c r="A2628" s="86" t="s">
        <v>546</v>
      </c>
      <c r="B2628" s="86" t="s">
        <v>4937</v>
      </c>
      <c r="C2628" s="15">
        <v>1972</v>
      </c>
      <c r="D2628" s="15" t="s">
        <v>14</v>
      </c>
      <c r="E2628" s="87" t="s">
        <v>263</v>
      </c>
      <c r="F2628" s="87" t="s">
        <v>980</v>
      </c>
      <c r="G2628" s="145">
        <f t="shared" si="82"/>
        <v>14.4</v>
      </c>
      <c r="H2628" s="23">
        <f t="shared" si="83"/>
        <v>1</v>
      </c>
      <c r="U2628" s="144">
        <v>14.4</v>
      </c>
    </row>
    <row r="2629" spans="1:21" ht="18" customHeight="1" x14ac:dyDescent="0.2">
      <c r="A2629" s="86" t="s">
        <v>4599</v>
      </c>
      <c r="B2629" s="86" t="s">
        <v>195</v>
      </c>
      <c r="C2629" s="15">
        <v>1983</v>
      </c>
      <c r="D2629" s="15" t="s">
        <v>14</v>
      </c>
      <c r="E2629" s="87" t="s">
        <v>4588</v>
      </c>
      <c r="F2629" s="87" t="s">
        <v>977</v>
      </c>
      <c r="G2629" s="145">
        <f t="shared" si="82"/>
        <v>14.4</v>
      </c>
      <c r="H2629" s="23">
        <f t="shared" si="83"/>
        <v>1</v>
      </c>
      <c r="S2629" s="32">
        <v>14.4</v>
      </c>
    </row>
    <row r="2630" spans="1:21" ht="18" customHeight="1" x14ac:dyDescent="0.2">
      <c r="A2630" s="86" t="s">
        <v>4605</v>
      </c>
      <c r="B2630" s="86" t="s">
        <v>120</v>
      </c>
      <c r="C2630" s="15">
        <v>1975</v>
      </c>
      <c r="D2630" s="15" t="s">
        <v>14</v>
      </c>
      <c r="E2630" s="87" t="s">
        <v>4606</v>
      </c>
      <c r="F2630" s="87" t="s">
        <v>979</v>
      </c>
      <c r="G2630" s="145">
        <f t="shared" si="82"/>
        <v>14.4</v>
      </c>
      <c r="H2630" s="23">
        <f t="shared" si="83"/>
        <v>1</v>
      </c>
      <c r="S2630" s="32">
        <v>14.4</v>
      </c>
    </row>
    <row r="2631" spans="1:21" ht="18" customHeight="1" x14ac:dyDescent="0.2">
      <c r="A2631" s="86" t="s">
        <v>1086</v>
      </c>
      <c r="B2631" s="86" t="s">
        <v>1008</v>
      </c>
      <c r="C2631" s="15">
        <v>1975</v>
      </c>
      <c r="D2631" s="15" t="s">
        <v>14</v>
      </c>
      <c r="E2631" s="87" t="s">
        <v>46</v>
      </c>
      <c r="F2631" s="87" t="s">
        <v>979</v>
      </c>
      <c r="G2631" s="145">
        <f t="shared" si="82"/>
        <v>14.4</v>
      </c>
      <c r="H2631" s="23">
        <f t="shared" si="83"/>
        <v>1</v>
      </c>
      <c r="K2631" s="26">
        <v>14.4</v>
      </c>
    </row>
    <row r="2632" spans="1:21" ht="18" customHeight="1" x14ac:dyDescent="0.2">
      <c r="A2632" s="86" t="s">
        <v>4958</v>
      </c>
      <c r="B2632" s="86" t="s">
        <v>2681</v>
      </c>
      <c r="C2632" s="15">
        <v>1955</v>
      </c>
      <c r="D2632" s="15" t="s">
        <v>14</v>
      </c>
      <c r="E2632" s="87" t="s">
        <v>4951</v>
      </c>
      <c r="F2632" s="87" t="s">
        <v>988</v>
      </c>
      <c r="G2632" s="145">
        <f t="shared" si="82"/>
        <v>14.4</v>
      </c>
      <c r="H2632" s="23">
        <f t="shared" si="83"/>
        <v>1</v>
      </c>
      <c r="U2632" s="144">
        <v>14.4</v>
      </c>
    </row>
    <row r="2633" spans="1:21" ht="18" customHeight="1" x14ac:dyDescent="0.2">
      <c r="A2633" s="97" t="s">
        <v>2578</v>
      </c>
      <c r="B2633" s="98" t="s">
        <v>1708</v>
      </c>
      <c r="C2633" s="88">
        <v>1958</v>
      </c>
      <c r="D2633" s="91" t="s">
        <v>14</v>
      </c>
      <c r="E2633" s="85" t="s">
        <v>1205</v>
      </c>
      <c r="F2633" s="96" t="s">
        <v>988</v>
      </c>
      <c r="G2633" s="145">
        <f t="shared" si="82"/>
        <v>14.4</v>
      </c>
      <c r="H2633" s="23">
        <f t="shared" si="83"/>
        <v>1</v>
      </c>
      <c r="J2633" s="46"/>
      <c r="K2633" s="26">
        <v>14.4</v>
      </c>
    </row>
    <row r="2634" spans="1:21" ht="18" customHeight="1" x14ac:dyDescent="0.2">
      <c r="A2634" s="86" t="s">
        <v>2072</v>
      </c>
      <c r="B2634" s="86" t="s">
        <v>79</v>
      </c>
      <c r="C2634" s="15">
        <v>1972</v>
      </c>
      <c r="D2634" s="15" t="s">
        <v>14</v>
      </c>
      <c r="E2634" s="87" t="s">
        <v>2073</v>
      </c>
      <c r="F2634" s="87" t="s">
        <v>980</v>
      </c>
      <c r="G2634" s="145">
        <f t="shared" si="82"/>
        <v>14.4</v>
      </c>
      <c r="H2634" s="23">
        <f t="shared" si="83"/>
        <v>1</v>
      </c>
      <c r="J2634" s="25">
        <v>14.4</v>
      </c>
    </row>
    <row r="2635" spans="1:21" ht="18" customHeight="1" x14ac:dyDescent="0.2">
      <c r="A2635" s="86" t="s">
        <v>2576</v>
      </c>
      <c r="B2635" s="86" t="s">
        <v>172</v>
      </c>
      <c r="C2635" s="15">
        <v>1973</v>
      </c>
      <c r="D2635" s="15" t="s">
        <v>87</v>
      </c>
      <c r="E2635" s="35" t="s">
        <v>2431</v>
      </c>
      <c r="F2635" s="87" t="s">
        <v>982</v>
      </c>
      <c r="G2635" s="145">
        <f t="shared" si="82"/>
        <v>14.4</v>
      </c>
      <c r="H2635" s="23">
        <f t="shared" si="83"/>
        <v>1</v>
      </c>
      <c r="K2635" s="26">
        <v>14.4</v>
      </c>
      <c r="M2635" s="42"/>
    </row>
    <row r="2636" spans="1:21" ht="18" customHeight="1" x14ac:dyDescent="0.2">
      <c r="A2636" s="92" t="s">
        <v>1095</v>
      </c>
      <c r="B2636" s="92" t="s">
        <v>94</v>
      </c>
      <c r="C2636" s="93">
        <v>1973</v>
      </c>
      <c r="D2636" s="93" t="s">
        <v>14</v>
      </c>
      <c r="E2636" s="92" t="s">
        <v>18</v>
      </c>
      <c r="F2636" s="94" t="s">
        <v>980</v>
      </c>
      <c r="G2636" s="145">
        <f t="shared" si="82"/>
        <v>14.3</v>
      </c>
      <c r="H2636" s="23">
        <f t="shared" si="83"/>
        <v>2</v>
      </c>
      <c r="I2636" s="24">
        <v>8</v>
      </c>
      <c r="O2636" s="41">
        <v>6.3</v>
      </c>
    </row>
    <row r="2637" spans="1:21" ht="18" customHeight="1" x14ac:dyDescent="0.2">
      <c r="A2637" s="85" t="s">
        <v>1311</v>
      </c>
      <c r="B2637" s="85" t="s">
        <v>81</v>
      </c>
      <c r="C2637" s="90">
        <v>1972</v>
      </c>
      <c r="D2637" s="91" t="s">
        <v>14</v>
      </c>
      <c r="E2637" s="87" t="s">
        <v>1296</v>
      </c>
      <c r="F2637" s="87" t="s">
        <v>980</v>
      </c>
      <c r="G2637" s="145">
        <f t="shared" si="82"/>
        <v>14.3</v>
      </c>
      <c r="H2637" s="23">
        <f t="shared" si="83"/>
        <v>1</v>
      </c>
      <c r="J2637" s="25">
        <v>14.3</v>
      </c>
      <c r="M2637" s="58"/>
    </row>
    <row r="2638" spans="1:21" ht="18" customHeight="1" x14ac:dyDescent="0.2">
      <c r="A2638" s="86" t="s">
        <v>1224</v>
      </c>
      <c r="B2638" s="86" t="s">
        <v>1405</v>
      </c>
      <c r="C2638" s="15">
        <v>1963</v>
      </c>
      <c r="D2638" s="34" t="s">
        <v>14</v>
      </c>
      <c r="E2638" s="87" t="s">
        <v>18</v>
      </c>
      <c r="F2638" s="87" t="s">
        <v>984</v>
      </c>
      <c r="G2638" s="145">
        <f t="shared" si="82"/>
        <v>14.3</v>
      </c>
      <c r="H2638" s="23">
        <f t="shared" si="83"/>
        <v>1</v>
      </c>
      <c r="J2638" s="25">
        <v>14.3</v>
      </c>
    </row>
    <row r="2639" spans="1:21" ht="18" customHeight="1" x14ac:dyDescent="0.2">
      <c r="A2639" s="86" t="s">
        <v>1542</v>
      </c>
      <c r="B2639" s="86" t="s">
        <v>174</v>
      </c>
      <c r="C2639" s="15">
        <v>1978</v>
      </c>
      <c r="D2639" s="15" t="s">
        <v>14</v>
      </c>
      <c r="E2639" s="87" t="s">
        <v>1541</v>
      </c>
      <c r="F2639" s="87" t="s">
        <v>979</v>
      </c>
      <c r="G2639" s="145">
        <f t="shared" si="82"/>
        <v>14.3</v>
      </c>
      <c r="H2639" s="23">
        <f t="shared" si="83"/>
        <v>1</v>
      </c>
      <c r="J2639" s="25">
        <v>14.3</v>
      </c>
    </row>
    <row r="2640" spans="1:21" ht="18" customHeight="1" x14ac:dyDescent="0.2">
      <c r="A2640" s="35" t="s">
        <v>1626</v>
      </c>
      <c r="B2640" s="35" t="s">
        <v>1416</v>
      </c>
      <c r="C2640" s="34">
        <v>1969</v>
      </c>
      <c r="D2640" s="34" t="s">
        <v>14</v>
      </c>
      <c r="E2640" s="35" t="s">
        <v>43</v>
      </c>
      <c r="F2640" s="87" t="s">
        <v>981</v>
      </c>
      <c r="G2640" s="145">
        <f t="shared" si="82"/>
        <v>14.3</v>
      </c>
      <c r="H2640" s="23">
        <f t="shared" si="83"/>
        <v>1</v>
      </c>
      <c r="J2640" s="25">
        <v>14.3</v>
      </c>
    </row>
    <row r="2641" spans="1:20" ht="18" customHeight="1" x14ac:dyDescent="0.2">
      <c r="A2641" s="118" t="s">
        <v>2651</v>
      </c>
      <c r="B2641" s="120" t="s">
        <v>81</v>
      </c>
      <c r="C2641" s="121">
        <v>1970</v>
      </c>
      <c r="D2641" s="122" t="s">
        <v>14</v>
      </c>
      <c r="E2641" s="137" t="s">
        <v>1361</v>
      </c>
      <c r="F2641" s="124" t="s">
        <v>980</v>
      </c>
      <c r="G2641" s="145">
        <f t="shared" si="82"/>
        <v>14.3</v>
      </c>
      <c r="H2641" s="23">
        <f t="shared" si="83"/>
        <v>1</v>
      </c>
      <c r="R2641" s="31">
        <v>14.3</v>
      </c>
    </row>
    <row r="2642" spans="1:20" ht="18" customHeight="1" x14ac:dyDescent="0.2">
      <c r="A2642" s="86" t="s">
        <v>4533</v>
      </c>
      <c r="B2642" s="86" t="s">
        <v>1186</v>
      </c>
      <c r="C2642" s="15">
        <v>1973</v>
      </c>
      <c r="D2642" s="15" t="s">
        <v>87</v>
      </c>
      <c r="E2642" s="87" t="s">
        <v>43</v>
      </c>
      <c r="F2642" s="87" t="s">
        <v>982</v>
      </c>
      <c r="G2642" s="145">
        <f t="shared" si="82"/>
        <v>14.3</v>
      </c>
      <c r="H2642" s="23">
        <f t="shared" si="83"/>
        <v>1</v>
      </c>
      <c r="R2642" s="31">
        <v>14.3</v>
      </c>
    </row>
    <row r="2643" spans="1:20" ht="18" customHeight="1" x14ac:dyDescent="0.2">
      <c r="A2643" s="86" t="s">
        <v>171</v>
      </c>
      <c r="B2643" s="86" t="s">
        <v>652</v>
      </c>
      <c r="C2643" s="15">
        <v>1980</v>
      </c>
      <c r="D2643" s="15" t="s">
        <v>87</v>
      </c>
      <c r="E2643" s="87" t="s">
        <v>1404</v>
      </c>
      <c r="F2643" s="87" t="s">
        <v>986</v>
      </c>
      <c r="G2643" s="145">
        <f t="shared" si="82"/>
        <v>14.3</v>
      </c>
      <c r="H2643" s="23">
        <f t="shared" si="83"/>
        <v>1</v>
      </c>
      <c r="J2643" s="25">
        <v>14.3</v>
      </c>
    </row>
    <row r="2644" spans="1:20" ht="18" customHeight="1" x14ac:dyDescent="0.2">
      <c r="A2644" s="86" t="s">
        <v>4632</v>
      </c>
      <c r="B2644" s="86" t="s">
        <v>56</v>
      </c>
      <c r="C2644" s="15">
        <v>1980</v>
      </c>
      <c r="D2644" s="15" t="s">
        <v>14</v>
      </c>
      <c r="E2644" s="87" t="s">
        <v>4705</v>
      </c>
      <c r="F2644" s="87" t="s">
        <v>977</v>
      </c>
      <c r="G2644" s="145">
        <f t="shared" si="82"/>
        <v>14.3</v>
      </c>
      <c r="H2644" s="23">
        <f t="shared" si="83"/>
        <v>1</v>
      </c>
      <c r="T2644" s="142">
        <v>14.3</v>
      </c>
    </row>
    <row r="2645" spans="1:20" ht="18" customHeight="1" x14ac:dyDescent="0.2">
      <c r="A2645" s="35" t="s">
        <v>1435</v>
      </c>
      <c r="B2645" s="35" t="s">
        <v>389</v>
      </c>
      <c r="C2645" s="34">
        <v>1978</v>
      </c>
      <c r="D2645" s="34" t="s">
        <v>87</v>
      </c>
      <c r="E2645" s="35" t="s">
        <v>43</v>
      </c>
      <c r="F2645" s="87" t="s">
        <v>985</v>
      </c>
      <c r="G2645" s="145">
        <f t="shared" si="82"/>
        <v>14.3</v>
      </c>
      <c r="H2645" s="23">
        <f t="shared" si="83"/>
        <v>1</v>
      </c>
      <c r="J2645" s="25">
        <v>14.3</v>
      </c>
      <c r="M2645" s="42"/>
    </row>
    <row r="2646" spans="1:20" ht="18" customHeight="1" x14ac:dyDescent="0.2">
      <c r="A2646" s="86" t="s">
        <v>1760</v>
      </c>
      <c r="B2646" s="86" t="s">
        <v>1761</v>
      </c>
      <c r="C2646" s="15">
        <v>1972</v>
      </c>
      <c r="D2646" s="15" t="s">
        <v>87</v>
      </c>
      <c r="E2646" s="87" t="s">
        <v>1762</v>
      </c>
      <c r="F2646" s="87" t="s">
        <v>982</v>
      </c>
      <c r="G2646" s="145">
        <f t="shared" si="82"/>
        <v>14.3</v>
      </c>
      <c r="H2646" s="23">
        <f t="shared" si="83"/>
        <v>1</v>
      </c>
      <c r="J2646" s="25">
        <v>14.3</v>
      </c>
    </row>
    <row r="2647" spans="1:20" ht="18" customHeight="1" x14ac:dyDescent="0.2">
      <c r="A2647" s="86" t="s">
        <v>3730</v>
      </c>
      <c r="B2647" s="86" t="s">
        <v>166</v>
      </c>
      <c r="C2647" s="15">
        <v>1963</v>
      </c>
      <c r="D2647" s="15" t="s">
        <v>14</v>
      </c>
      <c r="E2647" s="87" t="s">
        <v>3378</v>
      </c>
      <c r="F2647" s="87" t="s">
        <v>984</v>
      </c>
      <c r="G2647" s="145">
        <f t="shared" si="82"/>
        <v>14.3</v>
      </c>
      <c r="H2647" s="23">
        <f t="shared" si="83"/>
        <v>1</v>
      </c>
      <c r="O2647" s="41">
        <v>14.3</v>
      </c>
    </row>
    <row r="2648" spans="1:20" ht="18" customHeight="1" x14ac:dyDescent="0.2">
      <c r="A2648" s="86" t="s">
        <v>4769</v>
      </c>
      <c r="B2648" s="86" t="s">
        <v>248</v>
      </c>
      <c r="C2648" s="15">
        <v>1972</v>
      </c>
      <c r="D2648" s="15" t="s">
        <v>14</v>
      </c>
      <c r="E2648" s="87" t="s">
        <v>2419</v>
      </c>
      <c r="F2648" s="87" t="s">
        <v>980</v>
      </c>
      <c r="G2648" s="145">
        <f t="shared" si="82"/>
        <v>14.3</v>
      </c>
      <c r="H2648" s="23">
        <f t="shared" si="83"/>
        <v>1</v>
      </c>
      <c r="T2648" s="142">
        <v>14.3</v>
      </c>
    </row>
    <row r="2649" spans="1:20" ht="18" customHeight="1" x14ac:dyDescent="0.2">
      <c r="A2649" s="86" t="s">
        <v>3822</v>
      </c>
      <c r="B2649" s="86" t="s">
        <v>473</v>
      </c>
      <c r="C2649" s="15">
        <v>1977</v>
      </c>
      <c r="D2649" s="15" t="s">
        <v>87</v>
      </c>
      <c r="E2649" s="87" t="s">
        <v>2726</v>
      </c>
      <c r="F2649" s="87" t="s">
        <v>985</v>
      </c>
      <c r="G2649" s="145">
        <f t="shared" si="82"/>
        <v>14.3</v>
      </c>
      <c r="H2649" s="23">
        <f t="shared" si="83"/>
        <v>1</v>
      </c>
      <c r="O2649" s="41">
        <v>14.3</v>
      </c>
    </row>
    <row r="2650" spans="1:20" ht="18" customHeight="1" x14ac:dyDescent="0.2">
      <c r="A2650" s="99" t="s">
        <v>1709</v>
      </c>
      <c r="B2650" s="98" t="s">
        <v>446</v>
      </c>
      <c r="C2650" s="91">
        <v>1958</v>
      </c>
      <c r="D2650" s="91" t="s">
        <v>14</v>
      </c>
      <c r="E2650" s="85" t="s">
        <v>1710</v>
      </c>
      <c r="F2650" s="96" t="s">
        <v>988</v>
      </c>
      <c r="G2650" s="145">
        <f t="shared" si="82"/>
        <v>14.3</v>
      </c>
      <c r="H2650" s="23">
        <f t="shared" si="83"/>
        <v>1</v>
      </c>
      <c r="J2650" s="25">
        <v>14.3</v>
      </c>
    </row>
    <row r="2651" spans="1:20" ht="18" customHeight="1" x14ac:dyDescent="0.2">
      <c r="A2651" s="86" t="s">
        <v>3693</v>
      </c>
      <c r="B2651" s="86" t="s">
        <v>42</v>
      </c>
      <c r="C2651" s="15">
        <v>1981</v>
      </c>
      <c r="D2651" s="15" t="s">
        <v>14</v>
      </c>
      <c r="E2651" s="87" t="s">
        <v>43</v>
      </c>
      <c r="F2651" s="87" t="s">
        <v>977</v>
      </c>
      <c r="G2651" s="145">
        <f t="shared" si="82"/>
        <v>14.3</v>
      </c>
      <c r="H2651" s="23">
        <f t="shared" si="83"/>
        <v>1</v>
      </c>
      <c r="O2651" s="41">
        <v>14.3</v>
      </c>
    </row>
    <row r="2652" spans="1:20" ht="18" customHeight="1" x14ac:dyDescent="0.2">
      <c r="A2652" s="86" t="s">
        <v>3446</v>
      </c>
      <c r="B2652" s="86" t="s">
        <v>64</v>
      </c>
      <c r="C2652" s="15">
        <v>1969</v>
      </c>
      <c r="D2652" s="15" t="s">
        <v>14</v>
      </c>
      <c r="E2652" s="87" t="s">
        <v>3253</v>
      </c>
      <c r="F2652" s="87" t="s">
        <v>981</v>
      </c>
      <c r="G2652" s="145">
        <f t="shared" si="82"/>
        <v>14.3</v>
      </c>
      <c r="H2652" s="23">
        <f t="shared" si="83"/>
        <v>1</v>
      </c>
      <c r="O2652" s="41">
        <v>14.3</v>
      </c>
    </row>
    <row r="2653" spans="1:20" ht="18" customHeight="1" x14ac:dyDescent="0.2">
      <c r="A2653" s="86" t="s">
        <v>1294</v>
      </c>
      <c r="B2653" s="86" t="s">
        <v>395</v>
      </c>
      <c r="C2653" s="15">
        <v>1976</v>
      </c>
      <c r="D2653" s="15" t="s">
        <v>14</v>
      </c>
      <c r="E2653" s="87" t="s">
        <v>1270</v>
      </c>
      <c r="F2653" s="87" t="s">
        <v>979</v>
      </c>
      <c r="G2653" s="145">
        <f t="shared" si="82"/>
        <v>14.3</v>
      </c>
      <c r="H2653" s="23">
        <f t="shared" si="83"/>
        <v>1</v>
      </c>
      <c r="J2653" s="25">
        <v>14.3</v>
      </c>
    </row>
    <row r="2654" spans="1:20" ht="18" customHeight="1" x14ac:dyDescent="0.2">
      <c r="A2654" s="86" t="s">
        <v>3215</v>
      </c>
      <c r="B2654" s="86" t="s">
        <v>563</v>
      </c>
      <c r="C2654" s="15">
        <v>1973</v>
      </c>
      <c r="D2654" s="15" t="s">
        <v>14</v>
      </c>
      <c r="F2654" s="87" t="s">
        <v>980</v>
      </c>
      <c r="G2654" s="145">
        <f t="shared" si="82"/>
        <v>14.3</v>
      </c>
      <c r="H2654" s="23">
        <f t="shared" si="83"/>
        <v>1</v>
      </c>
      <c r="N2654" s="29">
        <v>14.3</v>
      </c>
    </row>
    <row r="2655" spans="1:20" ht="18" customHeight="1" x14ac:dyDescent="0.2">
      <c r="A2655" s="86" t="s">
        <v>1796</v>
      </c>
      <c r="B2655" s="86" t="s">
        <v>473</v>
      </c>
      <c r="C2655" s="15">
        <v>1967</v>
      </c>
      <c r="D2655" s="15" t="s">
        <v>87</v>
      </c>
      <c r="E2655" s="87" t="s">
        <v>565</v>
      </c>
      <c r="F2655" s="87" t="s">
        <v>987</v>
      </c>
      <c r="G2655" s="145">
        <f t="shared" si="82"/>
        <v>14.3</v>
      </c>
      <c r="H2655" s="23">
        <f t="shared" si="83"/>
        <v>1</v>
      </c>
      <c r="J2655" s="25">
        <v>14.3</v>
      </c>
    </row>
    <row r="2656" spans="1:20" ht="18" customHeight="1" x14ac:dyDescent="0.2">
      <c r="A2656" s="86" t="s">
        <v>13</v>
      </c>
      <c r="B2656" s="86" t="s">
        <v>187</v>
      </c>
      <c r="C2656" s="15">
        <v>1990</v>
      </c>
      <c r="D2656" s="15" t="s">
        <v>14</v>
      </c>
      <c r="E2656" s="87" t="s">
        <v>1264</v>
      </c>
      <c r="F2656" s="87" t="s">
        <v>978</v>
      </c>
      <c r="G2656" s="145">
        <f t="shared" si="82"/>
        <v>14.3</v>
      </c>
      <c r="H2656" s="23">
        <f t="shared" si="83"/>
        <v>1</v>
      </c>
      <c r="J2656" s="25">
        <v>14.3</v>
      </c>
    </row>
    <row r="2657" spans="1:20" ht="18" customHeight="1" x14ac:dyDescent="0.2">
      <c r="A2657" s="86" t="s">
        <v>1399</v>
      </c>
      <c r="B2657" s="86" t="s">
        <v>1400</v>
      </c>
      <c r="C2657" s="15">
        <v>1974</v>
      </c>
      <c r="D2657" s="15" t="s">
        <v>87</v>
      </c>
      <c r="E2657" s="87" t="s">
        <v>759</v>
      </c>
      <c r="F2657" s="87" t="s">
        <v>982</v>
      </c>
      <c r="G2657" s="145">
        <f t="shared" si="82"/>
        <v>14.3</v>
      </c>
      <c r="H2657" s="23">
        <f t="shared" si="83"/>
        <v>1</v>
      </c>
      <c r="J2657" s="25">
        <v>14.3</v>
      </c>
    </row>
    <row r="2658" spans="1:20" ht="18" customHeight="1" x14ac:dyDescent="0.2">
      <c r="A2658" s="86" t="s">
        <v>1437</v>
      </c>
      <c r="B2658" s="86" t="s">
        <v>493</v>
      </c>
      <c r="C2658" s="15">
        <v>1967</v>
      </c>
      <c r="D2658" s="15" t="s">
        <v>87</v>
      </c>
      <c r="E2658" s="87" t="s">
        <v>1018</v>
      </c>
      <c r="F2658" s="87" t="s">
        <v>987</v>
      </c>
      <c r="G2658" s="145">
        <f t="shared" si="82"/>
        <v>14.3</v>
      </c>
      <c r="H2658" s="23">
        <f t="shared" si="83"/>
        <v>1</v>
      </c>
      <c r="J2658" s="25">
        <v>14.3</v>
      </c>
    </row>
    <row r="2659" spans="1:20" ht="18" customHeight="1" x14ac:dyDescent="0.2">
      <c r="A2659" s="86" t="s">
        <v>4777</v>
      </c>
      <c r="B2659" s="86" t="s">
        <v>4778</v>
      </c>
      <c r="C2659" s="15">
        <v>1968</v>
      </c>
      <c r="D2659" s="15" t="s">
        <v>14</v>
      </c>
      <c r="E2659" s="87" t="s">
        <v>43</v>
      </c>
      <c r="F2659" s="87" t="s">
        <v>981</v>
      </c>
      <c r="G2659" s="145">
        <f t="shared" si="82"/>
        <v>14.3</v>
      </c>
      <c r="H2659" s="23">
        <f t="shared" si="83"/>
        <v>1</v>
      </c>
      <c r="T2659" s="142">
        <v>14.3</v>
      </c>
    </row>
    <row r="2660" spans="1:20" ht="18" customHeight="1" x14ac:dyDescent="0.2">
      <c r="A2660" s="86" t="s">
        <v>1719</v>
      </c>
      <c r="B2660" s="86" t="s">
        <v>210</v>
      </c>
      <c r="C2660" s="15">
        <v>1976</v>
      </c>
      <c r="D2660" s="34" t="s">
        <v>14</v>
      </c>
      <c r="E2660" s="87" t="s">
        <v>1867</v>
      </c>
      <c r="F2660" s="87" t="s">
        <v>979</v>
      </c>
      <c r="G2660" s="145">
        <f t="shared" si="82"/>
        <v>14.3</v>
      </c>
      <c r="H2660" s="23">
        <f t="shared" si="83"/>
        <v>1</v>
      </c>
      <c r="N2660" s="29">
        <v>14.3</v>
      </c>
    </row>
    <row r="2661" spans="1:20" ht="18" customHeight="1" x14ac:dyDescent="0.2">
      <c r="A2661" s="85" t="s">
        <v>1955</v>
      </c>
      <c r="B2661" s="85" t="s">
        <v>350</v>
      </c>
      <c r="C2661" s="88">
        <v>1963</v>
      </c>
      <c r="D2661" s="88" t="s">
        <v>87</v>
      </c>
      <c r="E2661" s="85" t="s">
        <v>1956</v>
      </c>
      <c r="F2661" s="89" t="s">
        <v>1051</v>
      </c>
      <c r="G2661" s="145">
        <f t="shared" si="82"/>
        <v>14.3</v>
      </c>
      <c r="H2661" s="23">
        <f t="shared" si="83"/>
        <v>1</v>
      </c>
      <c r="J2661" s="25">
        <v>14.3</v>
      </c>
    </row>
    <row r="2662" spans="1:20" ht="18" customHeight="1" x14ac:dyDescent="0.2">
      <c r="A2662" s="86" t="s">
        <v>3679</v>
      </c>
      <c r="B2662" s="86" t="s">
        <v>3680</v>
      </c>
      <c r="C2662" s="15">
        <v>1975</v>
      </c>
      <c r="D2662" s="15" t="s">
        <v>14</v>
      </c>
      <c r="E2662" s="87" t="s">
        <v>3253</v>
      </c>
      <c r="F2662" s="87" t="s">
        <v>979</v>
      </c>
      <c r="G2662" s="145">
        <f t="shared" si="82"/>
        <v>14.3</v>
      </c>
      <c r="H2662" s="23">
        <f t="shared" si="83"/>
        <v>1</v>
      </c>
      <c r="O2662" s="41">
        <v>14.3</v>
      </c>
    </row>
    <row r="2663" spans="1:20" ht="18" customHeight="1" x14ac:dyDescent="0.2">
      <c r="A2663" s="85" t="s">
        <v>1864</v>
      </c>
      <c r="B2663" s="85" t="s">
        <v>1916</v>
      </c>
      <c r="C2663" s="88">
        <v>1975</v>
      </c>
      <c r="D2663" s="88" t="s">
        <v>87</v>
      </c>
      <c r="E2663" s="85" t="s">
        <v>565</v>
      </c>
      <c r="F2663" s="89" t="s">
        <v>985</v>
      </c>
      <c r="G2663" s="145">
        <f t="shared" si="82"/>
        <v>14.3</v>
      </c>
      <c r="H2663" s="23">
        <f t="shared" si="83"/>
        <v>1</v>
      </c>
      <c r="J2663" s="25">
        <v>14.3</v>
      </c>
    </row>
    <row r="2664" spans="1:20" ht="18" customHeight="1" x14ac:dyDescent="0.2">
      <c r="A2664" s="86" t="s">
        <v>962</v>
      </c>
      <c r="B2664" s="86" t="s">
        <v>1416</v>
      </c>
      <c r="C2664" s="15">
        <v>1969</v>
      </c>
      <c r="D2664" s="15" t="s">
        <v>14</v>
      </c>
      <c r="E2664" s="87" t="s">
        <v>43</v>
      </c>
      <c r="F2664" s="87" t="s">
        <v>981</v>
      </c>
      <c r="G2664" s="145">
        <f t="shared" si="82"/>
        <v>14.3</v>
      </c>
      <c r="H2664" s="23">
        <f t="shared" si="83"/>
        <v>1</v>
      </c>
      <c r="N2664" s="29">
        <v>14.3</v>
      </c>
    </row>
    <row r="2665" spans="1:20" ht="18" customHeight="1" x14ac:dyDescent="0.2">
      <c r="A2665" s="85" t="s">
        <v>1276</v>
      </c>
      <c r="B2665" s="85" t="s">
        <v>23</v>
      </c>
      <c r="C2665" s="88">
        <v>1980</v>
      </c>
      <c r="D2665" s="91" t="s">
        <v>14</v>
      </c>
      <c r="E2665" s="85" t="s">
        <v>1032</v>
      </c>
      <c r="F2665" s="96" t="s">
        <v>977</v>
      </c>
      <c r="G2665" s="145">
        <f t="shared" si="82"/>
        <v>14.3</v>
      </c>
      <c r="H2665" s="23">
        <f t="shared" si="83"/>
        <v>1</v>
      </c>
      <c r="J2665" s="25">
        <v>14.3</v>
      </c>
    </row>
    <row r="2666" spans="1:20" ht="18" customHeight="1" x14ac:dyDescent="0.2">
      <c r="A2666" s="86" t="s">
        <v>3656</v>
      </c>
      <c r="B2666" s="86" t="s">
        <v>29</v>
      </c>
      <c r="C2666" s="15">
        <v>1971</v>
      </c>
      <c r="D2666" s="15" t="s">
        <v>14</v>
      </c>
      <c r="E2666" s="87" t="s">
        <v>3657</v>
      </c>
      <c r="F2666" s="87" t="s">
        <v>980</v>
      </c>
      <c r="G2666" s="145">
        <f t="shared" si="82"/>
        <v>14.3</v>
      </c>
      <c r="H2666" s="23">
        <f t="shared" si="83"/>
        <v>1</v>
      </c>
      <c r="O2666" s="41">
        <v>14.3</v>
      </c>
    </row>
    <row r="2667" spans="1:20" ht="18" customHeight="1" x14ac:dyDescent="0.2">
      <c r="A2667" s="86" t="s">
        <v>1592</v>
      </c>
      <c r="B2667" s="86" t="s">
        <v>1593</v>
      </c>
      <c r="C2667" s="15">
        <v>1982</v>
      </c>
      <c r="D2667" s="15" t="s">
        <v>14</v>
      </c>
      <c r="E2667" s="87" t="s">
        <v>342</v>
      </c>
      <c r="F2667" s="87" t="s">
        <v>977</v>
      </c>
      <c r="G2667" s="145">
        <f t="shared" si="82"/>
        <v>14.3</v>
      </c>
      <c r="H2667" s="23">
        <f t="shared" si="83"/>
        <v>1</v>
      </c>
      <c r="J2667" s="25">
        <v>14.3</v>
      </c>
      <c r="M2667" s="42"/>
    </row>
    <row r="2668" spans="1:20" ht="18" customHeight="1" x14ac:dyDescent="0.2">
      <c r="A2668" s="86" t="s">
        <v>4809</v>
      </c>
      <c r="B2668" s="86" t="s">
        <v>648</v>
      </c>
      <c r="C2668" s="15">
        <v>1960</v>
      </c>
      <c r="D2668" s="15" t="s">
        <v>14</v>
      </c>
      <c r="E2668" s="87" t="s">
        <v>2726</v>
      </c>
      <c r="F2668" s="87" t="s">
        <v>984</v>
      </c>
      <c r="G2668" s="145">
        <f t="shared" si="82"/>
        <v>14.3</v>
      </c>
      <c r="H2668" s="23">
        <f t="shared" si="83"/>
        <v>1</v>
      </c>
      <c r="T2668" s="142">
        <v>14.3</v>
      </c>
    </row>
    <row r="2669" spans="1:20" ht="18" customHeight="1" x14ac:dyDescent="0.2">
      <c r="A2669" s="92" t="s">
        <v>1263</v>
      </c>
      <c r="B2669" s="92" t="s">
        <v>207</v>
      </c>
      <c r="C2669" s="93">
        <v>1989</v>
      </c>
      <c r="D2669" s="93" t="s">
        <v>14</v>
      </c>
      <c r="E2669" s="92" t="s">
        <v>1264</v>
      </c>
      <c r="F2669" s="94" t="s">
        <v>975</v>
      </c>
      <c r="G2669" s="145">
        <f t="shared" si="82"/>
        <v>14.3</v>
      </c>
      <c r="H2669" s="23">
        <f t="shared" si="83"/>
        <v>1</v>
      </c>
      <c r="J2669" s="25">
        <v>14.3</v>
      </c>
    </row>
    <row r="2670" spans="1:20" ht="18" customHeight="1" x14ac:dyDescent="0.2">
      <c r="A2670" s="86" t="s">
        <v>3395</v>
      </c>
      <c r="B2670" s="86" t="s">
        <v>1042</v>
      </c>
      <c r="C2670" s="15">
        <v>1976</v>
      </c>
      <c r="D2670" s="15" t="s">
        <v>14</v>
      </c>
      <c r="E2670" s="87" t="s">
        <v>3396</v>
      </c>
      <c r="F2670" s="87" t="s">
        <v>979</v>
      </c>
      <c r="G2670" s="145">
        <f t="shared" si="82"/>
        <v>14.3</v>
      </c>
      <c r="H2670" s="23">
        <f t="shared" si="83"/>
        <v>1</v>
      </c>
      <c r="O2670" s="41">
        <v>14.3</v>
      </c>
      <c r="Q2670" s="134"/>
    </row>
    <row r="2671" spans="1:20" ht="18" customHeight="1" x14ac:dyDescent="0.2">
      <c r="A2671" s="104" t="s">
        <v>1470</v>
      </c>
      <c r="B2671" s="104" t="s">
        <v>1471</v>
      </c>
      <c r="C2671" s="15">
        <v>1955</v>
      </c>
      <c r="D2671" s="105" t="s">
        <v>14</v>
      </c>
      <c r="E2671" s="106" t="s">
        <v>1472</v>
      </c>
      <c r="F2671" s="87" t="s">
        <v>988</v>
      </c>
      <c r="G2671" s="145">
        <f t="shared" si="82"/>
        <v>14.3</v>
      </c>
      <c r="H2671" s="23">
        <f t="shared" si="83"/>
        <v>1</v>
      </c>
      <c r="J2671" s="25">
        <v>14.3</v>
      </c>
    </row>
    <row r="2672" spans="1:20" ht="18" customHeight="1" x14ac:dyDescent="0.2">
      <c r="A2672" s="85" t="s">
        <v>1467</v>
      </c>
      <c r="B2672" s="85" t="s">
        <v>1468</v>
      </c>
      <c r="C2672" s="15">
        <v>1964</v>
      </c>
      <c r="D2672" s="15" t="s">
        <v>87</v>
      </c>
      <c r="E2672" s="87" t="s">
        <v>256</v>
      </c>
      <c r="F2672" s="87" t="s">
        <v>1051</v>
      </c>
      <c r="G2672" s="145">
        <f t="shared" si="82"/>
        <v>14.3</v>
      </c>
      <c r="H2672" s="23">
        <f t="shared" si="83"/>
        <v>1</v>
      </c>
      <c r="J2672" s="25">
        <v>14.3</v>
      </c>
    </row>
    <row r="2673" spans="1:18" ht="18" customHeight="1" x14ac:dyDescent="0.2">
      <c r="A2673" s="35" t="s">
        <v>1313</v>
      </c>
      <c r="B2673" s="35" t="s">
        <v>1314</v>
      </c>
      <c r="C2673" s="15">
        <v>1967</v>
      </c>
      <c r="D2673" s="15" t="s">
        <v>14</v>
      </c>
      <c r="E2673" s="87" t="s">
        <v>1315</v>
      </c>
      <c r="F2673" s="87" t="s">
        <v>981</v>
      </c>
      <c r="G2673" s="145">
        <f t="shared" si="82"/>
        <v>14.3</v>
      </c>
      <c r="H2673" s="23">
        <f t="shared" si="83"/>
        <v>1</v>
      </c>
      <c r="J2673" s="25">
        <v>14.3</v>
      </c>
      <c r="M2673" s="42"/>
    </row>
    <row r="2674" spans="1:18" ht="18" customHeight="1" x14ac:dyDescent="0.2">
      <c r="A2674" s="86" t="s">
        <v>1701</v>
      </c>
      <c r="B2674" s="86" t="s">
        <v>1708</v>
      </c>
      <c r="C2674" s="15">
        <v>1989</v>
      </c>
      <c r="D2674" s="15" t="s">
        <v>14</v>
      </c>
      <c r="E2674" s="87" t="s">
        <v>43</v>
      </c>
      <c r="F2674" s="87" t="s">
        <v>975</v>
      </c>
      <c r="G2674" s="145">
        <f t="shared" si="82"/>
        <v>14.3</v>
      </c>
      <c r="H2674" s="23">
        <f t="shared" si="83"/>
        <v>1</v>
      </c>
      <c r="J2674" s="25">
        <v>14.3</v>
      </c>
    </row>
    <row r="2675" spans="1:18" ht="18" customHeight="1" x14ac:dyDescent="0.2">
      <c r="A2675" s="85" t="s">
        <v>2911</v>
      </c>
      <c r="B2675" s="85" t="s">
        <v>81</v>
      </c>
      <c r="C2675" s="88">
        <v>1986</v>
      </c>
      <c r="D2675" s="88" t="s">
        <v>14</v>
      </c>
      <c r="E2675" s="85" t="s">
        <v>2912</v>
      </c>
      <c r="F2675" s="103" t="s">
        <v>975</v>
      </c>
      <c r="G2675" s="145">
        <f t="shared" si="82"/>
        <v>14.2</v>
      </c>
      <c r="H2675" s="23">
        <f t="shared" si="83"/>
        <v>1</v>
      </c>
      <c r="L2675" s="27">
        <v>14.2</v>
      </c>
    </row>
    <row r="2676" spans="1:18" ht="18" customHeight="1" x14ac:dyDescent="0.2">
      <c r="A2676" s="85" t="s">
        <v>2913</v>
      </c>
      <c r="B2676" s="85" t="s">
        <v>61</v>
      </c>
      <c r="C2676" s="88">
        <v>1957</v>
      </c>
      <c r="D2676" s="88" t="s">
        <v>14</v>
      </c>
      <c r="E2676" s="85" t="s">
        <v>2740</v>
      </c>
      <c r="F2676" s="103" t="s">
        <v>988</v>
      </c>
      <c r="G2676" s="145">
        <f t="shared" si="82"/>
        <v>14.2</v>
      </c>
      <c r="H2676" s="23">
        <f t="shared" si="83"/>
        <v>1</v>
      </c>
      <c r="L2676" s="27">
        <v>14.2</v>
      </c>
    </row>
    <row r="2677" spans="1:18" ht="18" customHeight="1" x14ac:dyDescent="0.2">
      <c r="A2677" s="97" t="s">
        <v>2876</v>
      </c>
      <c r="B2677" s="98" t="s">
        <v>48</v>
      </c>
      <c r="C2677" s="88">
        <v>1983</v>
      </c>
      <c r="D2677" s="91" t="s">
        <v>14</v>
      </c>
      <c r="E2677" s="85" t="s">
        <v>18</v>
      </c>
      <c r="F2677" s="96" t="s">
        <v>977</v>
      </c>
      <c r="G2677" s="145">
        <f t="shared" si="82"/>
        <v>14.2</v>
      </c>
      <c r="H2677" s="23">
        <f t="shared" si="83"/>
        <v>1</v>
      </c>
      <c r="L2677" s="27">
        <v>14.2</v>
      </c>
    </row>
    <row r="2678" spans="1:18" ht="18" customHeight="1" x14ac:dyDescent="0.2">
      <c r="A2678" s="86" t="s">
        <v>4569</v>
      </c>
      <c r="B2678" s="86" t="s">
        <v>23</v>
      </c>
      <c r="C2678" s="15">
        <v>1967</v>
      </c>
      <c r="D2678" s="15" t="s">
        <v>14</v>
      </c>
      <c r="E2678" s="87" t="s">
        <v>4570</v>
      </c>
      <c r="F2678" s="87" t="s">
        <v>981</v>
      </c>
      <c r="G2678" s="145">
        <f t="shared" si="82"/>
        <v>14.2</v>
      </c>
      <c r="H2678" s="23">
        <f t="shared" si="83"/>
        <v>1</v>
      </c>
      <c r="R2678" s="31">
        <v>14.2</v>
      </c>
    </row>
    <row r="2679" spans="1:18" ht="18" customHeight="1" x14ac:dyDescent="0.2">
      <c r="A2679" s="86" t="s">
        <v>2825</v>
      </c>
      <c r="B2679" s="86" t="s">
        <v>34</v>
      </c>
      <c r="C2679" s="15">
        <v>1974</v>
      </c>
      <c r="D2679" s="15" t="s">
        <v>14</v>
      </c>
      <c r="E2679" s="87" t="s">
        <v>2734</v>
      </c>
      <c r="F2679" s="87" t="s">
        <v>980</v>
      </c>
      <c r="G2679" s="145">
        <f t="shared" si="82"/>
        <v>14.2</v>
      </c>
      <c r="H2679" s="23">
        <f t="shared" si="83"/>
        <v>1</v>
      </c>
      <c r="L2679" s="27">
        <v>14.2</v>
      </c>
    </row>
    <row r="2680" spans="1:18" ht="18" customHeight="1" x14ac:dyDescent="0.2">
      <c r="A2680" s="92" t="s">
        <v>2932</v>
      </c>
      <c r="B2680" s="92" t="s">
        <v>331</v>
      </c>
      <c r="C2680" s="93">
        <v>1974</v>
      </c>
      <c r="D2680" s="93" t="s">
        <v>87</v>
      </c>
      <c r="E2680" s="92" t="s">
        <v>2849</v>
      </c>
      <c r="F2680" s="94" t="s">
        <v>982</v>
      </c>
      <c r="G2680" s="145">
        <f t="shared" si="82"/>
        <v>14.2</v>
      </c>
      <c r="H2680" s="23">
        <f t="shared" si="83"/>
        <v>1</v>
      </c>
      <c r="J2680" s="61"/>
      <c r="L2680" s="27">
        <v>14.2</v>
      </c>
    </row>
    <row r="2681" spans="1:18" ht="18" customHeight="1" x14ac:dyDescent="0.2">
      <c r="A2681" s="86" t="s">
        <v>4565</v>
      </c>
      <c r="B2681" s="86" t="s">
        <v>81</v>
      </c>
      <c r="C2681" s="15">
        <v>1972</v>
      </c>
      <c r="D2681" s="15" t="s">
        <v>14</v>
      </c>
      <c r="E2681" s="87" t="s">
        <v>148</v>
      </c>
      <c r="F2681" s="87" t="s">
        <v>980</v>
      </c>
      <c r="G2681" s="145">
        <f t="shared" si="82"/>
        <v>14.2</v>
      </c>
      <c r="H2681" s="23">
        <f t="shared" si="83"/>
        <v>1</v>
      </c>
      <c r="R2681" s="31">
        <v>14.2</v>
      </c>
    </row>
    <row r="2682" spans="1:18" ht="18" customHeight="1" x14ac:dyDescent="0.2">
      <c r="A2682" s="99" t="s">
        <v>2832</v>
      </c>
      <c r="B2682" s="99" t="s">
        <v>372</v>
      </c>
      <c r="C2682" s="90">
        <v>1976</v>
      </c>
      <c r="D2682" s="91" t="s">
        <v>14</v>
      </c>
      <c r="E2682" s="114" t="s">
        <v>2833</v>
      </c>
      <c r="F2682" s="96" t="s">
        <v>979</v>
      </c>
      <c r="G2682" s="145">
        <f t="shared" si="82"/>
        <v>14.2</v>
      </c>
      <c r="H2682" s="23">
        <f t="shared" si="83"/>
        <v>1</v>
      </c>
      <c r="L2682" s="27">
        <v>14.2</v>
      </c>
      <c r="M2682" s="42"/>
    </row>
    <row r="2683" spans="1:18" ht="18" customHeight="1" x14ac:dyDescent="0.2">
      <c r="A2683" s="86" t="s">
        <v>4573</v>
      </c>
      <c r="B2683" s="86" t="s">
        <v>73</v>
      </c>
      <c r="C2683" s="15">
        <v>1981</v>
      </c>
      <c r="D2683" s="15" t="s">
        <v>14</v>
      </c>
      <c r="E2683" s="87" t="s">
        <v>4574</v>
      </c>
      <c r="F2683" s="87" t="s">
        <v>977</v>
      </c>
      <c r="G2683" s="145">
        <f t="shared" si="82"/>
        <v>14.2</v>
      </c>
      <c r="H2683" s="23">
        <f t="shared" si="83"/>
        <v>1</v>
      </c>
      <c r="R2683" s="31">
        <v>14.2</v>
      </c>
    </row>
    <row r="2684" spans="1:18" ht="18" customHeight="1" x14ac:dyDescent="0.2">
      <c r="A2684" s="92" t="s">
        <v>2891</v>
      </c>
      <c r="B2684" s="92" t="s">
        <v>207</v>
      </c>
      <c r="C2684" s="93">
        <v>1963</v>
      </c>
      <c r="D2684" s="93" t="s">
        <v>14</v>
      </c>
      <c r="E2684" s="92" t="s">
        <v>2742</v>
      </c>
      <c r="F2684" s="94" t="s">
        <v>984</v>
      </c>
      <c r="G2684" s="145">
        <f t="shared" si="82"/>
        <v>14.2</v>
      </c>
      <c r="H2684" s="23">
        <f t="shared" si="83"/>
        <v>1</v>
      </c>
      <c r="L2684" s="27">
        <v>14.2</v>
      </c>
    </row>
    <row r="2685" spans="1:18" ht="18" customHeight="1" x14ac:dyDescent="0.2">
      <c r="A2685" s="86" t="s">
        <v>484</v>
      </c>
      <c r="B2685" s="86" t="s">
        <v>51</v>
      </c>
      <c r="C2685" s="15">
        <v>1963</v>
      </c>
      <c r="D2685" s="15" t="s">
        <v>14</v>
      </c>
      <c r="E2685" s="87" t="s">
        <v>4048</v>
      </c>
      <c r="F2685" s="87" t="s">
        <v>984</v>
      </c>
      <c r="G2685" s="145">
        <f t="shared" si="82"/>
        <v>14.1</v>
      </c>
      <c r="H2685" s="23">
        <f t="shared" si="83"/>
        <v>1</v>
      </c>
      <c r="Q2685" s="133">
        <v>14.1</v>
      </c>
    </row>
    <row r="2686" spans="1:18" ht="18" customHeight="1" x14ac:dyDescent="0.2">
      <c r="A2686" s="86" t="s">
        <v>4241</v>
      </c>
      <c r="B2686" s="86" t="s">
        <v>199</v>
      </c>
      <c r="C2686" s="15">
        <v>1974</v>
      </c>
      <c r="D2686" s="15" t="s">
        <v>14</v>
      </c>
      <c r="E2686" s="87" t="s">
        <v>628</v>
      </c>
      <c r="F2686" s="87" t="s">
        <v>980</v>
      </c>
      <c r="G2686" s="145">
        <f t="shared" si="82"/>
        <v>14.1</v>
      </c>
      <c r="H2686" s="23">
        <f t="shared" si="83"/>
        <v>1</v>
      </c>
      <c r="Q2686" s="133">
        <v>14.1</v>
      </c>
    </row>
    <row r="2687" spans="1:18" ht="18" customHeight="1" x14ac:dyDescent="0.2">
      <c r="A2687" s="86" t="s">
        <v>4422</v>
      </c>
      <c r="B2687" s="86" t="s">
        <v>277</v>
      </c>
      <c r="C2687" s="15">
        <v>1984</v>
      </c>
      <c r="D2687" s="15" t="s">
        <v>87</v>
      </c>
      <c r="E2687" s="87" t="s">
        <v>43</v>
      </c>
      <c r="F2687" s="87" t="s">
        <v>986</v>
      </c>
      <c r="G2687" s="145">
        <f t="shared" si="82"/>
        <v>14.1</v>
      </c>
      <c r="H2687" s="23">
        <f t="shared" si="83"/>
        <v>1</v>
      </c>
      <c r="Q2687" s="133">
        <v>14.1</v>
      </c>
    </row>
    <row r="2688" spans="1:18" ht="18" customHeight="1" x14ac:dyDescent="0.2">
      <c r="A2688" s="86" t="s">
        <v>4277</v>
      </c>
      <c r="B2688" s="86" t="s">
        <v>34</v>
      </c>
      <c r="C2688" s="15">
        <v>1988</v>
      </c>
      <c r="D2688" s="15" t="s">
        <v>14</v>
      </c>
      <c r="E2688" s="87" t="s">
        <v>43</v>
      </c>
      <c r="F2688" s="87" t="s">
        <v>975</v>
      </c>
      <c r="G2688" s="145">
        <f t="shared" si="82"/>
        <v>14.1</v>
      </c>
      <c r="H2688" s="23">
        <f t="shared" si="83"/>
        <v>1</v>
      </c>
      <c r="Q2688" s="133">
        <v>14.1</v>
      </c>
    </row>
    <row r="2689" spans="1:22" ht="18" customHeight="1" x14ac:dyDescent="0.2">
      <c r="A2689" s="86" t="s">
        <v>5159</v>
      </c>
      <c r="B2689" s="86" t="s">
        <v>5160</v>
      </c>
      <c r="C2689" s="15">
        <v>1969</v>
      </c>
      <c r="D2689" s="15" t="s">
        <v>14</v>
      </c>
      <c r="E2689" s="87" t="s">
        <v>5161</v>
      </c>
      <c r="F2689" s="87" t="s">
        <v>981</v>
      </c>
      <c r="G2689" s="145">
        <f t="shared" si="82"/>
        <v>14.1</v>
      </c>
      <c r="H2689" s="23">
        <f t="shared" si="83"/>
        <v>1</v>
      </c>
      <c r="V2689" s="35">
        <v>14.1</v>
      </c>
    </row>
    <row r="2690" spans="1:22" ht="18" customHeight="1" x14ac:dyDescent="0.2">
      <c r="A2690" s="86" t="s">
        <v>4441</v>
      </c>
      <c r="B2690" s="86" t="s">
        <v>411</v>
      </c>
      <c r="C2690" s="15">
        <v>1963</v>
      </c>
      <c r="D2690" s="15" t="s">
        <v>87</v>
      </c>
      <c r="E2690" s="87" t="s">
        <v>4231</v>
      </c>
      <c r="F2690" s="87" t="s">
        <v>1051</v>
      </c>
      <c r="G2690" s="145">
        <f t="shared" ref="G2690:G2753" si="84">SUM(I2690:V2690)</f>
        <v>14.1</v>
      </c>
      <c r="H2690" s="23">
        <f t="shared" ref="H2690:H2753" si="85">COUNT(I2690:V2690)</f>
        <v>1</v>
      </c>
      <c r="Q2690" s="133">
        <v>14.1</v>
      </c>
    </row>
    <row r="2691" spans="1:22" ht="18" customHeight="1" x14ac:dyDescent="0.2">
      <c r="A2691" s="86" t="s">
        <v>5086</v>
      </c>
      <c r="B2691" s="86" t="s">
        <v>5087</v>
      </c>
      <c r="C2691" s="15">
        <v>1985</v>
      </c>
      <c r="D2691" s="15" t="s">
        <v>14</v>
      </c>
      <c r="E2691" s="87" t="s">
        <v>5088</v>
      </c>
      <c r="F2691" s="87" t="s">
        <v>975</v>
      </c>
      <c r="G2691" s="145">
        <f t="shared" si="84"/>
        <v>14.1</v>
      </c>
      <c r="H2691" s="23">
        <f t="shared" si="85"/>
        <v>1</v>
      </c>
      <c r="V2691" s="35">
        <v>14.1</v>
      </c>
    </row>
    <row r="2692" spans="1:22" ht="18" customHeight="1" x14ac:dyDescent="0.2">
      <c r="A2692" s="86" t="s">
        <v>4358</v>
      </c>
      <c r="B2692" s="86" t="s">
        <v>4144</v>
      </c>
      <c r="C2692" s="15">
        <v>1979</v>
      </c>
      <c r="D2692" s="15" t="s">
        <v>87</v>
      </c>
      <c r="E2692" s="87" t="s">
        <v>43</v>
      </c>
      <c r="F2692" s="87" t="s">
        <v>985</v>
      </c>
      <c r="G2692" s="145">
        <f t="shared" si="84"/>
        <v>14.1</v>
      </c>
      <c r="H2692" s="23">
        <f t="shared" si="85"/>
        <v>1</v>
      </c>
      <c r="Q2692" s="133">
        <v>14.1</v>
      </c>
    </row>
    <row r="2693" spans="1:22" ht="18" customHeight="1" x14ac:dyDescent="0.2">
      <c r="A2693" s="86" t="s">
        <v>4384</v>
      </c>
      <c r="B2693" s="86" t="s">
        <v>4385</v>
      </c>
      <c r="C2693" s="15">
        <v>1959</v>
      </c>
      <c r="D2693" s="15" t="s">
        <v>14</v>
      </c>
      <c r="E2693" s="87" t="s">
        <v>43</v>
      </c>
      <c r="F2693" s="87" t="s">
        <v>988</v>
      </c>
      <c r="G2693" s="145">
        <f t="shared" si="84"/>
        <v>14.1</v>
      </c>
      <c r="H2693" s="23">
        <f t="shared" si="85"/>
        <v>1</v>
      </c>
      <c r="Q2693" s="133">
        <v>14.1</v>
      </c>
    </row>
    <row r="2694" spans="1:22" ht="18" customHeight="1" x14ac:dyDescent="0.2">
      <c r="A2694" s="86" t="s">
        <v>4371</v>
      </c>
      <c r="B2694" s="86" t="s">
        <v>4372</v>
      </c>
      <c r="C2694" s="15">
        <v>1990</v>
      </c>
      <c r="D2694" s="15" t="s">
        <v>87</v>
      </c>
      <c r="E2694" s="87" t="s">
        <v>43</v>
      </c>
      <c r="F2694" s="87" t="s">
        <v>1152</v>
      </c>
      <c r="G2694" s="145">
        <f t="shared" si="84"/>
        <v>14.1</v>
      </c>
      <c r="H2694" s="23">
        <f t="shared" si="85"/>
        <v>1</v>
      </c>
      <c r="Q2694" s="133">
        <v>14.1</v>
      </c>
    </row>
    <row r="2695" spans="1:22" ht="18" customHeight="1" x14ac:dyDescent="0.2">
      <c r="A2695" s="86" t="s">
        <v>5246</v>
      </c>
      <c r="B2695" s="86" t="s">
        <v>5258</v>
      </c>
      <c r="C2695" s="15">
        <v>1970</v>
      </c>
      <c r="D2695" s="15" t="s">
        <v>87</v>
      </c>
      <c r="E2695" s="87" t="s">
        <v>5222</v>
      </c>
      <c r="F2695" s="87" t="s">
        <v>982</v>
      </c>
      <c r="G2695" s="145">
        <f t="shared" si="84"/>
        <v>14.1</v>
      </c>
      <c r="H2695" s="23">
        <f t="shared" si="85"/>
        <v>1</v>
      </c>
      <c r="V2695" s="35">
        <v>14.1</v>
      </c>
    </row>
    <row r="2696" spans="1:22" ht="18" customHeight="1" x14ac:dyDescent="0.2">
      <c r="A2696" s="118" t="s">
        <v>1533</v>
      </c>
      <c r="B2696" s="120" t="s">
        <v>23</v>
      </c>
      <c r="C2696" s="121">
        <v>1979</v>
      </c>
      <c r="D2696" s="122" t="s">
        <v>14</v>
      </c>
      <c r="E2696" s="136" t="s">
        <v>337</v>
      </c>
      <c r="F2696" s="124" t="s">
        <v>979</v>
      </c>
      <c r="G2696" s="145">
        <f t="shared" si="84"/>
        <v>14.1</v>
      </c>
      <c r="H2696" s="23">
        <f t="shared" si="85"/>
        <v>1</v>
      </c>
      <c r="Q2696" s="133">
        <v>14.1</v>
      </c>
    </row>
    <row r="2697" spans="1:22" ht="18" customHeight="1" x14ac:dyDescent="0.2">
      <c r="A2697" s="86" t="s">
        <v>4305</v>
      </c>
      <c r="B2697" s="86" t="s">
        <v>4306</v>
      </c>
      <c r="C2697" s="15">
        <v>1970</v>
      </c>
      <c r="D2697" s="15" t="s">
        <v>87</v>
      </c>
      <c r="E2697" s="87" t="s">
        <v>4307</v>
      </c>
      <c r="F2697" s="87" t="s">
        <v>982</v>
      </c>
      <c r="G2697" s="145">
        <f t="shared" si="84"/>
        <v>14.1</v>
      </c>
      <c r="H2697" s="23">
        <f t="shared" si="85"/>
        <v>1</v>
      </c>
      <c r="Q2697" s="133">
        <v>14.1</v>
      </c>
    </row>
    <row r="2698" spans="1:22" ht="18" customHeight="1" x14ac:dyDescent="0.2">
      <c r="A2698" s="86" t="s">
        <v>5370</v>
      </c>
      <c r="B2698" s="86" t="s">
        <v>5202</v>
      </c>
      <c r="C2698" s="15">
        <v>1964</v>
      </c>
      <c r="D2698" s="15" t="s">
        <v>87</v>
      </c>
      <c r="E2698" s="87" t="s">
        <v>5371</v>
      </c>
      <c r="F2698" s="87" t="s">
        <v>1051</v>
      </c>
      <c r="G2698" s="145">
        <f t="shared" si="84"/>
        <v>14.1</v>
      </c>
      <c r="H2698" s="23">
        <f t="shared" si="85"/>
        <v>1</v>
      </c>
      <c r="V2698" s="35">
        <v>14.1</v>
      </c>
    </row>
    <row r="2699" spans="1:22" ht="18" customHeight="1" x14ac:dyDescent="0.2">
      <c r="A2699" s="86" t="s">
        <v>4368</v>
      </c>
      <c r="B2699" s="86" t="s">
        <v>414</v>
      </c>
      <c r="C2699" s="15">
        <v>1966</v>
      </c>
      <c r="D2699" s="15" t="s">
        <v>87</v>
      </c>
      <c r="E2699" s="87" t="s">
        <v>18</v>
      </c>
      <c r="F2699" s="87" t="s">
        <v>987</v>
      </c>
      <c r="G2699" s="145">
        <f t="shared" si="84"/>
        <v>14.1</v>
      </c>
      <c r="H2699" s="23">
        <f t="shared" si="85"/>
        <v>1</v>
      </c>
      <c r="Q2699" s="133">
        <v>14.1</v>
      </c>
    </row>
    <row r="2700" spans="1:22" ht="18" customHeight="1" x14ac:dyDescent="0.2">
      <c r="A2700" s="86" t="s">
        <v>5048</v>
      </c>
      <c r="B2700" s="86" t="s">
        <v>5049</v>
      </c>
      <c r="C2700" s="15">
        <v>1971</v>
      </c>
      <c r="D2700" s="15" t="s">
        <v>14</v>
      </c>
      <c r="E2700" s="87" t="s">
        <v>5050</v>
      </c>
      <c r="F2700" s="87" t="s">
        <v>980</v>
      </c>
      <c r="G2700" s="145">
        <f t="shared" si="84"/>
        <v>14.1</v>
      </c>
      <c r="H2700" s="23">
        <f t="shared" si="85"/>
        <v>1</v>
      </c>
      <c r="V2700" s="35">
        <v>14.1</v>
      </c>
    </row>
    <row r="2701" spans="1:22" ht="18" customHeight="1" x14ac:dyDescent="0.2">
      <c r="A2701" s="86" t="s">
        <v>5232</v>
      </c>
      <c r="B2701" s="86" t="s">
        <v>5233</v>
      </c>
      <c r="C2701" s="15">
        <v>1978</v>
      </c>
      <c r="D2701" s="15" t="s">
        <v>87</v>
      </c>
      <c r="E2701" s="87" t="s">
        <v>5234</v>
      </c>
      <c r="F2701" s="87" t="s">
        <v>985</v>
      </c>
      <c r="G2701" s="145">
        <f t="shared" si="84"/>
        <v>14.1</v>
      </c>
      <c r="H2701" s="23">
        <f t="shared" si="85"/>
        <v>1</v>
      </c>
      <c r="V2701" s="35">
        <v>14.1</v>
      </c>
    </row>
    <row r="2702" spans="1:22" ht="18" customHeight="1" x14ac:dyDescent="0.2">
      <c r="A2702" s="86" t="s">
        <v>5195</v>
      </c>
      <c r="B2702" s="86" t="s">
        <v>5196</v>
      </c>
      <c r="C2702" s="15">
        <v>1961</v>
      </c>
      <c r="D2702" s="15" t="s">
        <v>14</v>
      </c>
      <c r="E2702" s="87" t="s">
        <v>5127</v>
      </c>
      <c r="F2702" s="87" t="s">
        <v>984</v>
      </c>
      <c r="G2702" s="145">
        <f t="shared" si="84"/>
        <v>14.1</v>
      </c>
      <c r="H2702" s="23">
        <f t="shared" si="85"/>
        <v>1</v>
      </c>
      <c r="V2702" s="35">
        <v>14.1</v>
      </c>
    </row>
    <row r="2703" spans="1:22" ht="18" customHeight="1" x14ac:dyDescent="0.2">
      <c r="A2703" s="86" t="s">
        <v>4463</v>
      </c>
      <c r="B2703" s="86" t="s">
        <v>708</v>
      </c>
      <c r="C2703" s="15">
        <v>1986</v>
      </c>
      <c r="D2703" s="15" t="s">
        <v>87</v>
      </c>
      <c r="E2703" s="87" t="s">
        <v>18</v>
      </c>
      <c r="F2703" s="87" t="s">
        <v>983</v>
      </c>
      <c r="G2703" s="145">
        <f t="shared" si="84"/>
        <v>14.1</v>
      </c>
      <c r="H2703" s="23">
        <f t="shared" si="85"/>
        <v>1</v>
      </c>
      <c r="Q2703" s="133">
        <v>14.1</v>
      </c>
    </row>
    <row r="2704" spans="1:22" ht="18" customHeight="1" x14ac:dyDescent="0.2">
      <c r="A2704" s="97" t="s">
        <v>202</v>
      </c>
      <c r="B2704" s="98" t="s">
        <v>13</v>
      </c>
      <c r="C2704" s="95">
        <v>1976</v>
      </c>
      <c r="D2704" s="88" t="s">
        <v>14</v>
      </c>
      <c r="E2704" s="85" t="s">
        <v>203</v>
      </c>
      <c r="F2704" s="96" t="str">
        <f>IF(D2704="","",IF([3]GARA!$G$17="SI",IF(D2704="F",LOOKUP(C2704,[3]Categorie!$A$2:$A$103,[3]Categorie!$E$2:$E$103),LOOKUP(C2704,[3]Categorie!$A$2:$A$103,[3]Categorie!$D$2:$D$103)),IF(D2704="","",IF(D2704="F",LOOKUP(C2704,[3]Categorie!$A$2:$A$103,[3]Categorie!$C$2:$C$103),LOOKUP(C2704,[3]Categorie!$A$2:$A$103,[3]Categorie!$B$2:$B$103)))))</f>
        <v>E-40 SENIORES MASCH.</v>
      </c>
      <c r="G2704" s="145">
        <f t="shared" si="84"/>
        <v>14</v>
      </c>
      <c r="H2704" s="23">
        <f t="shared" si="85"/>
        <v>2</v>
      </c>
      <c r="I2704" s="75">
        <v>6.5</v>
      </c>
      <c r="J2704" s="61"/>
      <c r="M2704" s="42"/>
      <c r="Q2704" s="133">
        <v>7.5</v>
      </c>
    </row>
    <row r="2705" spans="1:20" ht="18" customHeight="1" x14ac:dyDescent="0.2">
      <c r="A2705" s="85" t="s">
        <v>694</v>
      </c>
      <c r="B2705" s="85" t="s">
        <v>37</v>
      </c>
      <c r="C2705" s="95">
        <v>1975</v>
      </c>
      <c r="D2705" s="88" t="s">
        <v>14</v>
      </c>
      <c r="E2705" s="85" t="s">
        <v>96</v>
      </c>
      <c r="F2705" s="96" t="str">
        <f>IF(D2705="","",IF([3]GARA!$G$17="SI",IF(D2705="F",LOOKUP(C2705,[3]Categorie!$A$2:$A$103,[3]Categorie!$E$2:$E$103),LOOKUP(C2705,[3]Categorie!$A$2:$A$103,[3]Categorie!$D$2:$D$103)),IF(D2705="","",IF(D2705="F",LOOKUP(C2705,[3]Categorie!$A$2:$A$103,[3]Categorie!$C$2:$C$103),LOOKUP(C2705,[3]Categorie!$A$2:$A$103,[3]Categorie!$B$2:$B$103)))))</f>
        <v>E-40 SENIORES MASCH.</v>
      </c>
      <c r="G2705" s="145">
        <f t="shared" si="84"/>
        <v>14</v>
      </c>
      <c r="H2705" s="23">
        <f t="shared" si="85"/>
        <v>2</v>
      </c>
      <c r="I2705" s="24">
        <v>8.5</v>
      </c>
      <c r="K2705" s="26">
        <v>5.5</v>
      </c>
    </row>
    <row r="2706" spans="1:20" ht="18" customHeight="1" x14ac:dyDescent="0.2">
      <c r="A2706" s="86" t="s">
        <v>1165</v>
      </c>
      <c r="B2706" s="86" t="s">
        <v>64</v>
      </c>
      <c r="C2706" s="15">
        <v>1976</v>
      </c>
      <c r="D2706" s="15" t="s">
        <v>14</v>
      </c>
      <c r="E2706" s="87" t="s">
        <v>167</v>
      </c>
      <c r="F2706" s="87" t="s">
        <v>979</v>
      </c>
      <c r="G2706" s="145">
        <f t="shared" si="84"/>
        <v>14</v>
      </c>
      <c r="H2706" s="23">
        <f t="shared" si="85"/>
        <v>1</v>
      </c>
      <c r="I2706" s="24">
        <v>14</v>
      </c>
    </row>
    <row r="2707" spans="1:20" ht="18" customHeight="1" x14ac:dyDescent="0.2">
      <c r="A2707" s="85" t="s">
        <v>1140</v>
      </c>
      <c r="B2707" s="85" t="s">
        <v>285</v>
      </c>
      <c r="C2707" s="90">
        <v>1974</v>
      </c>
      <c r="D2707" s="91" t="s">
        <v>14</v>
      </c>
      <c r="E2707" s="87" t="s">
        <v>290</v>
      </c>
      <c r="F2707" s="87" t="s">
        <v>980</v>
      </c>
      <c r="G2707" s="145">
        <f t="shared" si="84"/>
        <v>14</v>
      </c>
      <c r="H2707" s="23">
        <f t="shared" si="85"/>
        <v>1</v>
      </c>
      <c r="I2707" s="24">
        <v>14</v>
      </c>
      <c r="M2707" s="58"/>
    </row>
    <row r="2708" spans="1:20" ht="18" customHeight="1" x14ac:dyDescent="0.2">
      <c r="A2708" s="118" t="s">
        <v>4039</v>
      </c>
      <c r="B2708" s="120" t="s">
        <v>477</v>
      </c>
      <c r="C2708" s="121">
        <v>1967</v>
      </c>
      <c r="D2708" s="122" t="s">
        <v>87</v>
      </c>
      <c r="E2708" s="123" t="s">
        <v>3952</v>
      </c>
      <c r="F2708" s="124" t="s">
        <v>987</v>
      </c>
      <c r="G2708" s="145">
        <f t="shared" si="84"/>
        <v>14</v>
      </c>
      <c r="H2708" s="23">
        <f t="shared" si="85"/>
        <v>1</v>
      </c>
      <c r="P2708" s="30">
        <v>14</v>
      </c>
    </row>
    <row r="2709" spans="1:20" ht="18" customHeight="1" x14ac:dyDescent="0.2">
      <c r="A2709" s="86" t="s">
        <v>1090</v>
      </c>
      <c r="B2709" s="86" t="s">
        <v>1091</v>
      </c>
      <c r="C2709" s="90">
        <v>1969</v>
      </c>
      <c r="D2709" s="91" t="s">
        <v>14</v>
      </c>
      <c r="E2709" s="87" t="s">
        <v>752</v>
      </c>
      <c r="F2709" s="87" t="s">
        <v>981</v>
      </c>
      <c r="G2709" s="145">
        <f t="shared" si="84"/>
        <v>14</v>
      </c>
      <c r="H2709" s="23">
        <f t="shared" si="85"/>
        <v>1</v>
      </c>
      <c r="I2709" s="24">
        <v>14</v>
      </c>
    </row>
    <row r="2710" spans="1:20" ht="18" customHeight="1" x14ac:dyDescent="0.2">
      <c r="A2710" s="118" t="s">
        <v>1475</v>
      </c>
      <c r="B2710" s="120" t="s">
        <v>3044</v>
      </c>
      <c r="C2710" s="121">
        <v>1956</v>
      </c>
      <c r="D2710" s="122" t="s">
        <v>14</v>
      </c>
      <c r="E2710" s="123"/>
      <c r="F2710" s="124" t="s">
        <v>988</v>
      </c>
      <c r="G2710" s="145">
        <f t="shared" si="84"/>
        <v>14</v>
      </c>
      <c r="H2710" s="23">
        <f t="shared" si="85"/>
        <v>1</v>
      </c>
      <c r="P2710" s="30">
        <v>14</v>
      </c>
    </row>
    <row r="2711" spans="1:20" ht="18" customHeight="1" x14ac:dyDescent="0.2">
      <c r="A2711" s="35" t="s">
        <v>1166</v>
      </c>
      <c r="B2711" s="35" t="s">
        <v>199</v>
      </c>
      <c r="C2711" s="15">
        <v>1982</v>
      </c>
      <c r="D2711" s="15" t="s">
        <v>14</v>
      </c>
      <c r="E2711" s="87" t="s">
        <v>167</v>
      </c>
      <c r="F2711" s="87" t="s">
        <v>977</v>
      </c>
      <c r="G2711" s="145">
        <f t="shared" si="84"/>
        <v>14</v>
      </c>
      <c r="H2711" s="23">
        <f t="shared" si="85"/>
        <v>1</v>
      </c>
      <c r="I2711" s="24">
        <v>14</v>
      </c>
    </row>
    <row r="2712" spans="1:20" ht="18" customHeight="1" x14ac:dyDescent="0.2">
      <c r="A2712" s="116" t="s">
        <v>1072</v>
      </c>
      <c r="B2712" s="116" t="s">
        <v>133</v>
      </c>
      <c r="C2712" s="112">
        <v>1973</v>
      </c>
      <c r="D2712" s="34" t="s">
        <v>14</v>
      </c>
      <c r="E2712" s="103" t="s">
        <v>354</v>
      </c>
      <c r="F2712" s="96" t="s">
        <v>980</v>
      </c>
      <c r="G2712" s="145">
        <f t="shared" si="84"/>
        <v>14</v>
      </c>
      <c r="H2712" s="23">
        <f t="shared" si="85"/>
        <v>1</v>
      </c>
      <c r="I2712" s="24">
        <v>14</v>
      </c>
      <c r="J2712" s="46"/>
    </row>
    <row r="2713" spans="1:20" ht="18" customHeight="1" x14ac:dyDescent="0.2">
      <c r="A2713" s="118" t="s">
        <v>4034</v>
      </c>
      <c r="B2713" s="120" t="s">
        <v>477</v>
      </c>
      <c r="C2713" s="121">
        <v>1963</v>
      </c>
      <c r="D2713" s="122" t="s">
        <v>87</v>
      </c>
      <c r="E2713" s="123" t="s">
        <v>862</v>
      </c>
      <c r="F2713" s="124" t="s">
        <v>1051</v>
      </c>
      <c r="G2713" s="145">
        <f t="shared" si="84"/>
        <v>14</v>
      </c>
      <c r="H2713" s="23">
        <f t="shared" si="85"/>
        <v>1</v>
      </c>
      <c r="P2713" s="30">
        <v>14</v>
      </c>
    </row>
    <row r="2714" spans="1:20" ht="18" customHeight="1" x14ac:dyDescent="0.2">
      <c r="A2714" s="118" t="s">
        <v>4008</v>
      </c>
      <c r="B2714" s="120" t="s">
        <v>446</v>
      </c>
      <c r="C2714" s="121">
        <v>1969</v>
      </c>
      <c r="D2714" s="122" t="s">
        <v>14</v>
      </c>
      <c r="E2714" s="123" t="s">
        <v>2178</v>
      </c>
      <c r="F2714" s="124" t="s">
        <v>981</v>
      </c>
      <c r="G2714" s="145">
        <f t="shared" si="84"/>
        <v>14</v>
      </c>
      <c r="H2714" s="23">
        <f t="shared" si="85"/>
        <v>1</v>
      </c>
      <c r="P2714" s="30">
        <v>14</v>
      </c>
    </row>
    <row r="2715" spans="1:20" ht="18" customHeight="1" x14ac:dyDescent="0.2">
      <c r="A2715" s="86" t="s">
        <v>4714</v>
      </c>
      <c r="B2715" s="86" t="s">
        <v>465</v>
      </c>
      <c r="C2715" s="15">
        <v>1964</v>
      </c>
      <c r="D2715" s="15" t="s">
        <v>14</v>
      </c>
      <c r="E2715" s="87" t="s">
        <v>4666</v>
      </c>
      <c r="F2715" s="87" t="s">
        <v>984</v>
      </c>
      <c r="G2715" s="145">
        <f t="shared" si="84"/>
        <v>13.9</v>
      </c>
      <c r="H2715" s="23">
        <f t="shared" si="85"/>
        <v>1</v>
      </c>
      <c r="T2715" s="142">
        <v>13.9</v>
      </c>
    </row>
    <row r="2716" spans="1:20" ht="18" customHeight="1" x14ac:dyDescent="0.2">
      <c r="A2716" s="86" t="s">
        <v>4712</v>
      </c>
      <c r="B2716" s="86" t="s">
        <v>309</v>
      </c>
      <c r="C2716" s="15">
        <v>1976</v>
      </c>
      <c r="D2716" s="15" t="s">
        <v>14</v>
      </c>
      <c r="E2716" s="87" t="s">
        <v>43</v>
      </c>
      <c r="F2716" s="87" t="s">
        <v>979</v>
      </c>
      <c r="G2716" s="145">
        <f t="shared" si="84"/>
        <v>13.9</v>
      </c>
      <c r="H2716" s="23">
        <f t="shared" si="85"/>
        <v>1</v>
      </c>
      <c r="T2716" s="142">
        <v>13.9</v>
      </c>
    </row>
    <row r="2717" spans="1:20" ht="18" customHeight="1" x14ac:dyDescent="0.2">
      <c r="A2717" s="86" t="s">
        <v>4693</v>
      </c>
      <c r="B2717" s="86" t="s">
        <v>796</v>
      </c>
      <c r="C2717" s="15">
        <v>1965</v>
      </c>
      <c r="D2717" s="15" t="s">
        <v>14</v>
      </c>
      <c r="E2717" s="87" t="s">
        <v>2982</v>
      </c>
      <c r="F2717" s="87" t="s">
        <v>981</v>
      </c>
      <c r="G2717" s="145">
        <f t="shared" si="84"/>
        <v>13.9</v>
      </c>
      <c r="H2717" s="23">
        <f t="shared" si="85"/>
        <v>1</v>
      </c>
      <c r="T2717" s="142">
        <v>13.9</v>
      </c>
    </row>
    <row r="2718" spans="1:20" ht="18" customHeight="1" x14ac:dyDescent="0.2">
      <c r="A2718" s="86" t="s">
        <v>4702</v>
      </c>
      <c r="B2718" s="86" t="s">
        <v>123</v>
      </c>
      <c r="C2718" s="15">
        <v>1971</v>
      </c>
      <c r="D2718" s="15" t="s">
        <v>14</v>
      </c>
      <c r="E2718" s="87" t="s">
        <v>1569</v>
      </c>
      <c r="F2718" s="87" t="s">
        <v>980</v>
      </c>
      <c r="G2718" s="145">
        <f t="shared" si="84"/>
        <v>13.9</v>
      </c>
      <c r="H2718" s="23">
        <f t="shared" si="85"/>
        <v>1</v>
      </c>
      <c r="T2718" s="142">
        <v>13.9</v>
      </c>
    </row>
    <row r="2719" spans="1:20" ht="18" customHeight="1" x14ac:dyDescent="0.2">
      <c r="A2719" s="86" t="s">
        <v>4741</v>
      </c>
      <c r="B2719" s="86" t="s">
        <v>711</v>
      </c>
      <c r="C2719" s="15">
        <v>1957</v>
      </c>
      <c r="D2719" s="15" t="s">
        <v>14</v>
      </c>
      <c r="E2719" s="87" t="s">
        <v>2982</v>
      </c>
      <c r="F2719" s="87" t="s">
        <v>988</v>
      </c>
      <c r="G2719" s="145">
        <f t="shared" si="84"/>
        <v>13.9</v>
      </c>
      <c r="H2719" s="23">
        <f t="shared" si="85"/>
        <v>1</v>
      </c>
      <c r="T2719" s="142">
        <v>13.9</v>
      </c>
    </row>
    <row r="2720" spans="1:20" ht="18" customHeight="1" x14ac:dyDescent="0.2">
      <c r="A2720" s="97" t="s">
        <v>171</v>
      </c>
      <c r="B2720" s="98" t="s">
        <v>133</v>
      </c>
      <c r="C2720" s="95">
        <v>1976</v>
      </c>
      <c r="D2720" s="88" t="s">
        <v>14</v>
      </c>
      <c r="E2720" s="85" t="s">
        <v>137</v>
      </c>
      <c r="F2720" s="96" t="str">
        <f>IF(D2720="","",IF([3]GARA!$G$17="SI",IF(D2720="F",LOOKUP(C2720,[3]Categorie!$A$2:$A$103,[3]Categorie!$E$2:$E$103),LOOKUP(C2720,[3]Categorie!$A$2:$A$103,[3]Categorie!$D$2:$D$103)),IF(D2720="","",IF(D2720="F",LOOKUP(C2720,[3]Categorie!$A$2:$A$103,[3]Categorie!$C$2:$C$103),LOOKUP(C2720,[3]Categorie!$A$2:$A$103,[3]Categorie!$B$2:$B$103)))))</f>
        <v>E-40 SENIORES MASCH.</v>
      </c>
      <c r="G2720" s="145">
        <f t="shared" si="84"/>
        <v>13.8</v>
      </c>
      <c r="H2720" s="23">
        <f t="shared" si="85"/>
        <v>2</v>
      </c>
      <c r="I2720" s="24">
        <v>3.5</v>
      </c>
      <c r="J2720" s="25">
        <v>10.3</v>
      </c>
      <c r="M2720" s="42"/>
    </row>
    <row r="2721" spans="1:22" ht="18" customHeight="1" x14ac:dyDescent="0.2">
      <c r="A2721" s="86" t="s">
        <v>3781</v>
      </c>
      <c r="B2721" s="86" t="s">
        <v>174</v>
      </c>
      <c r="C2721" s="15">
        <v>1969</v>
      </c>
      <c r="D2721" s="15" t="s">
        <v>14</v>
      </c>
      <c r="E2721" s="87" t="s">
        <v>3780</v>
      </c>
      <c r="F2721" s="87" t="s">
        <v>981</v>
      </c>
      <c r="G2721" s="145">
        <f t="shared" si="84"/>
        <v>13.8</v>
      </c>
      <c r="H2721" s="23">
        <f t="shared" si="85"/>
        <v>2</v>
      </c>
      <c r="O2721" s="41">
        <v>6.3</v>
      </c>
      <c r="U2721" s="144">
        <v>7.5</v>
      </c>
    </row>
    <row r="2722" spans="1:22" ht="18" customHeight="1" x14ac:dyDescent="0.2">
      <c r="A2722" s="86" t="s">
        <v>2206</v>
      </c>
      <c r="B2722" s="86" t="s">
        <v>465</v>
      </c>
      <c r="C2722" s="15">
        <v>1972</v>
      </c>
      <c r="D2722" s="15" t="s">
        <v>14</v>
      </c>
      <c r="E2722" s="87" t="s">
        <v>1296</v>
      </c>
      <c r="F2722" s="87" t="s">
        <v>980</v>
      </c>
      <c r="G2722" s="145">
        <f t="shared" si="84"/>
        <v>13.700000000000001</v>
      </c>
      <c r="H2722" s="23">
        <f t="shared" si="85"/>
        <v>2</v>
      </c>
      <c r="J2722" s="25">
        <v>5.4</v>
      </c>
      <c r="O2722" s="41">
        <v>8.3000000000000007</v>
      </c>
    </row>
    <row r="2723" spans="1:22" ht="18" customHeight="1" x14ac:dyDescent="0.2">
      <c r="A2723" s="86" t="s">
        <v>4640</v>
      </c>
      <c r="B2723" s="86" t="s">
        <v>4641</v>
      </c>
      <c r="C2723" s="15">
        <v>1977</v>
      </c>
      <c r="D2723" s="15" t="s">
        <v>14</v>
      </c>
      <c r="E2723" s="87" t="s">
        <v>261</v>
      </c>
      <c r="F2723" s="87" t="s">
        <v>979</v>
      </c>
      <c r="G2723" s="145">
        <f t="shared" si="84"/>
        <v>13.7</v>
      </c>
      <c r="H2723" s="23">
        <f t="shared" si="85"/>
        <v>1</v>
      </c>
      <c r="S2723" s="32">
        <v>13.7</v>
      </c>
    </row>
    <row r="2724" spans="1:22" ht="18" customHeight="1" x14ac:dyDescent="0.2">
      <c r="A2724" s="86" t="s">
        <v>1550</v>
      </c>
      <c r="B2724" s="86" t="s">
        <v>711</v>
      </c>
      <c r="C2724" s="15">
        <v>1972</v>
      </c>
      <c r="D2724" s="15" t="s">
        <v>14</v>
      </c>
      <c r="E2724" s="87" t="s">
        <v>337</v>
      </c>
      <c r="F2724" s="87" t="s">
        <v>980</v>
      </c>
      <c r="G2724" s="145">
        <f t="shared" si="84"/>
        <v>13.7</v>
      </c>
      <c r="H2724" s="23">
        <f t="shared" si="85"/>
        <v>1</v>
      </c>
      <c r="S2724" s="32">
        <v>13.7</v>
      </c>
    </row>
    <row r="2725" spans="1:22" ht="18" customHeight="1" x14ac:dyDescent="0.2">
      <c r="A2725" s="86" t="s">
        <v>4645</v>
      </c>
      <c r="B2725" s="86" t="s">
        <v>153</v>
      </c>
      <c r="C2725" s="15">
        <v>1983</v>
      </c>
      <c r="D2725" s="15" t="s">
        <v>14</v>
      </c>
      <c r="E2725" s="87" t="s">
        <v>337</v>
      </c>
      <c r="F2725" s="87" t="s">
        <v>977</v>
      </c>
      <c r="G2725" s="145">
        <f t="shared" si="84"/>
        <v>13.7</v>
      </c>
      <c r="H2725" s="23">
        <f t="shared" si="85"/>
        <v>1</v>
      </c>
      <c r="S2725" s="32">
        <v>13.7</v>
      </c>
    </row>
    <row r="2726" spans="1:22" ht="18" customHeight="1" x14ac:dyDescent="0.2">
      <c r="A2726" s="100" t="s">
        <v>1673</v>
      </c>
      <c r="B2726" s="100" t="s">
        <v>23</v>
      </c>
      <c r="C2726" s="15">
        <v>1970</v>
      </c>
      <c r="D2726" s="101" t="s">
        <v>14</v>
      </c>
      <c r="E2726" s="102" t="s">
        <v>148</v>
      </c>
      <c r="F2726" s="87" t="s">
        <v>980</v>
      </c>
      <c r="G2726" s="145">
        <f t="shared" si="84"/>
        <v>13.600000000000001</v>
      </c>
      <c r="H2726" s="23">
        <f t="shared" si="85"/>
        <v>2</v>
      </c>
      <c r="J2726" s="25">
        <v>3.3</v>
      </c>
      <c r="O2726" s="41">
        <v>10.3</v>
      </c>
    </row>
    <row r="2727" spans="1:22" ht="18" customHeight="1" x14ac:dyDescent="0.2">
      <c r="A2727" s="104" t="s">
        <v>2679</v>
      </c>
      <c r="B2727" s="104" t="s">
        <v>226</v>
      </c>
      <c r="C2727" s="15">
        <v>1980</v>
      </c>
      <c r="D2727" s="105" t="s">
        <v>14</v>
      </c>
      <c r="E2727" s="106" t="s">
        <v>230</v>
      </c>
      <c r="F2727" s="87" t="s">
        <v>977</v>
      </c>
      <c r="G2727" s="145">
        <f t="shared" si="84"/>
        <v>13.6</v>
      </c>
      <c r="H2727" s="23">
        <f t="shared" si="85"/>
        <v>2</v>
      </c>
      <c r="K2727" s="26">
        <v>10.5</v>
      </c>
      <c r="M2727" s="42"/>
      <c r="V2727" s="35">
        <v>3.1</v>
      </c>
    </row>
    <row r="2728" spans="1:22" ht="18" customHeight="1" x14ac:dyDescent="0.2">
      <c r="A2728" s="86" t="s">
        <v>606</v>
      </c>
      <c r="B2728" s="86" t="s">
        <v>103</v>
      </c>
      <c r="C2728" s="15">
        <v>1969</v>
      </c>
      <c r="D2728" s="15" t="s">
        <v>14</v>
      </c>
      <c r="E2728" s="87" t="s">
        <v>862</v>
      </c>
      <c r="F2728" s="87" t="s">
        <v>981</v>
      </c>
      <c r="G2728" s="145">
        <f t="shared" si="84"/>
        <v>13.6</v>
      </c>
      <c r="H2728" s="23">
        <f t="shared" si="85"/>
        <v>1</v>
      </c>
      <c r="P2728" s="30">
        <v>13.6</v>
      </c>
    </row>
    <row r="2729" spans="1:22" ht="18" customHeight="1" x14ac:dyDescent="0.2">
      <c r="A2729" s="86" t="s">
        <v>2295</v>
      </c>
      <c r="B2729" s="86" t="s">
        <v>315</v>
      </c>
      <c r="C2729" s="15">
        <v>1978</v>
      </c>
      <c r="D2729" s="15" t="s">
        <v>14</v>
      </c>
      <c r="E2729" s="87" t="s">
        <v>1524</v>
      </c>
      <c r="F2729" s="87" t="s">
        <v>979</v>
      </c>
      <c r="G2729" s="145">
        <f t="shared" si="84"/>
        <v>13.6</v>
      </c>
      <c r="H2729" s="23">
        <f t="shared" si="85"/>
        <v>1</v>
      </c>
      <c r="P2729" s="35">
        <v>13.6</v>
      </c>
    </row>
    <row r="2730" spans="1:22" ht="18" customHeight="1" x14ac:dyDescent="0.2">
      <c r="A2730" s="86" t="s">
        <v>1881</v>
      </c>
      <c r="B2730" s="86" t="s">
        <v>1882</v>
      </c>
      <c r="C2730" s="15">
        <v>1964</v>
      </c>
      <c r="D2730" s="15" t="s">
        <v>14</v>
      </c>
      <c r="E2730" s="87" t="s">
        <v>213</v>
      </c>
      <c r="F2730" s="87" t="s">
        <v>984</v>
      </c>
      <c r="G2730" s="145">
        <f t="shared" si="84"/>
        <v>13.5</v>
      </c>
      <c r="H2730" s="23">
        <f t="shared" si="85"/>
        <v>2</v>
      </c>
      <c r="J2730" s="25">
        <v>3.3</v>
      </c>
      <c r="L2730" s="27">
        <v>10.199999999999999</v>
      </c>
      <c r="M2730" s="58"/>
    </row>
    <row r="2731" spans="1:22" ht="18" customHeight="1" x14ac:dyDescent="0.2">
      <c r="A2731" s="86" t="s">
        <v>1117</v>
      </c>
      <c r="B2731" s="86" t="s">
        <v>123</v>
      </c>
      <c r="C2731" s="15">
        <v>1970</v>
      </c>
      <c r="D2731" s="15" t="s">
        <v>14</v>
      </c>
      <c r="E2731" s="87" t="s">
        <v>1118</v>
      </c>
      <c r="F2731" s="87" t="s">
        <v>980</v>
      </c>
      <c r="G2731" s="145">
        <f t="shared" si="84"/>
        <v>13.5</v>
      </c>
      <c r="H2731" s="23">
        <f t="shared" si="85"/>
        <v>2</v>
      </c>
      <c r="I2731" s="24">
        <v>8</v>
      </c>
      <c r="K2731" s="26">
        <v>5.5</v>
      </c>
    </row>
    <row r="2732" spans="1:22" ht="18" customHeight="1" x14ac:dyDescent="0.2">
      <c r="A2732" s="85" t="s">
        <v>1902</v>
      </c>
      <c r="B2732" s="85" t="s">
        <v>56</v>
      </c>
      <c r="C2732" s="15">
        <v>1982</v>
      </c>
      <c r="D2732" s="101" t="s">
        <v>14</v>
      </c>
      <c r="E2732" s="102" t="s">
        <v>1558</v>
      </c>
      <c r="F2732" s="87" t="s">
        <v>977</v>
      </c>
      <c r="G2732" s="145">
        <f t="shared" si="84"/>
        <v>13.5</v>
      </c>
      <c r="H2732" s="23">
        <f t="shared" si="85"/>
        <v>2</v>
      </c>
      <c r="I2732" s="75"/>
      <c r="J2732" s="25">
        <v>3.3</v>
      </c>
      <c r="L2732" s="27">
        <v>10.199999999999999</v>
      </c>
    </row>
    <row r="2733" spans="1:22" ht="18" customHeight="1" x14ac:dyDescent="0.2">
      <c r="A2733" s="86" t="s">
        <v>3114</v>
      </c>
      <c r="B2733" s="86" t="s">
        <v>29</v>
      </c>
      <c r="D2733" s="15" t="s">
        <v>14</v>
      </c>
      <c r="E2733" s="87" t="s">
        <v>3566</v>
      </c>
      <c r="F2733" s="87" t="e">
        <v>#N/A</v>
      </c>
      <c r="G2733" s="145">
        <f t="shared" si="84"/>
        <v>13.5</v>
      </c>
      <c r="H2733" s="23">
        <f t="shared" si="85"/>
        <v>1</v>
      </c>
      <c r="O2733" s="30">
        <v>13.5</v>
      </c>
    </row>
    <row r="2734" spans="1:22" ht="18" customHeight="1" x14ac:dyDescent="0.2">
      <c r="A2734" s="86" t="s">
        <v>1626</v>
      </c>
      <c r="B2734" s="86" t="s">
        <v>94</v>
      </c>
      <c r="C2734" s="15">
        <v>1965</v>
      </c>
      <c r="D2734" s="15" t="s">
        <v>14</v>
      </c>
      <c r="E2734" s="87" t="s">
        <v>4886</v>
      </c>
      <c r="F2734" s="87" t="s">
        <v>981</v>
      </c>
      <c r="G2734" s="145">
        <f t="shared" si="84"/>
        <v>13.5</v>
      </c>
      <c r="H2734" s="23">
        <f t="shared" si="85"/>
        <v>1</v>
      </c>
      <c r="U2734" s="144">
        <v>13.5</v>
      </c>
    </row>
    <row r="2735" spans="1:22" ht="18" customHeight="1" x14ac:dyDescent="0.2">
      <c r="A2735" s="118" t="s">
        <v>4123</v>
      </c>
      <c r="B2735" s="120" t="s">
        <v>23</v>
      </c>
      <c r="C2735" s="121">
        <v>1977</v>
      </c>
      <c r="D2735" s="122" t="s">
        <v>14</v>
      </c>
      <c r="E2735" s="140" t="s">
        <v>18</v>
      </c>
      <c r="F2735" s="124" t="s">
        <v>979</v>
      </c>
      <c r="G2735" s="145">
        <f t="shared" si="84"/>
        <v>13.5</v>
      </c>
      <c r="H2735" s="23">
        <f t="shared" si="85"/>
        <v>1</v>
      </c>
      <c r="Q2735" s="133">
        <v>13.5</v>
      </c>
    </row>
    <row r="2736" spans="1:22" ht="18" customHeight="1" x14ac:dyDescent="0.2">
      <c r="A2736" s="97" t="s">
        <v>500</v>
      </c>
      <c r="B2736" s="98" t="s">
        <v>501</v>
      </c>
      <c r="C2736" s="95">
        <v>1978</v>
      </c>
      <c r="D2736" s="88" t="s">
        <v>87</v>
      </c>
      <c r="E2736" s="85" t="s">
        <v>393</v>
      </c>
      <c r="F2736" s="96" t="str">
        <f>IF(D2736="","",IF([3]GARA!$G$17="SI",IF(D2736="F",LOOKUP(C2736,[3]Categorie!$A$2:$A$103,[3]Categorie!$E$2:$E$103),LOOKUP(C2736,[3]Categorie!$A$2:$A$103,[3]Categorie!$D$2:$D$103)),IF(D2736="","",IF(D2736="F",LOOKUP(C2736,[3]Categorie!$A$2:$A$103,[3]Categorie!$C$2:$C$103),LOOKUP(C2736,[3]Categorie!$A$2:$A$103,[3]Categorie!$B$2:$B$103)))))</f>
        <v>E-40 SENIORES FEMM.</v>
      </c>
      <c r="G2736" s="145">
        <f t="shared" si="84"/>
        <v>13.5</v>
      </c>
      <c r="H2736" s="23">
        <f t="shared" si="85"/>
        <v>1</v>
      </c>
      <c r="I2736" s="24">
        <v>13.5</v>
      </c>
    </row>
    <row r="2737" spans="1:21" ht="18" customHeight="1" x14ac:dyDescent="0.2">
      <c r="A2737" s="85" t="s">
        <v>747</v>
      </c>
      <c r="B2737" s="85" t="s">
        <v>748</v>
      </c>
      <c r="C2737" s="95">
        <v>1968</v>
      </c>
      <c r="D2737" s="88" t="s">
        <v>14</v>
      </c>
      <c r="E2737" s="85" t="s">
        <v>164</v>
      </c>
      <c r="F2737" s="96" t="str">
        <f>IF(D2737="","",IF([3]GARA!$G$17="SI",IF(D2737="F",LOOKUP(C2737,[3]Categorie!$A$2:$A$103,[3]Categorie!$E$2:$E$103),LOOKUP(C2737,[3]Categorie!$A$2:$A$103,[3]Categorie!$D$2:$D$103)),IF(D2737="","",IF(D2737="F",LOOKUP(C2737,[3]Categorie!$A$2:$A$103,[3]Categorie!$C$2:$C$103),LOOKUP(C2737,[3]Categorie!$A$2:$A$103,[3]Categorie!$B$2:$B$103)))))</f>
        <v>G-50 VETERANI MASCH.</v>
      </c>
      <c r="G2737" s="145">
        <f t="shared" si="84"/>
        <v>13.5</v>
      </c>
      <c r="H2737" s="23">
        <f t="shared" si="85"/>
        <v>1</v>
      </c>
      <c r="I2737" s="24">
        <v>13.5</v>
      </c>
      <c r="M2737" s="42"/>
    </row>
    <row r="2738" spans="1:21" ht="18" customHeight="1" x14ac:dyDescent="0.2">
      <c r="A2738" s="99" t="s">
        <v>385</v>
      </c>
      <c r="B2738" s="98" t="s">
        <v>386</v>
      </c>
      <c r="C2738" s="95">
        <v>1983</v>
      </c>
      <c r="D2738" s="88" t="s">
        <v>87</v>
      </c>
      <c r="E2738" s="85" t="s">
        <v>43</v>
      </c>
      <c r="F2738" s="96" t="str">
        <f>IF(D2738="","",IF([3]GARA!$G$17="SI",IF(D2738="F",LOOKUP(C2738,[3]Categorie!$A$2:$A$103,[3]Categorie!$E$2:$E$103),LOOKUP(C2738,[3]Categorie!$A$2:$A$103,[3]Categorie!$D$2:$D$103)),IF(D2738="","",IF(D2738="F",LOOKUP(C2738,[3]Categorie!$A$2:$A$103,[3]Categorie!$C$2:$C$103),LOOKUP(C2738,[3]Categorie!$A$2:$A$103,[3]Categorie!$B$2:$B$103)))))</f>
        <v>D-35 SENIORES FEMM.</v>
      </c>
      <c r="G2738" s="145">
        <f t="shared" si="84"/>
        <v>13.5</v>
      </c>
      <c r="H2738" s="23">
        <f t="shared" si="85"/>
        <v>1</v>
      </c>
      <c r="I2738" s="24">
        <v>13.5</v>
      </c>
      <c r="J2738" s="46"/>
      <c r="M2738" s="58"/>
    </row>
    <row r="2739" spans="1:21" ht="18" customHeight="1" x14ac:dyDescent="0.2">
      <c r="A2739" s="85" t="s">
        <v>638</v>
      </c>
      <c r="B2739" s="85" t="s">
        <v>639</v>
      </c>
      <c r="C2739" s="95">
        <v>1981</v>
      </c>
      <c r="D2739" s="88" t="s">
        <v>14</v>
      </c>
      <c r="E2739" s="85" t="s">
        <v>18</v>
      </c>
      <c r="F2739" s="96" t="str">
        <f>IF(D2739="","",IF([3]GARA!$G$17="SI",IF(D2739="F",LOOKUP(C2739,[3]Categorie!$A$2:$A$103,[3]Categorie!$E$2:$E$103),LOOKUP(C2739,[3]Categorie!$A$2:$A$103,[3]Categorie!$D$2:$D$103)),IF(D2739="","",IF(D2739="F",LOOKUP(C2739,[3]Categorie!$A$2:$A$103,[3]Categorie!$C$2:$C$103),LOOKUP(C2739,[3]Categorie!$A$2:$A$103,[3]Categorie!$B$2:$B$103)))))</f>
        <v>D-35 SENIORES MASCH.</v>
      </c>
      <c r="G2739" s="145">
        <f t="shared" si="84"/>
        <v>13.5</v>
      </c>
      <c r="H2739" s="23">
        <f t="shared" si="85"/>
        <v>1</v>
      </c>
      <c r="I2739" s="24">
        <v>13.5</v>
      </c>
    </row>
    <row r="2740" spans="1:21" ht="18" customHeight="1" x14ac:dyDescent="0.2">
      <c r="A2740" s="86" t="s">
        <v>2649</v>
      </c>
      <c r="B2740" s="86" t="s">
        <v>34</v>
      </c>
      <c r="C2740" s="15">
        <v>1973</v>
      </c>
      <c r="D2740" s="15" t="s">
        <v>14</v>
      </c>
      <c r="E2740" s="87" t="s">
        <v>32</v>
      </c>
      <c r="F2740" s="87" t="s">
        <v>980</v>
      </c>
      <c r="G2740" s="145">
        <f t="shared" si="84"/>
        <v>13.5</v>
      </c>
      <c r="H2740" s="23">
        <f t="shared" si="85"/>
        <v>1</v>
      </c>
      <c r="K2740" s="26">
        <v>13.5</v>
      </c>
    </row>
    <row r="2741" spans="1:21" ht="18" customHeight="1" x14ac:dyDescent="0.2">
      <c r="A2741" s="86" t="s">
        <v>2664</v>
      </c>
      <c r="B2741" s="86" t="s">
        <v>465</v>
      </c>
      <c r="C2741" s="15">
        <v>1963</v>
      </c>
      <c r="D2741" s="15" t="s">
        <v>14</v>
      </c>
      <c r="E2741" s="87" t="s">
        <v>32</v>
      </c>
      <c r="F2741" s="87" t="s">
        <v>984</v>
      </c>
      <c r="G2741" s="145">
        <f t="shared" si="84"/>
        <v>13.5</v>
      </c>
      <c r="H2741" s="23">
        <f t="shared" si="85"/>
        <v>1</v>
      </c>
      <c r="K2741" s="26">
        <v>13.5</v>
      </c>
    </row>
    <row r="2742" spans="1:21" ht="18" customHeight="1" x14ac:dyDescent="0.2">
      <c r="A2742" s="86" t="s">
        <v>76</v>
      </c>
      <c r="B2742" s="86" t="s">
        <v>76</v>
      </c>
      <c r="C2742" s="15">
        <v>1982</v>
      </c>
      <c r="D2742" s="15" t="s">
        <v>14</v>
      </c>
      <c r="E2742" s="87" t="s">
        <v>167</v>
      </c>
      <c r="F2742" s="87" t="s">
        <v>977</v>
      </c>
      <c r="G2742" s="145">
        <f t="shared" si="84"/>
        <v>13.5</v>
      </c>
      <c r="H2742" s="23">
        <f t="shared" si="85"/>
        <v>1</v>
      </c>
      <c r="K2742" s="26">
        <v>13.5</v>
      </c>
    </row>
    <row r="2743" spans="1:21" ht="18" customHeight="1" x14ac:dyDescent="0.2">
      <c r="A2743" s="86" t="s">
        <v>4878</v>
      </c>
      <c r="B2743" s="86" t="s">
        <v>79</v>
      </c>
      <c r="C2743" s="15">
        <v>1973</v>
      </c>
      <c r="D2743" s="15" t="s">
        <v>14</v>
      </c>
      <c r="E2743" s="87" t="s">
        <v>608</v>
      </c>
      <c r="F2743" s="87" t="s">
        <v>980</v>
      </c>
      <c r="G2743" s="145">
        <f t="shared" si="84"/>
        <v>13.5</v>
      </c>
      <c r="H2743" s="23">
        <f t="shared" si="85"/>
        <v>1</v>
      </c>
      <c r="U2743" s="144">
        <v>13.5</v>
      </c>
    </row>
    <row r="2744" spans="1:21" ht="18" customHeight="1" x14ac:dyDescent="0.2">
      <c r="A2744" s="92" t="s">
        <v>3121</v>
      </c>
      <c r="B2744" s="92" t="s">
        <v>103</v>
      </c>
      <c r="C2744" s="93">
        <v>1971</v>
      </c>
      <c r="D2744" s="93" t="s">
        <v>14</v>
      </c>
      <c r="E2744" s="92" t="s">
        <v>2356</v>
      </c>
      <c r="F2744" s="94" t="s">
        <v>980</v>
      </c>
      <c r="G2744" s="145">
        <f t="shared" si="84"/>
        <v>13.5</v>
      </c>
      <c r="H2744" s="23">
        <f t="shared" si="85"/>
        <v>1</v>
      </c>
      <c r="M2744" s="28">
        <v>13.5</v>
      </c>
    </row>
    <row r="2745" spans="1:21" ht="18" customHeight="1" x14ac:dyDescent="0.2">
      <c r="A2745" s="118" t="s">
        <v>4101</v>
      </c>
      <c r="B2745" s="120" t="s">
        <v>356</v>
      </c>
      <c r="C2745" s="121">
        <v>1965</v>
      </c>
      <c r="D2745" s="122" t="s">
        <v>14</v>
      </c>
      <c r="E2745" s="123" t="s">
        <v>3053</v>
      </c>
      <c r="F2745" s="124" t="s">
        <v>981</v>
      </c>
      <c r="G2745" s="145">
        <f t="shared" si="84"/>
        <v>13.5</v>
      </c>
      <c r="H2745" s="23">
        <f t="shared" si="85"/>
        <v>1</v>
      </c>
      <c r="Q2745" s="133">
        <v>13.5</v>
      </c>
    </row>
    <row r="2746" spans="1:21" ht="18" customHeight="1" x14ac:dyDescent="0.2">
      <c r="A2746" s="85" t="s">
        <v>2453</v>
      </c>
      <c r="B2746" s="85" t="s">
        <v>48</v>
      </c>
      <c r="C2746" s="91">
        <v>1963</v>
      </c>
      <c r="D2746" s="91" t="s">
        <v>14</v>
      </c>
      <c r="E2746" s="85" t="s">
        <v>2431</v>
      </c>
      <c r="F2746" s="96" t="s">
        <v>984</v>
      </c>
      <c r="G2746" s="145">
        <f t="shared" si="84"/>
        <v>13.5</v>
      </c>
      <c r="H2746" s="23">
        <f t="shared" si="85"/>
        <v>1</v>
      </c>
      <c r="K2746" s="26">
        <v>13.5</v>
      </c>
    </row>
    <row r="2747" spans="1:21" ht="18" customHeight="1" x14ac:dyDescent="0.2">
      <c r="A2747" s="85" t="s">
        <v>765</v>
      </c>
      <c r="B2747" s="85" t="s">
        <v>23</v>
      </c>
      <c r="C2747" s="95">
        <v>1960</v>
      </c>
      <c r="D2747" s="88" t="s">
        <v>14</v>
      </c>
      <c r="E2747" s="85" t="s">
        <v>764</v>
      </c>
      <c r="F2747" s="96" t="str">
        <f>IF(D2747="","",IF([3]GARA!$G$17="SI",IF(D2747="F",LOOKUP(C2747,[3]Categorie!$A$2:$A$103,[3]Categorie!$E$2:$E$103),LOOKUP(C2747,[3]Categorie!$A$2:$A$103,[3]Categorie!$D$2:$D$103)),IF(D2747="","",IF(D2747="F",LOOKUP(C2747,[3]Categorie!$A$2:$A$103,[3]Categorie!$C$2:$C$103),LOOKUP(C2747,[3]Categorie!$A$2:$A$103,[3]Categorie!$B$2:$B$103)))))</f>
        <v>H-55 VETERANI MASCH.</v>
      </c>
      <c r="G2747" s="145">
        <f t="shared" si="84"/>
        <v>13.5</v>
      </c>
      <c r="H2747" s="23">
        <f t="shared" si="85"/>
        <v>1</v>
      </c>
      <c r="I2747" s="24">
        <v>13.5</v>
      </c>
      <c r="M2747" s="42"/>
    </row>
    <row r="2748" spans="1:21" ht="18" customHeight="1" x14ac:dyDescent="0.2">
      <c r="A2748" s="86" t="s">
        <v>2691</v>
      </c>
      <c r="B2748" s="86" t="s">
        <v>2692</v>
      </c>
      <c r="C2748" s="15">
        <v>1978</v>
      </c>
      <c r="D2748" s="15" t="s">
        <v>87</v>
      </c>
      <c r="E2748" s="87" t="s">
        <v>2398</v>
      </c>
      <c r="F2748" s="87" t="s">
        <v>985</v>
      </c>
      <c r="G2748" s="145">
        <f t="shared" si="84"/>
        <v>13.5</v>
      </c>
      <c r="H2748" s="23">
        <f t="shared" si="85"/>
        <v>1</v>
      </c>
      <c r="K2748" s="26">
        <v>13.5</v>
      </c>
      <c r="M2748" s="42"/>
    </row>
    <row r="2749" spans="1:21" ht="18" customHeight="1" x14ac:dyDescent="0.2">
      <c r="A2749" s="118" t="s">
        <v>4091</v>
      </c>
      <c r="B2749" s="120" t="s">
        <v>174</v>
      </c>
      <c r="C2749" s="121">
        <v>1972</v>
      </c>
      <c r="D2749" s="122" t="s">
        <v>14</v>
      </c>
      <c r="E2749" s="123" t="s">
        <v>4078</v>
      </c>
      <c r="F2749" s="124" t="s">
        <v>980</v>
      </c>
      <c r="G2749" s="145">
        <f t="shared" si="84"/>
        <v>13.5</v>
      </c>
      <c r="H2749" s="23">
        <f t="shared" si="85"/>
        <v>1</v>
      </c>
      <c r="Q2749" s="133">
        <v>13.5</v>
      </c>
    </row>
    <row r="2750" spans="1:21" ht="18" customHeight="1" x14ac:dyDescent="0.2">
      <c r="A2750" s="86" t="s">
        <v>577</v>
      </c>
      <c r="B2750" s="86" t="s">
        <v>277</v>
      </c>
      <c r="C2750" s="15">
        <v>1970</v>
      </c>
      <c r="D2750" s="15" t="s">
        <v>87</v>
      </c>
      <c r="E2750" s="87" t="s">
        <v>2356</v>
      </c>
      <c r="F2750" s="87" t="s">
        <v>982</v>
      </c>
      <c r="G2750" s="145">
        <f t="shared" si="84"/>
        <v>13.5</v>
      </c>
      <c r="H2750" s="23">
        <f t="shared" si="85"/>
        <v>1</v>
      </c>
      <c r="K2750" s="26">
        <v>13.5</v>
      </c>
    </row>
    <row r="2751" spans="1:21" ht="18" customHeight="1" x14ac:dyDescent="0.2">
      <c r="A2751" s="85" t="s">
        <v>662</v>
      </c>
      <c r="B2751" s="85" t="s">
        <v>446</v>
      </c>
      <c r="C2751" s="95">
        <v>1978</v>
      </c>
      <c r="D2751" s="88" t="s">
        <v>14</v>
      </c>
      <c r="E2751" s="85" t="s">
        <v>663</v>
      </c>
      <c r="F2751" s="96" t="str">
        <f>IF(D2751="","",IF([3]GARA!$G$17="SI",IF(D2751="F",LOOKUP(C2751,[3]Categorie!$A$2:$A$103,[3]Categorie!$E$2:$E$103),LOOKUP(C2751,[3]Categorie!$A$2:$A$103,[3]Categorie!$D$2:$D$103)),IF(D2751="","",IF(D2751="F",LOOKUP(C2751,[3]Categorie!$A$2:$A$103,[3]Categorie!$C$2:$C$103),LOOKUP(C2751,[3]Categorie!$A$2:$A$103,[3]Categorie!$B$2:$B$103)))))</f>
        <v>E-40 SENIORES MASCH.</v>
      </c>
      <c r="G2751" s="145">
        <f t="shared" si="84"/>
        <v>13.5</v>
      </c>
      <c r="H2751" s="23">
        <f t="shared" si="85"/>
        <v>1</v>
      </c>
      <c r="I2751" s="24">
        <v>13.5</v>
      </c>
      <c r="M2751" s="42"/>
    </row>
    <row r="2752" spans="1:21" ht="18" customHeight="1" x14ac:dyDescent="0.2">
      <c r="A2752" s="86" t="s">
        <v>2628</v>
      </c>
      <c r="B2752" s="86" t="s">
        <v>207</v>
      </c>
      <c r="C2752" s="15">
        <v>1977</v>
      </c>
      <c r="D2752" s="15" t="s">
        <v>14</v>
      </c>
      <c r="E2752" s="87" t="s">
        <v>300</v>
      </c>
      <c r="F2752" s="87" t="s">
        <v>979</v>
      </c>
      <c r="G2752" s="145">
        <f t="shared" si="84"/>
        <v>13.5</v>
      </c>
      <c r="H2752" s="23">
        <f t="shared" si="85"/>
        <v>1</v>
      </c>
      <c r="K2752" s="26">
        <v>13.5</v>
      </c>
      <c r="M2752" s="42"/>
    </row>
    <row r="2753" spans="1:21" ht="18" customHeight="1" x14ac:dyDescent="0.2">
      <c r="A2753" s="86" t="s">
        <v>2370</v>
      </c>
      <c r="B2753" s="86" t="s">
        <v>71</v>
      </c>
      <c r="C2753" s="15">
        <v>1971</v>
      </c>
      <c r="D2753" s="15" t="s">
        <v>14</v>
      </c>
      <c r="E2753" s="87" t="s">
        <v>164</v>
      </c>
      <c r="F2753" s="87" t="s">
        <v>980</v>
      </c>
      <c r="G2753" s="145">
        <f t="shared" si="84"/>
        <v>13.5</v>
      </c>
      <c r="H2753" s="23">
        <f t="shared" si="85"/>
        <v>1</v>
      </c>
      <c r="K2753" s="26">
        <v>13.5</v>
      </c>
      <c r="M2753" s="42"/>
    </row>
    <row r="2754" spans="1:21" ht="18" customHeight="1" x14ac:dyDescent="0.2">
      <c r="A2754" s="85" t="s">
        <v>627</v>
      </c>
      <c r="B2754" s="85" t="s">
        <v>37</v>
      </c>
      <c r="C2754" s="95">
        <v>1985</v>
      </c>
      <c r="D2754" s="88" t="s">
        <v>14</v>
      </c>
      <c r="E2754" s="85" t="s">
        <v>628</v>
      </c>
      <c r="F2754" s="96" t="str">
        <f>IF(D2754="","",IF([3]GARA!$G$17="SI",IF(D2754="F",LOOKUP(C2754,[3]Categorie!$A$2:$A$103,[3]Categorie!$E$2:$E$103),LOOKUP(C2754,[3]Categorie!$A$2:$A$103,[3]Categorie!$D$2:$D$103)),IF(D2754="","",IF(D2754="F",LOOKUP(C2754,[3]Categorie!$A$2:$A$103,[3]Categorie!$C$2:$C$103),LOOKUP(C2754,[3]Categorie!$A$2:$A$103,[3]Categorie!$B$2:$B$103)))))</f>
        <v>C-30 SENIORES MASCH.</v>
      </c>
      <c r="G2754" s="145">
        <f t="shared" ref="G2754:G2817" si="86">SUM(I2754:V2754)</f>
        <v>13.5</v>
      </c>
      <c r="H2754" s="23">
        <f t="shared" ref="H2754:H2817" si="87">COUNT(I2754:V2754)</f>
        <v>1</v>
      </c>
      <c r="I2754" s="24">
        <v>13.5</v>
      </c>
    </row>
    <row r="2755" spans="1:21" ht="18" customHeight="1" x14ac:dyDescent="0.2">
      <c r="A2755" s="97" t="s">
        <v>190</v>
      </c>
      <c r="B2755" s="98" t="s">
        <v>191</v>
      </c>
      <c r="C2755" s="95">
        <v>1991</v>
      </c>
      <c r="D2755" s="88" t="s">
        <v>14</v>
      </c>
      <c r="E2755" s="85" t="s">
        <v>104</v>
      </c>
      <c r="F2755" s="96" t="str">
        <f>IF(D2755="","",IF([3]GARA!$G$17="SI",IF(D2755="F",LOOKUP(C2755,[3]Categorie!$A$2:$A$103,[3]Categorie!$E$2:$E$103),LOOKUP(C2755,[3]Categorie!$A$2:$A$103,[3]Categorie!$D$2:$D$103)),IF(D2755="","",IF(D2755="F",LOOKUP(C2755,[3]Categorie!$A$2:$A$103,[3]Categorie!$C$2:$C$103),LOOKUP(C2755,[3]Categorie!$A$2:$A$103,[3]Categorie!$B$2:$B$103)))))</f>
        <v>B-25 SENIORES MASCH.</v>
      </c>
      <c r="G2755" s="145">
        <f t="shared" si="86"/>
        <v>13.5</v>
      </c>
      <c r="H2755" s="23">
        <f t="shared" si="87"/>
        <v>1</v>
      </c>
      <c r="I2755" s="24">
        <v>13.5</v>
      </c>
    </row>
    <row r="2756" spans="1:21" ht="18" customHeight="1" x14ac:dyDescent="0.2">
      <c r="A2756" s="97" t="s">
        <v>219</v>
      </c>
      <c r="B2756" s="98" t="s">
        <v>45</v>
      </c>
      <c r="C2756" s="95">
        <v>1989</v>
      </c>
      <c r="D2756" s="88" t="s">
        <v>14</v>
      </c>
      <c r="E2756" s="85" t="s">
        <v>167</v>
      </c>
      <c r="F2756" s="96" t="str">
        <f>IF(D2756="","",IF([3]GARA!$G$17="SI",IF(D2756="F",LOOKUP(C2756,[3]Categorie!$A$2:$A$103,[3]Categorie!$E$2:$E$103),LOOKUP(C2756,[3]Categorie!$A$2:$A$103,[3]Categorie!$D$2:$D$103)),IF(D2756="","",IF(D2756="F",LOOKUP(C2756,[3]Categorie!$A$2:$A$103,[3]Categorie!$C$2:$C$103),LOOKUP(C2756,[3]Categorie!$A$2:$A$103,[3]Categorie!$B$2:$B$103)))))</f>
        <v>C-30 SENIORES MASCH.</v>
      </c>
      <c r="G2756" s="145">
        <f t="shared" si="86"/>
        <v>13.5</v>
      </c>
      <c r="H2756" s="23">
        <f t="shared" si="87"/>
        <v>1</v>
      </c>
      <c r="I2756" s="24">
        <v>13.5</v>
      </c>
    </row>
    <row r="2757" spans="1:21" ht="18" customHeight="1" x14ac:dyDescent="0.2">
      <c r="A2757" s="99" t="s">
        <v>194</v>
      </c>
      <c r="B2757" s="98" t="s">
        <v>195</v>
      </c>
      <c r="C2757" s="95">
        <v>1973</v>
      </c>
      <c r="D2757" s="88" t="s">
        <v>14</v>
      </c>
      <c r="E2757" s="85" t="s">
        <v>43</v>
      </c>
      <c r="F2757" s="96" t="str">
        <f>IF(D2757="","",IF([3]GARA!$G$17="SI",IF(D2757="F",LOOKUP(C2757,[3]Categorie!$A$2:$A$103,[3]Categorie!$E$2:$E$103),LOOKUP(C2757,[3]Categorie!$A$2:$A$103,[3]Categorie!$D$2:$D$103)),IF(D2757="","",IF(D2757="F",LOOKUP(C2757,[3]Categorie!$A$2:$A$103,[3]Categorie!$C$2:$C$103),LOOKUP(C2757,[3]Categorie!$A$2:$A$103,[3]Categorie!$B$2:$B$103)))))</f>
        <v>F-45 SENIORES MASCH.</v>
      </c>
      <c r="G2757" s="145">
        <f t="shared" si="86"/>
        <v>13.5</v>
      </c>
      <c r="H2757" s="23">
        <f t="shared" si="87"/>
        <v>1</v>
      </c>
      <c r="I2757" s="24">
        <v>13.5</v>
      </c>
    </row>
    <row r="2758" spans="1:21" ht="18" customHeight="1" x14ac:dyDescent="0.2">
      <c r="A2758" s="86" t="s">
        <v>2563</v>
      </c>
      <c r="B2758" s="86" t="s">
        <v>94</v>
      </c>
      <c r="C2758" s="15">
        <v>1974</v>
      </c>
      <c r="D2758" s="15" t="s">
        <v>14</v>
      </c>
      <c r="E2758" s="87" t="s">
        <v>30</v>
      </c>
      <c r="F2758" s="87" t="s">
        <v>980</v>
      </c>
      <c r="G2758" s="145">
        <f t="shared" si="86"/>
        <v>13.4</v>
      </c>
      <c r="H2758" s="23">
        <f t="shared" si="87"/>
        <v>1</v>
      </c>
      <c r="U2758" s="144">
        <v>13.4</v>
      </c>
    </row>
    <row r="2759" spans="1:21" ht="18" customHeight="1" x14ac:dyDescent="0.2">
      <c r="A2759" s="86" t="s">
        <v>930</v>
      </c>
      <c r="B2759" s="86" t="s">
        <v>123</v>
      </c>
      <c r="C2759" s="15">
        <v>1957</v>
      </c>
      <c r="D2759" s="15" t="s">
        <v>14</v>
      </c>
      <c r="E2759" s="87" t="s">
        <v>30</v>
      </c>
      <c r="F2759" s="87" t="s">
        <v>988</v>
      </c>
      <c r="G2759" s="145">
        <f t="shared" si="86"/>
        <v>13.4</v>
      </c>
      <c r="H2759" s="23">
        <f t="shared" si="87"/>
        <v>1</v>
      </c>
      <c r="U2759" s="144">
        <v>13.4</v>
      </c>
    </row>
    <row r="2760" spans="1:21" ht="18" customHeight="1" x14ac:dyDescent="0.2">
      <c r="A2760" s="35" t="s">
        <v>2510</v>
      </c>
      <c r="B2760" s="35" t="s">
        <v>578</v>
      </c>
      <c r="C2760" s="34">
        <v>1976</v>
      </c>
      <c r="D2760" s="34" t="s">
        <v>14</v>
      </c>
      <c r="E2760" s="35" t="s">
        <v>96</v>
      </c>
      <c r="F2760" s="87" t="s">
        <v>979</v>
      </c>
      <c r="G2760" s="145">
        <f t="shared" si="86"/>
        <v>13.4</v>
      </c>
      <c r="H2760" s="23">
        <f t="shared" si="87"/>
        <v>1</v>
      </c>
      <c r="K2760" s="26">
        <v>13.4</v>
      </c>
      <c r="M2760" s="42"/>
    </row>
    <row r="2761" spans="1:21" ht="18" customHeight="1" x14ac:dyDescent="0.2">
      <c r="A2761" s="86" t="s">
        <v>4953</v>
      </c>
      <c r="B2761" s="86" t="s">
        <v>953</v>
      </c>
      <c r="C2761" s="15">
        <v>1964</v>
      </c>
      <c r="D2761" s="15" t="s">
        <v>14</v>
      </c>
      <c r="E2761" s="87" t="s">
        <v>263</v>
      </c>
      <c r="F2761" s="87" t="s">
        <v>984</v>
      </c>
      <c r="G2761" s="145">
        <f t="shared" si="86"/>
        <v>13.4</v>
      </c>
      <c r="H2761" s="23">
        <f t="shared" si="87"/>
        <v>1</v>
      </c>
      <c r="U2761" s="144">
        <v>13.4</v>
      </c>
    </row>
    <row r="2762" spans="1:21" ht="18" customHeight="1" x14ac:dyDescent="0.2">
      <c r="A2762" s="86" t="s">
        <v>4952</v>
      </c>
      <c r="B2762" s="86" t="s">
        <v>158</v>
      </c>
      <c r="C2762" s="15">
        <v>1979</v>
      </c>
      <c r="D2762" s="15" t="s">
        <v>14</v>
      </c>
      <c r="E2762" s="87" t="s">
        <v>429</v>
      </c>
      <c r="F2762" s="87" t="s">
        <v>979</v>
      </c>
      <c r="G2762" s="145">
        <f t="shared" si="86"/>
        <v>13.4</v>
      </c>
      <c r="H2762" s="23">
        <f t="shared" si="87"/>
        <v>1</v>
      </c>
      <c r="U2762" s="144">
        <v>13.4</v>
      </c>
    </row>
    <row r="2763" spans="1:21" ht="18" customHeight="1" x14ac:dyDescent="0.2">
      <c r="A2763" s="85" t="s">
        <v>1783</v>
      </c>
      <c r="B2763" s="85" t="s">
        <v>902</v>
      </c>
      <c r="C2763" s="88">
        <v>1960</v>
      </c>
      <c r="D2763" s="91" t="s">
        <v>14</v>
      </c>
      <c r="E2763" s="85" t="s">
        <v>1544</v>
      </c>
      <c r="F2763" s="96" t="s">
        <v>984</v>
      </c>
      <c r="G2763" s="145">
        <f t="shared" si="86"/>
        <v>13.399999999999999</v>
      </c>
      <c r="H2763" s="23">
        <f t="shared" si="87"/>
        <v>2</v>
      </c>
      <c r="J2763" s="25">
        <v>3.3</v>
      </c>
      <c r="Q2763" s="133">
        <v>10.1</v>
      </c>
    </row>
    <row r="2764" spans="1:21" ht="18" customHeight="1" x14ac:dyDescent="0.2">
      <c r="A2764" s="86" t="s">
        <v>3400</v>
      </c>
      <c r="B2764" s="86" t="s">
        <v>56</v>
      </c>
      <c r="C2764" s="15">
        <v>1977</v>
      </c>
      <c r="D2764" s="15" t="s">
        <v>14</v>
      </c>
      <c r="E2764" s="87" t="s">
        <v>3253</v>
      </c>
      <c r="F2764" s="87" t="s">
        <v>979</v>
      </c>
      <c r="G2764" s="145">
        <f t="shared" si="86"/>
        <v>13.3</v>
      </c>
      <c r="H2764" s="23">
        <f t="shared" si="87"/>
        <v>1</v>
      </c>
      <c r="O2764" s="41">
        <v>13.3</v>
      </c>
      <c r="Q2764" s="134"/>
    </row>
    <row r="2765" spans="1:21" ht="18" customHeight="1" x14ac:dyDescent="0.2">
      <c r="A2765" s="86" t="s">
        <v>3458</v>
      </c>
      <c r="B2765" s="86" t="s">
        <v>3459</v>
      </c>
      <c r="C2765" s="15">
        <v>1970</v>
      </c>
      <c r="D2765" s="15" t="s">
        <v>14</v>
      </c>
      <c r="E2765" s="87" t="s">
        <v>3460</v>
      </c>
      <c r="F2765" s="87" t="s">
        <v>980</v>
      </c>
      <c r="G2765" s="145">
        <f t="shared" si="86"/>
        <v>13.3</v>
      </c>
      <c r="H2765" s="23">
        <f t="shared" si="87"/>
        <v>1</v>
      </c>
      <c r="O2765" s="41">
        <v>13.3</v>
      </c>
    </row>
    <row r="2766" spans="1:21" ht="18" customHeight="1" x14ac:dyDescent="0.2">
      <c r="A2766" s="100" t="s">
        <v>1545</v>
      </c>
      <c r="B2766" s="100" t="s">
        <v>123</v>
      </c>
      <c r="C2766" s="15">
        <v>1975</v>
      </c>
      <c r="D2766" s="101" t="s">
        <v>14</v>
      </c>
      <c r="E2766" s="102" t="s">
        <v>1546</v>
      </c>
      <c r="F2766" s="87" t="s">
        <v>979</v>
      </c>
      <c r="G2766" s="145">
        <f t="shared" si="86"/>
        <v>13.3</v>
      </c>
      <c r="H2766" s="23">
        <f t="shared" si="87"/>
        <v>1</v>
      </c>
      <c r="J2766" s="25">
        <v>13.3</v>
      </c>
    </row>
    <row r="2767" spans="1:21" ht="18" customHeight="1" x14ac:dyDescent="0.2">
      <c r="A2767" s="86" t="s">
        <v>3681</v>
      </c>
      <c r="B2767" s="86" t="s">
        <v>2146</v>
      </c>
      <c r="C2767" s="15">
        <v>1975</v>
      </c>
      <c r="D2767" s="15" t="s">
        <v>14</v>
      </c>
      <c r="E2767" s="87" t="s">
        <v>3279</v>
      </c>
      <c r="F2767" s="87" t="s">
        <v>979</v>
      </c>
      <c r="G2767" s="145">
        <f t="shared" si="86"/>
        <v>13.3</v>
      </c>
      <c r="H2767" s="23">
        <f t="shared" si="87"/>
        <v>1</v>
      </c>
      <c r="O2767" s="41">
        <v>13.3</v>
      </c>
    </row>
    <row r="2768" spans="1:21" ht="18" customHeight="1" x14ac:dyDescent="0.2">
      <c r="A2768" s="86" t="s">
        <v>3707</v>
      </c>
      <c r="B2768" s="86" t="s">
        <v>3708</v>
      </c>
      <c r="C2768" s="15">
        <v>1980</v>
      </c>
      <c r="D2768" s="15" t="s">
        <v>14</v>
      </c>
      <c r="E2768" s="87" t="s">
        <v>3279</v>
      </c>
      <c r="F2768" s="87" t="s">
        <v>977</v>
      </c>
      <c r="G2768" s="145">
        <f t="shared" si="86"/>
        <v>13.3</v>
      </c>
      <c r="H2768" s="23">
        <f t="shared" si="87"/>
        <v>1</v>
      </c>
      <c r="O2768" s="41">
        <v>13.3</v>
      </c>
    </row>
    <row r="2769" spans="1:15" ht="18" customHeight="1" x14ac:dyDescent="0.2">
      <c r="A2769" s="86" t="s">
        <v>296</v>
      </c>
      <c r="B2769" s="86" t="s">
        <v>392</v>
      </c>
      <c r="C2769" s="15">
        <v>1992</v>
      </c>
      <c r="D2769" s="15" t="s">
        <v>14</v>
      </c>
      <c r="E2769" s="87" t="s">
        <v>43</v>
      </c>
      <c r="F2769" s="87" t="s">
        <v>978</v>
      </c>
      <c r="G2769" s="145">
        <f t="shared" si="86"/>
        <v>13.3</v>
      </c>
      <c r="H2769" s="23">
        <f t="shared" si="87"/>
        <v>1</v>
      </c>
      <c r="J2769" s="35">
        <v>13.3</v>
      </c>
    </row>
    <row r="2770" spans="1:15" ht="18" customHeight="1" x14ac:dyDescent="0.2">
      <c r="A2770" s="85" t="s">
        <v>1943</v>
      </c>
      <c r="B2770" s="85" t="s">
        <v>817</v>
      </c>
      <c r="C2770" s="15">
        <v>1975</v>
      </c>
      <c r="D2770" s="15" t="s">
        <v>87</v>
      </c>
      <c r="E2770" s="87" t="s">
        <v>1541</v>
      </c>
      <c r="F2770" s="87" t="s">
        <v>985</v>
      </c>
      <c r="G2770" s="145">
        <f t="shared" si="86"/>
        <v>13.3</v>
      </c>
      <c r="H2770" s="23">
        <f t="shared" si="87"/>
        <v>1</v>
      </c>
      <c r="J2770" s="25">
        <v>13.3</v>
      </c>
      <c r="M2770" s="58"/>
    </row>
    <row r="2771" spans="1:15" ht="18" customHeight="1" x14ac:dyDescent="0.2">
      <c r="A2771" s="86" t="s">
        <v>1610</v>
      </c>
      <c r="B2771" s="86" t="s">
        <v>81</v>
      </c>
      <c r="C2771" s="15">
        <v>1984</v>
      </c>
      <c r="D2771" s="15" t="s">
        <v>14</v>
      </c>
      <c r="E2771" s="87" t="s">
        <v>936</v>
      </c>
      <c r="F2771" s="87" t="s">
        <v>977</v>
      </c>
      <c r="G2771" s="145">
        <f t="shared" si="86"/>
        <v>13.3</v>
      </c>
      <c r="H2771" s="23">
        <f t="shared" si="87"/>
        <v>1</v>
      </c>
      <c r="J2771" s="25">
        <v>13.3</v>
      </c>
      <c r="M2771" s="40"/>
    </row>
    <row r="2772" spans="1:15" ht="18" customHeight="1" x14ac:dyDescent="0.2">
      <c r="A2772" s="86" t="s">
        <v>3232</v>
      </c>
      <c r="B2772" s="86" t="s">
        <v>29</v>
      </c>
      <c r="C2772" s="15">
        <v>1969</v>
      </c>
      <c r="D2772" s="15" t="s">
        <v>14</v>
      </c>
      <c r="F2772" s="87" t="s">
        <v>981</v>
      </c>
      <c r="G2772" s="145">
        <f t="shared" si="86"/>
        <v>13.3</v>
      </c>
      <c r="H2772" s="23">
        <f t="shared" si="87"/>
        <v>1</v>
      </c>
      <c r="N2772" s="29">
        <v>13.3</v>
      </c>
    </row>
    <row r="2773" spans="1:15" ht="18" customHeight="1" x14ac:dyDescent="0.2">
      <c r="A2773" s="97" t="s">
        <v>361</v>
      </c>
      <c r="B2773" s="98" t="s">
        <v>1491</v>
      </c>
      <c r="C2773" s="88">
        <v>1957</v>
      </c>
      <c r="D2773" s="91" t="s">
        <v>14</v>
      </c>
      <c r="E2773" s="85" t="s">
        <v>522</v>
      </c>
      <c r="F2773" s="96" t="s">
        <v>988</v>
      </c>
      <c r="G2773" s="145">
        <f t="shared" si="86"/>
        <v>13.3</v>
      </c>
      <c r="H2773" s="23">
        <f t="shared" si="87"/>
        <v>1</v>
      </c>
      <c r="J2773" s="25">
        <v>13.3</v>
      </c>
    </row>
    <row r="2774" spans="1:15" ht="18" customHeight="1" x14ac:dyDescent="0.2">
      <c r="A2774" s="86" t="s">
        <v>1446</v>
      </c>
      <c r="B2774" s="86" t="s">
        <v>479</v>
      </c>
      <c r="C2774" s="15">
        <v>1967</v>
      </c>
      <c r="D2774" s="15" t="s">
        <v>87</v>
      </c>
      <c r="E2774" s="87" t="s">
        <v>1264</v>
      </c>
      <c r="F2774" s="87" t="s">
        <v>987</v>
      </c>
      <c r="G2774" s="145">
        <f t="shared" si="86"/>
        <v>13.3</v>
      </c>
      <c r="H2774" s="23">
        <f t="shared" si="87"/>
        <v>1</v>
      </c>
      <c r="J2774" s="25">
        <v>13.3</v>
      </c>
    </row>
    <row r="2775" spans="1:15" ht="18" customHeight="1" x14ac:dyDescent="0.2">
      <c r="A2775" s="86" t="s">
        <v>1636</v>
      </c>
      <c r="B2775" s="86" t="s">
        <v>465</v>
      </c>
      <c r="C2775" s="15">
        <v>1985</v>
      </c>
      <c r="D2775" s="15" t="s">
        <v>14</v>
      </c>
      <c r="E2775" s="87" t="s">
        <v>669</v>
      </c>
      <c r="F2775" s="87" t="s">
        <v>975</v>
      </c>
      <c r="G2775" s="145">
        <f t="shared" si="86"/>
        <v>13.3</v>
      </c>
      <c r="H2775" s="23">
        <f t="shared" si="87"/>
        <v>1</v>
      </c>
      <c r="J2775" s="25">
        <v>13.3</v>
      </c>
    </row>
    <row r="2776" spans="1:15" ht="18" customHeight="1" x14ac:dyDescent="0.2">
      <c r="A2776" s="35" t="s">
        <v>1900</v>
      </c>
      <c r="B2776" s="35" t="s">
        <v>145</v>
      </c>
      <c r="C2776" s="34">
        <v>1988</v>
      </c>
      <c r="D2776" s="34" t="s">
        <v>87</v>
      </c>
      <c r="E2776" s="35" t="s">
        <v>18</v>
      </c>
      <c r="F2776" s="87" t="s">
        <v>983</v>
      </c>
      <c r="G2776" s="145">
        <f t="shared" si="86"/>
        <v>13.3</v>
      </c>
      <c r="H2776" s="23">
        <f t="shared" si="87"/>
        <v>1</v>
      </c>
      <c r="J2776" s="46">
        <v>13.3</v>
      </c>
      <c r="M2776" s="42"/>
    </row>
    <row r="2777" spans="1:15" ht="18" customHeight="1" x14ac:dyDescent="0.2">
      <c r="A2777" s="35" t="s">
        <v>19</v>
      </c>
      <c r="B2777" s="35" t="s">
        <v>155</v>
      </c>
      <c r="C2777" s="34">
        <v>1975</v>
      </c>
      <c r="D2777" s="34" t="s">
        <v>87</v>
      </c>
      <c r="E2777" s="87" t="s">
        <v>1361</v>
      </c>
      <c r="F2777" s="87" t="s">
        <v>985</v>
      </c>
      <c r="G2777" s="145">
        <f t="shared" si="86"/>
        <v>13.3</v>
      </c>
      <c r="H2777" s="23">
        <f t="shared" si="87"/>
        <v>1</v>
      </c>
      <c r="J2777" s="25">
        <v>13.3</v>
      </c>
    </row>
    <row r="2778" spans="1:15" ht="18" customHeight="1" x14ac:dyDescent="0.2">
      <c r="A2778" s="86" t="s">
        <v>1333</v>
      </c>
      <c r="B2778" s="86" t="s">
        <v>1334</v>
      </c>
      <c r="C2778" s="15">
        <v>1978</v>
      </c>
      <c r="D2778" s="15" t="s">
        <v>14</v>
      </c>
      <c r="E2778" s="87" t="s">
        <v>43</v>
      </c>
      <c r="F2778" s="87" t="s">
        <v>979</v>
      </c>
      <c r="G2778" s="145">
        <f t="shared" si="86"/>
        <v>13.3</v>
      </c>
      <c r="H2778" s="23">
        <f t="shared" si="87"/>
        <v>1</v>
      </c>
      <c r="J2778" s="25">
        <v>13.3</v>
      </c>
    </row>
    <row r="2779" spans="1:15" ht="18" customHeight="1" x14ac:dyDescent="0.2">
      <c r="A2779" s="86" t="s">
        <v>1436</v>
      </c>
      <c r="B2779" s="86" t="s">
        <v>147</v>
      </c>
      <c r="C2779" s="15">
        <v>1964</v>
      </c>
      <c r="D2779" s="15" t="s">
        <v>14</v>
      </c>
      <c r="E2779" s="87" t="s">
        <v>43</v>
      </c>
      <c r="F2779" s="87" t="s">
        <v>984</v>
      </c>
      <c r="G2779" s="145">
        <f t="shared" si="86"/>
        <v>13.3</v>
      </c>
      <c r="H2779" s="23">
        <f t="shared" si="87"/>
        <v>1</v>
      </c>
      <c r="J2779" s="25">
        <v>13.3</v>
      </c>
      <c r="M2779" s="42"/>
    </row>
    <row r="2780" spans="1:15" ht="18" customHeight="1" x14ac:dyDescent="0.2">
      <c r="A2780" s="35" t="s">
        <v>1733</v>
      </c>
      <c r="B2780" s="35" t="s">
        <v>1734</v>
      </c>
      <c r="C2780" s="15">
        <v>1956</v>
      </c>
      <c r="D2780" s="15" t="s">
        <v>14</v>
      </c>
      <c r="E2780" s="87" t="s">
        <v>1732</v>
      </c>
      <c r="F2780" s="87" t="s">
        <v>988</v>
      </c>
      <c r="G2780" s="145">
        <f t="shared" si="86"/>
        <v>13.3</v>
      </c>
      <c r="H2780" s="23">
        <f t="shared" si="87"/>
        <v>1</v>
      </c>
      <c r="J2780" s="25">
        <v>13.3</v>
      </c>
      <c r="M2780" s="42"/>
    </row>
    <row r="2781" spans="1:15" ht="18" customHeight="1" x14ac:dyDescent="0.2">
      <c r="A2781" s="86" t="s">
        <v>1570</v>
      </c>
      <c r="B2781" s="86" t="s">
        <v>174</v>
      </c>
      <c r="C2781" s="90">
        <v>1972</v>
      </c>
      <c r="D2781" s="91" t="s">
        <v>14</v>
      </c>
      <c r="E2781" s="87" t="s">
        <v>1571</v>
      </c>
      <c r="F2781" s="87" t="s">
        <v>980</v>
      </c>
      <c r="G2781" s="145">
        <f t="shared" si="86"/>
        <v>13.3</v>
      </c>
      <c r="H2781" s="23">
        <f t="shared" si="87"/>
        <v>1</v>
      </c>
      <c r="J2781" s="25">
        <v>13.3</v>
      </c>
    </row>
    <row r="2782" spans="1:15" ht="18" customHeight="1" x14ac:dyDescent="0.2">
      <c r="A2782" s="86" t="s">
        <v>3488</v>
      </c>
      <c r="B2782" s="86" t="s">
        <v>3829</v>
      </c>
      <c r="C2782" s="15">
        <v>1975</v>
      </c>
      <c r="D2782" s="15" t="s">
        <v>87</v>
      </c>
      <c r="E2782" s="87" t="s">
        <v>3253</v>
      </c>
      <c r="F2782" s="87" t="s">
        <v>985</v>
      </c>
      <c r="G2782" s="145">
        <f t="shared" si="86"/>
        <v>13.3</v>
      </c>
      <c r="H2782" s="23">
        <f t="shared" si="87"/>
        <v>1</v>
      </c>
      <c r="O2782" s="41">
        <v>13.3</v>
      </c>
    </row>
    <row r="2783" spans="1:15" ht="18" customHeight="1" x14ac:dyDescent="0.2">
      <c r="A2783" s="85" t="s">
        <v>1268</v>
      </c>
      <c r="B2783" s="85" t="s">
        <v>1269</v>
      </c>
      <c r="C2783" s="91">
        <v>1989</v>
      </c>
      <c r="D2783" s="91" t="s">
        <v>14</v>
      </c>
      <c r="E2783" s="85" t="s">
        <v>1270</v>
      </c>
      <c r="F2783" s="96" t="s">
        <v>975</v>
      </c>
      <c r="G2783" s="145">
        <f t="shared" si="86"/>
        <v>13.3</v>
      </c>
      <c r="H2783" s="23">
        <f t="shared" si="87"/>
        <v>1</v>
      </c>
      <c r="J2783" s="25">
        <v>13.3</v>
      </c>
    </row>
    <row r="2784" spans="1:15" ht="18" customHeight="1" x14ac:dyDescent="0.2">
      <c r="A2784" s="109" t="s">
        <v>1312</v>
      </c>
      <c r="B2784" s="109" t="s">
        <v>103</v>
      </c>
      <c r="C2784" s="110">
        <v>1971</v>
      </c>
      <c r="D2784" s="110" t="s">
        <v>14</v>
      </c>
      <c r="E2784" s="111" t="s">
        <v>1270</v>
      </c>
      <c r="F2784" s="111" t="s">
        <v>980</v>
      </c>
      <c r="G2784" s="145">
        <f t="shared" si="86"/>
        <v>13.3</v>
      </c>
      <c r="H2784" s="23">
        <f t="shared" si="87"/>
        <v>1</v>
      </c>
      <c r="I2784" s="75"/>
      <c r="J2784" s="61">
        <v>13.3</v>
      </c>
    </row>
    <row r="2785" spans="1:18" ht="18" customHeight="1" x14ac:dyDescent="0.2">
      <c r="A2785" s="86" t="s">
        <v>3733</v>
      </c>
      <c r="B2785" s="86" t="s">
        <v>64</v>
      </c>
      <c r="C2785" s="15">
        <v>1962</v>
      </c>
      <c r="D2785" s="15" t="s">
        <v>14</v>
      </c>
      <c r="E2785" s="87" t="s">
        <v>3734</v>
      </c>
      <c r="F2785" s="87" t="s">
        <v>984</v>
      </c>
      <c r="G2785" s="145">
        <f t="shared" si="86"/>
        <v>13.3</v>
      </c>
      <c r="H2785" s="23">
        <f t="shared" si="87"/>
        <v>1</v>
      </c>
      <c r="O2785" s="41">
        <v>13.3</v>
      </c>
    </row>
    <row r="2786" spans="1:18" ht="18" customHeight="1" x14ac:dyDescent="0.2">
      <c r="A2786" s="85" t="s">
        <v>1475</v>
      </c>
      <c r="B2786" s="85" t="s">
        <v>1462</v>
      </c>
      <c r="C2786" s="91">
        <v>1962</v>
      </c>
      <c r="D2786" s="91" t="s">
        <v>87</v>
      </c>
      <c r="E2786" s="85" t="s">
        <v>18</v>
      </c>
      <c r="F2786" s="96" t="s">
        <v>1051</v>
      </c>
      <c r="G2786" s="145">
        <f t="shared" si="86"/>
        <v>13.3</v>
      </c>
      <c r="H2786" s="23">
        <f t="shared" si="87"/>
        <v>1</v>
      </c>
      <c r="J2786" s="25">
        <v>13.3</v>
      </c>
    </row>
    <row r="2787" spans="1:18" ht="18" customHeight="1" x14ac:dyDescent="0.2">
      <c r="A2787" s="92" t="s">
        <v>1957</v>
      </c>
      <c r="B2787" s="92" t="s">
        <v>172</v>
      </c>
      <c r="C2787" s="93">
        <v>1962</v>
      </c>
      <c r="D2787" s="93" t="s">
        <v>87</v>
      </c>
      <c r="E2787" s="92" t="s">
        <v>1296</v>
      </c>
      <c r="F2787" s="94" t="s">
        <v>1051</v>
      </c>
      <c r="G2787" s="145">
        <f t="shared" si="86"/>
        <v>13.3</v>
      </c>
      <c r="H2787" s="23">
        <f t="shared" si="87"/>
        <v>1</v>
      </c>
      <c r="J2787" s="25">
        <v>13.3</v>
      </c>
    </row>
    <row r="2788" spans="1:18" ht="18" customHeight="1" x14ac:dyDescent="0.2">
      <c r="A2788" s="35" t="s">
        <v>1576</v>
      </c>
      <c r="B2788" s="35" t="s">
        <v>1577</v>
      </c>
      <c r="C2788" s="112">
        <v>1992</v>
      </c>
      <c r="D2788" s="113" t="s">
        <v>14</v>
      </c>
      <c r="E2788" s="103" t="s">
        <v>43</v>
      </c>
      <c r="F2788" s="96" t="s">
        <v>978</v>
      </c>
      <c r="G2788" s="145">
        <f t="shared" si="86"/>
        <v>13.3</v>
      </c>
      <c r="H2788" s="23">
        <f t="shared" si="87"/>
        <v>1</v>
      </c>
      <c r="J2788" s="46">
        <v>13.3</v>
      </c>
    </row>
    <row r="2789" spans="1:18" ht="18" customHeight="1" x14ac:dyDescent="0.2">
      <c r="A2789" s="86" t="s">
        <v>2936</v>
      </c>
      <c r="B2789" s="86" t="s">
        <v>81</v>
      </c>
      <c r="C2789" s="15">
        <v>1975</v>
      </c>
      <c r="D2789" s="15" t="s">
        <v>14</v>
      </c>
      <c r="E2789" s="87" t="s">
        <v>18</v>
      </c>
      <c r="F2789" s="87" t="s">
        <v>979</v>
      </c>
      <c r="G2789" s="145">
        <f t="shared" si="86"/>
        <v>13.3</v>
      </c>
      <c r="H2789" s="23">
        <f t="shared" si="87"/>
        <v>1</v>
      </c>
      <c r="N2789" s="29">
        <v>13.3</v>
      </c>
    </row>
    <row r="2790" spans="1:18" ht="18" customHeight="1" x14ac:dyDescent="0.2">
      <c r="A2790" s="85" t="s">
        <v>1306</v>
      </c>
      <c r="B2790" s="85" t="s">
        <v>64</v>
      </c>
      <c r="C2790" s="88">
        <v>1982</v>
      </c>
      <c r="D2790" s="88" t="s">
        <v>14</v>
      </c>
      <c r="E2790" s="85" t="s">
        <v>1245</v>
      </c>
      <c r="F2790" s="103" t="s">
        <v>977</v>
      </c>
      <c r="G2790" s="145">
        <f t="shared" si="86"/>
        <v>13.3</v>
      </c>
      <c r="H2790" s="23">
        <f t="shared" si="87"/>
        <v>1</v>
      </c>
      <c r="J2790" s="46">
        <v>13.3</v>
      </c>
    </row>
    <row r="2791" spans="1:18" ht="18" customHeight="1" x14ac:dyDescent="0.2">
      <c r="A2791" s="86" t="s">
        <v>3370</v>
      </c>
      <c r="B2791" s="86" t="s">
        <v>698</v>
      </c>
      <c r="C2791" s="15">
        <v>1967</v>
      </c>
      <c r="D2791" s="15" t="s">
        <v>14</v>
      </c>
      <c r="E2791" s="87" t="s">
        <v>148</v>
      </c>
      <c r="F2791" s="87" t="s">
        <v>981</v>
      </c>
      <c r="G2791" s="145">
        <f t="shared" si="86"/>
        <v>13.3</v>
      </c>
      <c r="H2791" s="23">
        <f t="shared" si="87"/>
        <v>1</v>
      </c>
      <c r="O2791" s="35"/>
      <c r="P2791" s="35"/>
      <c r="R2791" s="31">
        <v>13.3</v>
      </c>
    </row>
    <row r="2792" spans="1:18" ht="18" customHeight="1" x14ac:dyDescent="0.2">
      <c r="A2792" s="85" t="s">
        <v>1459</v>
      </c>
      <c r="B2792" s="85" t="s">
        <v>1460</v>
      </c>
      <c r="C2792" s="15">
        <v>1972</v>
      </c>
      <c r="D2792" s="15" t="s">
        <v>87</v>
      </c>
      <c r="E2792" s="87" t="s">
        <v>1431</v>
      </c>
      <c r="F2792" s="87" t="s">
        <v>982</v>
      </c>
      <c r="G2792" s="145">
        <f t="shared" si="86"/>
        <v>13.3</v>
      </c>
      <c r="H2792" s="23">
        <f t="shared" si="87"/>
        <v>1</v>
      </c>
      <c r="J2792" s="25">
        <v>13.3</v>
      </c>
    </row>
    <row r="2793" spans="1:18" ht="18" customHeight="1" x14ac:dyDescent="0.2">
      <c r="A2793" s="86" t="s">
        <v>3874</v>
      </c>
      <c r="B2793" s="86" t="s">
        <v>811</v>
      </c>
      <c r="C2793" s="15">
        <v>1970</v>
      </c>
      <c r="D2793" s="15" t="s">
        <v>87</v>
      </c>
      <c r="E2793" s="87" t="s">
        <v>3875</v>
      </c>
      <c r="F2793" s="87" t="s">
        <v>982</v>
      </c>
      <c r="G2793" s="145">
        <f t="shared" si="86"/>
        <v>13.3</v>
      </c>
      <c r="H2793" s="23">
        <f t="shared" si="87"/>
        <v>1</v>
      </c>
      <c r="O2793" s="41">
        <v>13.3</v>
      </c>
    </row>
    <row r="2794" spans="1:18" ht="18" customHeight="1" x14ac:dyDescent="0.2">
      <c r="A2794" s="86" t="s">
        <v>3217</v>
      </c>
      <c r="B2794" s="86" t="s">
        <v>3218</v>
      </c>
      <c r="C2794" s="15">
        <v>1974</v>
      </c>
      <c r="D2794" s="15" t="s">
        <v>14</v>
      </c>
      <c r="E2794" s="87" t="s">
        <v>43</v>
      </c>
      <c r="F2794" s="87" t="s">
        <v>980</v>
      </c>
      <c r="G2794" s="145">
        <f t="shared" si="86"/>
        <v>13.3</v>
      </c>
      <c r="H2794" s="23">
        <f t="shared" si="87"/>
        <v>1</v>
      </c>
      <c r="N2794" s="29">
        <v>13.3</v>
      </c>
    </row>
    <row r="2795" spans="1:18" ht="18" customHeight="1" x14ac:dyDescent="0.2">
      <c r="A2795" s="86" t="s">
        <v>1798</v>
      </c>
      <c r="B2795" s="86" t="s">
        <v>1799</v>
      </c>
      <c r="C2795" s="15">
        <v>1981</v>
      </c>
      <c r="D2795" s="15" t="s">
        <v>87</v>
      </c>
      <c r="E2795" s="87" t="s">
        <v>43</v>
      </c>
      <c r="F2795" s="87" t="s">
        <v>986</v>
      </c>
      <c r="G2795" s="145">
        <f t="shared" si="86"/>
        <v>13.3</v>
      </c>
      <c r="H2795" s="23">
        <f t="shared" si="87"/>
        <v>1</v>
      </c>
      <c r="J2795" s="25">
        <v>13.3</v>
      </c>
    </row>
    <row r="2796" spans="1:18" ht="18" customHeight="1" x14ac:dyDescent="0.2">
      <c r="A2796" s="86" t="s">
        <v>4566</v>
      </c>
      <c r="B2796" s="86" t="s">
        <v>20</v>
      </c>
      <c r="C2796" s="15">
        <v>1970</v>
      </c>
      <c r="D2796" s="15" t="s">
        <v>14</v>
      </c>
      <c r="E2796" s="87" t="s">
        <v>4176</v>
      </c>
      <c r="F2796" s="87" t="s">
        <v>980</v>
      </c>
      <c r="G2796" s="145">
        <f t="shared" si="86"/>
        <v>13.2</v>
      </c>
      <c r="H2796" s="23">
        <f t="shared" si="87"/>
        <v>1</v>
      </c>
      <c r="R2796" s="31">
        <v>13.2</v>
      </c>
    </row>
    <row r="2797" spans="1:18" ht="18" customHeight="1" x14ac:dyDescent="0.2">
      <c r="A2797" s="100" t="s">
        <v>2296</v>
      </c>
      <c r="B2797" s="100" t="s">
        <v>120</v>
      </c>
      <c r="C2797" s="15">
        <v>1968</v>
      </c>
      <c r="D2797" s="101" t="s">
        <v>14</v>
      </c>
      <c r="E2797" s="102" t="s">
        <v>2724</v>
      </c>
      <c r="F2797" s="87" t="s">
        <v>981</v>
      </c>
      <c r="G2797" s="145">
        <f t="shared" si="86"/>
        <v>13.2</v>
      </c>
      <c r="H2797" s="23">
        <f t="shared" si="87"/>
        <v>1</v>
      </c>
      <c r="L2797" s="27">
        <v>13.2</v>
      </c>
      <c r="M2797" s="42"/>
    </row>
    <row r="2798" spans="1:18" ht="18" customHeight="1" x14ac:dyDescent="0.2">
      <c r="A2798" s="86" t="s">
        <v>2826</v>
      </c>
      <c r="B2798" s="86" t="s">
        <v>826</v>
      </c>
      <c r="C2798" s="15">
        <v>1974</v>
      </c>
      <c r="D2798" s="34" t="s">
        <v>14</v>
      </c>
      <c r="E2798" s="87" t="s">
        <v>2782</v>
      </c>
      <c r="F2798" s="87" t="s">
        <v>980</v>
      </c>
      <c r="G2798" s="145">
        <f t="shared" si="86"/>
        <v>13.2</v>
      </c>
      <c r="H2798" s="23">
        <f t="shared" si="87"/>
        <v>1</v>
      </c>
      <c r="L2798" s="27">
        <v>13.2</v>
      </c>
    </row>
    <row r="2799" spans="1:18" ht="18" customHeight="1" x14ac:dyDescent="0.2">
      <c r="A2799" s="97" t="s">
        <v>2836</v>
      </c>
      <c r="B2799" s="98" t="s">
        <v>405</v>
      </c>
      <c r="C2799" s="88">
        <v>1975</v>
      </c>
      <c r="D2799" s="91" t="s">
        <v>14</v>
      </c>
      <c r="E2799" s="85" t="s">
        <v>2742</v>
      </c>
      <c r="F2799" s="96" t="s">
        <v>979</v>
      </c>
      <c r="G2799" s="145">
        <f t="shared" si="86"/>
        <v>13.2</v>
      </c>
      <c r="H2799" s="23">
        <f t="shared" si="87"/>
        <v>1</v>
      </c>
      <c r="L2799" s="27">
        <v>13.2</v>
      </c>
      <c r="M2799" s="42"/>
    </row>
    <row r="2800" spans="1:18" ht="18" customHeight="1" x14ac:dyDescent="0.2">
      <c r="A2800" s="86" t="s">
        <v>2937</v>
      </c>
      <c r="B2800" s="86" t="s">
        <v>477</v>
      </c>
      <c r="C2800" s="15">
        <v>1974</v>
      </c>
      <c r="D2800" s="15" t="s">
        <v>87</v>
      </c>
      <c r="E2800" s="87" t="s">
        <v>2828</v>
      </c>
      <c r="F2800" s="87" t="s">
        <v>982</v>
      </c>
      <c r="G2800" s="145">
        <f t="shared" si="86"/>
        <v>13.2</v>
      </c>
      <c r="H2800" s="23">
        <f t="shared" si="87"/>
        <v>1</v>
      </c>
      <c r="L2800" s="27">
        <v>13.2</v>
      </c>
    </row>
    <row r="2801" spans="1:22" ht="18" customHeight="1" x14ac:dyDescent="0.2">
      <c r="A2801" s="85" t="s">
        <v>2894</v>
      </c>
      <c r="B2801" s="85" t="s">
        <v>318</v>
      </c>
      <c r="C2801" s="88">
        <v>1960</v>
      </c>
      <c r="D2801" s="88" t="s">
        <v>14</v>
      </c>
      <c r="E2801" s="85" t="s">
        <v>2895</v>
      </c>
      <c r="F2801" s="103" t="s">
        <v>984</v>
      </c>
      <c r="G2801" s="145">
        <f t="shared" si="86"/>
        <v>13.2</v>
      </c>
      <c r="H2801" s="23">
        <f t="shared" si="87"/>
        <v>1</v>
      </c>
      <c r="L2801" s="27">
        <v>13.2</v>
      </c>
    </row>
    <row r="2802" spans="1:22" ht="18" customHeight="1" x14ac:dyDescent="0.2">
      <c r="A2802" s="86" t="s">
        <v>1073</v>
      </c>
      <c r="B2802" s="86" t="s">
        <v>239</v>
      </c>
      <c r="C2802" s="15">
        <v>1977</v>
      </c>
      <c r="D2802" s="15" t="s">
        <v>87</v>
      </c>
      <c r="E2802" s="87" t="s">
        <v>2724</v>
      </c>
      <c r="F2802" s="87" t="s">
        <v>985</v>
      </c>
      <c r="G2802" s="145">
        <f t="shared" si="86"/>
        <v>13.2</v>
      </c>
      <c r="H2802" s="23">
        <f t="shared" si="87"/>
        <v>1</v>
      </c>
      <c r="L2802" s="27">
        <v>13.2</v>
      </c>
    </row>
    <row r="2803" spans="1:22" ht="18" customHeight="1" x14ac:dyDescent="0.2">
      <c r="A2803" s="86" t="s">
        <v>2799</v>
      </c>
      <c r="B2803" s="86" t="s">
        <v>750</v>
      </c>
      <c r="C2803" s="15">
        <v>1960</v>
      </c>
      <c r="D2803" s="15" t="s">
        <v>14</v>
      </c>
      <c r="E2803" s="87" t="s">
        <v>2762</v>
      </c>
      <c r="F2803" s="87" t="s">
        <v>984</v>
      </c>
      <c r="G2803" s="145">
        <f t="shared" si="86"/>
        <v>13.2</v>
      </c>
      <c r="H2803" s="23">
        <f t="shared" si="87"/>
        <v>1</v>
      </c>
      <c r="L2803" s="27">
        <v>13.2</v>
      </c>
    </row>
    <row r="2804" spans="1:22" ht="18" customHeight="1" x14ac:dyDescent="0.2">
      <c r="A2804" s="86" t="s">
        <v>4244</v>
      </c>
      <c r="B2804" s="86" t="s">
        <v>187</v>
      </c>
      <c r="C2804" s="15">
        <v>1974</v>
      </c>
      <c r="D2804" s="15" t="s">
        <v>14</v>
      </c>
      <c r="E2804" s="87" t="s">
        <v>359</v>
      </c>
      <c r="F2804" s="87" t="s">
        <v>980</v>
      </c>
      <c r="G2804" s="145">
        <f t="shared" si="86"/>
        <v>13.1</v>
      </c>
      <c r="H2804" s="23">
        <f t="shared" si="87"/>
        <v>1</v>
      </c>
      <c r="Q2804" s="133">
        <v>13.1</v>
      </c>
    </row>
    <row r="2805" spans="1:22" ht="18" customHeight="1" x14ac:dyDescent="0.2">
      <c r="A2805" s="86" t="s">
        <v>4388</v>
      </c>
      <c r="B2805" s="86" t="s">
        <v>1314</v>
      </c>
      <c r="C2805" s="15">
        <v>1956</v>
      </c>
      <c r="D2805" s="15" t="s">
        <v>14</v>
      </c>
      <c r="E2805" s="87" t="s">
        <v>1680</v>
      </c>
      <c r="F2805" s="87" t="s">
        <v>988</v>
      </c>
      <c r="G2805" s="145">
        <f t="shared" si="86"/>
        <v>13.1</v>
      </c>
      <c r="H2805" s="23">
        <f t="shared" si="87"/>
        <v>1</v>
      </c>
      <c r="Q2805" s="133">
        <v>13.1</v>
      </c>
    </row>
    <row r="2806" spans="1:22" ht="18" customHeight="1" x14ac:dyDescent="0.2">
      <c r="A2806" s="118" t="s">
        <v>4227</v>
      </c>
      <c r="B2806" s="120" t="s">
        <v>34</v>
      </c>
      <c r="C2806" s="121">
        <v>1966</v>
      </c>
      <c r="D2806" s="122" t="s">
        <v>14</v>
      </c>
      <c r="E2806" s="137" t="s">
        <v>4048</v>
      </c>
      <c r="F2806" s="124" t="s">
        <v>981</v>
      </c>
      <c r="G2806" s="145">
        <f t="shared" si="86"/>
        <v>13.1</v>
      </c>
      <c r="H2806" s="23">
        <f t="shared" si="87"/>
        <v>1</v>
      </c>
      <c r="Q2806" s="133">
        <v>13.1</v>
      </c>
    </row>
    <row r="2807" spans="1:22" ht="18" customHeight="1" x14ac:dyDescent="0.2">
      <c r="A2807" s="86" t="s">
        <v>4262</v>
      </c>
      <c r="B2807" s="86" t="s">
        <v>51</v>
      </c>
      <c r="C2807" s="15">
        <v>1983</v>
      </c>
      <c r="D2807" s="15" t="s">
        <v>14</v>
      </c>
      <c r="E2807" s="87" t="s">
        <v>2419</v>
      </c>
      <c r="F2807" s="87" t="s">
        <v>977</v>
      </c>
      <c r="G2807" s="145">
        <f t="shared" si="86"/>
        <v>13.1</v>
      </c>
      <c r="H2807" s="23">
        <f t="shared" si="87"/>
        <v>1</v>
      </c>
      <c r="Q2807" s="133">
        <v>13.1</v>
      </c>
    </row>
    <row r="2808" spans="1:22" ht="18" customHeight="1" x14ac:dyDescent="0.2">
      <c r="A2808" s="86" t="s">
        <v>5266</v>
      </c>
      <c r="B2808" s="86" t="s">
        <v>5267</v>
      </c>
      <c r="C2808" s="15">
        <v>1971</v>
      </c>
      <c r="D2808" s="15" t="s">
        <v>87</v>
      </c>
      <c r="E2808" s="87" t="s">
        <v>5142</v>
      </c>
      <c r="F2808" s="87" t="s">
        <v>982</v>
      </c>
      <c r="G2808" s="145">
        <f t="shared" si="86"/>
        <v>13.1</v>
      </c>
      <c r="H2808" s="23">
        <f t="shared" si="87"/>
        <v>1</v>
      </c>
      <c r="V2808" s="35">
        <v>13.1</v>
      </c>
    </row>
    <row r="2809" spans="1:22" ht="18" customHeight="1" x14ac:dyDescent="0.2">
      <c r="A2809" s="86" t="s">
        <v>1928</v>
      </c>
      <c r="B2809" s="86" t="s">
        <v>4399</v>
      </c>
      <c r="C2809" s="15">
        <v>1966</v>
      </c>
      <c r="D2809" s="15" t="s">
        <v>87</v>
      </c>
      <c r="E2809" s="87" t="s">
        <v>43</v>
      </c>
      <c r="F2809" s="87" t="s">
        <v>987</v>
      </c>
      <c r="G2809" s="145">
        <f t="shared" si="86"/>
        <v>13.1</v>
      </c>
      <c r="H2809" s="23">
        <f t="shared" si="87"/>
        <v>1</v>
      </c>
      <c r="Q2809" s="133">
        <v>13.1</v>
      </c>
    </row>
    <row r="2810" spans="1:22" ht="18" customHeight="1" x14ac:dyDescent="0.2">
      <c r="A2810" s="86" t="s">
        <v>5054</v>
      </c>
      <c r="B2810" s="86" t="s">
        <v>5055</v>
      </c>
      <c r="C2810" s="15">
        <v>1970</v>
      </c>
      <c r="D2810" s="15" t="s">
        <v>14</v>
      </c>
      <c r="E2810" s="87" t="s">
        <v>5023</v>
      </c>
      <c r="F2810" s="87" t="s">
        <v>980</v>
      </c>
      <c r="G2810" s="145">
        <f t="shared" si="86"/>
        <v>13.1</v>
      </c>
      <c r="H2810" s="23">
        <f t="shared" si="87"/>
        <v>1</v>
      </c>
      <c r="V2810" s="35">
        <v>13.1</v>
      </c>
    </row>
    <row r="2811" spans="1:22" ht="18" customHeight="1" x14ac:dyDescent="0.2">
      <c r="A2811" s="86" t="s">
        <v>5328</v>
      </c>
      <c r="B2811" s="86" t="s">
        <v>5202</v>
      </c>
      <c r="C2811" s="15">
        <v>1965</v>
      </c>
      <c r="D2811" s="15" t="s">
        <v>87</v>
      </c>
      <c r="E2811" s="87" t="s">
        <v>5133</v>
      </c>
      <c r="F2811" s="87" t="s">
        <v>987</v>
      </c>
      <c r="G2811" s="145">
        <f t="shared" si="86"/>
        <v>13.1</v>
      </c>
      <c r="H2811" s="23">
        <f t="shared" si="87"/>
        <v>1</v>
      </c>
      <c r="V2811" s="35">
        <v>13.1</v>
      </c>
    </row>
    <row r="2812" spans="1:22" ht="18" customHeight="1" x14ac:dyDescent="0.2">
      <c r="A2812" s="86" t="s">
        <v>4251</v>
      </c>
      <c r="B2812" s="86" t="s">
        <v>76</v>
      </c>
      <c r="C2812" s="15">
        <v>1962</v>
      </c>
      <c r="D2812" s="15" t="s">
        <v>14</v>
      </c>
      <c r="E2812" s="87" t="s">
        <v>3455</v>
      </c>
      <c r="F2812" s="87" t="s">
        <v>984</v>
      </c>
      <c r="G2812" s="145">
        <f t="shared" si="86"/>
        <v>13.1</v>
      </c>
      <c r="H2812" s="23">
        <f t="shared" si="87"/>
        <v>1</v>
      </c>
      <c r="Q2812" s="133">
        <v>13.1</v>
      </c>
    </row>
    <row r="2813" spans="1:22" ht="18" customHeight="1" x14ac:dyDescent="0.2">
      <c r="A2813" s="86" t="s">
        <v>4358</v>
      </c>
      <c r="B2813" s="86" t="s">
        <v>4425</v>
      </c>
      <c r="C2813" s="15">
        <v>1981</v>
      </c>
      <c r="D2813" s="15" t="s">
        <v>87</v>
      </c>
      <c r="E2813" s="87" t="s">
        <v>43</v>
      </c>
      <c r="F2813" s="87" t="s">
        <v>986</v>
      </c>
      <c r="G2813" s="145">
        <f t="shared" si="86"/>
        <v>13.1</v>
      </c>
      <c r="H2813" s="23">
        <f t="shared" si="87"/>
        <v>1</v>
      </c>
      <c r="Q2813" s="133">
        <v>13.1</v>
      </c>
    </row>
    <row r="2814" spans="1:22" ht="18" customHeight="1" x14ac:dyDescent="0.2">
      <c r="A2814" s="86" t="s">
        <v>4468</v>
      </c>
      <c r="B2814" s="86" t="s">
        <v>4469</v>
      </c>
      <c r="C2814" s="15">
        <v>1986</v>
      </c>
      <c r="D2814" s="15" t="s">
        <v>87</v>
      </c>
      <c r="E2814" s="87" t="s">
        <v>43</v>
      </c>
      <c r="F2814" s="87" t="s">
        <v>983</v>
      </c>
      <c r="G2814" s="145">
        <f t="shared" si="86"/>
        <v>13.1</v>
      </c>
      <c r="H2814" s="23">
        <f t="shared" si="87"/>
        <v>1</v>
      </c>
      <c r="Q2814" s="133">
        <v>13.1</v>
      </c>
    </row>
    <row r="2815" spans="1:22" ht="18" customHeight="1" x14ac:dyDescent="0.2">
      <c r="A2815" s="86" t="s">
        <v>4393</v>
      </c>
      <c r="B2815" s="86" t="s">
        <v>4181</v>
      </c>
      <c r="C2815" s="15">
        <v>1993</v>
      </c>
      <c r="D2815" s="15" t="s">
        <v>87</v>
      </c>
      <c r="E2815" s="87" t="s">
        <v>18</v>
      </c>
      <c r="F2815" s="87" t="s">
        <v>1152</v>
      </c>
      <c r="G2815" s="145">
        <f t="shared" si="86"/>
        <v>13.1</v>
      </c>
      <c r="H2815" s="23">
        <f t="shared" si="87"/>
        <v>1</v>
      </c>
      <c r="Q2815" s="133">
        <v>13.1</v>
      </c>
    </row>
    <row r="2816" spans="1:22" ht="18" customHeight="1" x14ac:dyDescent="0.2">
      <c r="A2816" s="86" t="s">
        <v>4444</v>
      </c>
      <c r="B2816" s="86" t="s">
        <v>389</v>
      </c>
      <c r="C2816" s="15">
        <v>1960</v>
      </c>
      <c r="D2816" s="15" t="s">
        <v>87</v>
      </c>
      <c r="E2816" s="87" t="s">
        <v>1544</v>
      </c>
      <c r="F2816" s="87" t="s">
        <v>1051</v>
      </c>
      <c r="G2816" s="145">
        <f t="shared" si="86"/>
        <v>13.1</v>
      </c>
      <c r="H2816" s="23">
        <f t="shared" si="87"/>
        <v>1</v>
      </c>
      <c r="Q2816" s="133">
        <v>13.1</v>
      </c>
    </row>
    <row r="2817" spans="1:22" ht="18" customHeight="1" x14ac:dyDescent="0.2">
      <c r="A2817" s="86" t="s">
        <v>577</v>
      </c>
      <c r="B2817" s="86" t="s">
        <v>299</v>
      </c>
      <c r="C2817" s="15">
        <v>1974</v>
      </c>
      <c r="D2817" s="15" t="s">
        <v>87</v>
      </c>
      <c r="E2817" s="87" t="s">
        <v>18</v>
      </c>
      <c r="F2817" s="87" t="s">
        <v>982</v>
      </c>
      <c r="G2817" s="145">
        <f t="shared" si="86"/>
        <v>13.1</v>
      </c>
      <c r="H2817" s="23">
        <f t="shared" si="87"/>
        <v>1</v>
      </c>
      <c r="Q2817" s="133">
        <v>13.1</v>
      </c>
    </row>
    <row r="2818" spans="1:22" ht="18" customHeight="1" x14ac:dyDescent="0.2">
      <c r="A2818" s="86" t="s">
        <v>5121</v>
      </c>
      <c r="B2818" s="86" t="s">
        <v>5122</v>
      </c>
      <c r="C2818" s="15">
        <v>1984</v>
      </c>
      <c r="D2818" s="15" t="s">
        <v>14</v>
      </c>
      <c r="E2818" s="87" t="s">
        <v>5059</v>
      </c>
      <c r="F2818" s="87" t="s">
        <v>977</v>
      </c>
      <c r="G2818" s="145">
        <f t="shared" ref="G2818:G2881" si="88">SUM(I2818:V2818)</f>
        <v>13.1</v>
      </c>
      <c r="H2818" s="23">
        <f t="shared" ref="H2818:H2881" si="89">COUNT(I2818:V2818)</f>
        <v>1</v>
      </c>
      <c r="V2818" s="35">
        <v>13.1</v>
      </c>
    </row>
    <row r="2819" spans="1:22" ht="18" customHeight="1" x14ac:dyDescent="0.2">
      <c r="A2819" s="86" t="s">
        <v>4369</v>
      </c>
      <c r="B2819" s="86" t="s">
        <v>4370</v>
      </c>
      <c r="C2819" s="15">
        <v>1978</v>
      </c>
      <c r="D2819" s="15" t="s">
        <v>87</v>
      </c>
      <c r="E2819" s="87" t="s">
        <v>43</v>
      </c>
      <c r="F2819" s="87" t="s">
        <v>985</v>
      </c>
      <c r="G2819" s="145">
        <f t="shared" si="88"/>
        <v>13.1</v>
      </c>
      <c r="H2819" s="23">
        <f t="shared" si="89"/>
        <v>1</v>
      </c>
      <c r="Q2819" s="133">
        <v>13.1</v>
      </c>
    </row>
    <row r="2820" spans="1:22" ht="18" customHeight="1" x14ac:dyDescent="0.2">
      <c r="A2820" s="86" t="s">
        <v>4297</v>
      </c>
      <c r="B2820" s="86" t="s">
        <v>403</v>
      </c>
      <c r="C2820" s="15">
        <v>1987</v>
      </c>
      <c r="D2820" s="15" t="s">
        <v>14</v>
      </c>
      <c r="E2820" s="87" t="s">
        <v>43</v>
      </c>
      <c r="F2820" s="87" t="s">
        <v>975</v>
      </c>
      <c r="G2820" s="145">
        <f t="shared" si="88"/>
        <v>13.1</v>
      </c>
      <c r="H2820" s="23">
        <f t="shared" si="89"/>
        <v>1</v>
      </c>
      <c r="Q2820" s="133">
        <v>13.1</v>
      </c>
    </row>
    <row r="2821" spans="1:22" ht="18" customHeight="1" x14ac:dyDescent="0.2">
      <c r="A2821" s="119" t="s">
        <v>614</v>
      </c>
      <c r="B2821" s="120" t="s">
        <v>1357</v>
      </c>
      <c r="C2821" s="122">
        <v>1962</v>
      </c>
      <c r="D2821" s="122" t="s">
        <v>87</v>
      </c>
      <c r="E2821" s="123"/>
      <c r="F2821" s="124" t="s">
        <v>1051</v>
      </c>
      <c r="G2821" s="145">
        <f t="shared" si="88"/>
        <v>13</v>
      </c>
      <c r="H2821" s="23">
        <f t="shared" si="89"/>
        <v>1</v>
      </c>
      <c r="P2821" s="30">
        <v>13</v>
      </c>
    </row>
    <row r="2822" spans="1:22" ht="18" customHeight="1" x14ac:dyDescent="0.2">
      <c r="A2822" s="86" t="s">
        <v>1099</v>
      </c>
      <c r="B2822" s="86" t="s">
        <v>392</v>
      </c>
      <c r="C2822" s="15">
        <v>1966</v>
      </c>
      <c r="D2822" s="15" t="s">
        <v>14</v>
      </c>
      <c r="E2822" s="87" t="s">
        <v>1100</v>
      </c>
      <c r="F2822" s="87" t="s">
        <v>981</v>
      </c>
      <c r="G2822" s="145">
        <f t="shared" si="88"/>
        <v>13</v>
      </c>
      <c r="H2822" s="23">
        <f t="shared" si="89"/>
        <v>1</v>
      </c>
      <c r="I2822" s="24">
        <v>13</v>
      </c>
    </row>
    <row r="2823" spans="1:22" ht="18" customHeight="1" x14ac:dyDescent="0.2">
      <c r="A2823" s="86" t="s">
        <v>1181</v>
      </c>
      <c r="B2823" s="86" t="s">
        <v>34</v>
      </c>
      <c r="C2823" s="15">
        <v>1981</v>
      </c>
      <c r="D2823" s="15" t="s">
        <v>14</v>
      </c>
      <c r="E2823" s="87" t="s">
        <v>43</v>
      </c>
      <c r="F2823" s="87" t="s">
        <v>977</v>
      </c>
      <c r="G2823" s="145">
        <f t="shared" si="88"/>
        <v>13</v>
      </c>
      <c r="H2823" s="23">
        <f t="shared" si="89"/>
        <v>1</v>
      </c>
      <c r="I2823" s="24">
        <v>13</v>
      </c>
    </row>
    <row r="2824" spans="1:22" ht="18" customHeight="1" x14ac:dyDescent="0.2">
      <c r="A2824" s="119" t="s">
        <v>4040</v>
      </c>
      <c r="B2824" s="120" t="s">
        <v>4041</v>
      </c>
      <c r="C2824" s="122">
        <v>1965</v>
      </c>
      <c r="D2824" s="122" t="s">
        <v>87</v>
      </c>
      <c r="E2824" s="123" t="s">
        <v>2523</v>
      </c>
      <c r="F2824" s="124" t="s">
        <v>987</v>
      </c>
      <c r="G2824" s="145">
        <f t="shared" si="88"/>
        <v>13</v>
      </c>
      <c r="H2824" s="23">
        <f t="shared" si="89"/>
        <v>1</v>
      </c>
      <c r="P2824" s="30">
        <v>13</v>
      </c>
    </row>
    <row r="2825" spans="1:22" ht="18" customHeight="1" x14ac:dyDescent="0.2">
      <c r="A2825" s="97" t="s">
        <v>1073</v>
      </c>
      <c r="B2825" s="97" t="s">
        <v>446</v>
      </c>
      <c r="C2825" s="112">
        <v>1974</v>
      </c>
      <c r="D2825" s="113" t="s">
        <v>14</v>
      </c>
      <c r="E2825" s="103" t="s">
        <v>689</v>
      </c>
      <c r="F2825" s="96" t="s">
        <v>980</v>
      </c>
      <c r="G2825" s="145">
        <f t="shared" si="88"/>
        <v>13</v>
      </c>
      <c r="H2825" s="23">
        <f t="shared" si="89"/>
        <v>1</v>
      </c>
      <c r="I2825" s="24">
        <v>13</v>
      </c>
      <c r="J2825" s="46"/>
      <c r="M2825" s="42"/>
    </row>
    <row r="2826" spans="1:22" ht="18" customHeight="1" x14ac:dyDescent="0.2">
      <c r="A2826" s="119" t="s">
        <v>4009</v>
      </c>
      <c r="B2826" s="120" t="s">
        <v>81</v>
      </c>
      <c r="C2826" s="122">
        <v>1967</v>
      </c>
      <c r="D2826" s="122" t="s">
        <v>14</v>
      </c>
      <c r="E2826" s="123" t="s">
        <v>1176</v>
      </c>
      <c r="F2826" s="124" t="s">
        <v>981</v>
      </c>
      <c r="G2826" s="145">
        <f t="shared" si="88"/>
        <v>13</v>
      </c>
      <c r="H2826" s="23">
        <f t="shared" si="89"/>
        <v>1</v>
      </c>
      <c r="P2826" s="30">
        <v>13</v>
      </c>
    </row>
    <row r="2827" spans="1:22" ht="18" customHeight="1" x14ac:dyDescent="0.2">
      <c r="A2827" s="119" t="s">
        <v>3995</v>
      </c>
      <c r="B2827" s="120" t="s">
        <v>356</v>
      </c>
      <c r="C2827" s="122">
        <v>1971</v>
      </c>
      <c r="D2827" s="122" t="s">
        <v>14</v>
      </c>
      <c r="E2827" s="123"/>
      <c r="F2827" s="124" t="s">
        <v>980</v>
      </c>
      <c r="G2827" s="145">
        <f t="shared" si="88"/>
        <v>13</v>
      </c>
      <c r="H2827" s="23">
        <f t="shared" si="89"/>
        <v>1</v>
      </c>
      <c r="P2827" s="30">
        <v>13</v>
      </c>
    </row>
    <row r="2828" spans="1:22" ht="18" customHeight="1" x14ac:dyDescent="0.2">
      <c r="A2828" s="86" t="s">
        <v>4694</v>
      </c>
      <c r="B2828" s="86" t="s">
        <v>103</v>
      </c>
      <c r="C2828" s="15">
        <v>1969</v>
      </c>
      <c r="D2828" s="15" t="s">
        <v>14</v>
      </c>
      <c r="E2828" s="87" t="s">
        <v>2982</v>
      </c>
      <c r="F2828" s="87" t="s">
        <v>981</v>
      </c>
      <c r="G2828" s="145">
        <f t="shared" si="88"/>
        <v>12.9</v>
      </c>
      <c r="H2828" s="23">
        <f t="shared" si="89"/>
        <v>1</v>
      </c>
      <c r="T2828" s="142">
        <v>12.9</v>
      </c>
    </row>
    <row r="2829" spans="1:22" ht="18" customHeight="1" x14ac:dyDescent="0.2">
      <c r="A2829" s="86" t="s">
        <v>4716</v>
      </c>
      <c r="B2829" s="86" t="s">
        <v>622</v>
      </c>
      <c r="C2829" s="15">
        <v>1976</v>
      </c>
      <c r="D2829" s="15" t="s">
        <v>14</v>
      </c>
      <c r="E2829" s="87" t="s">
        <v>4558</v>
      </c>
      <c r="F2829" s="87" t="s">
        <v>979</v>
      </c>
      <c r="G2829" s="145">
        <f t="shared" si="88"/>
        <v>12.9</v>
      </c>
      <c r="H2829" s="23">
        <f t="shared" si="89"/>
        <v>1</v>
      </c>
      <c r="T2829" s="142">
        <v>12.9</v>
      </c>
    </row>
    <row r="2830" spans="1:22" ht="18" customHeight="1" x14ac:dyDescent="0.2">
      <c r="A2830" s="86" t="s">
        <v>1339</v>
      </c>
      <c r="B2830" s="86" t="s">
        <v>174</v>
      </c>
      <c r="C2830" s="15">
        <v>1970</v>
      </c>
      <c r="D2830" s="15" t="s">
        <v>14</v>
      </c>
      <c r="E2830" s="87" t="s">
        <v>3148</v>
      </c>
      <c r="F2830" s="87" t="s">
        <v>980</v>
      </c>
      <c r="G2830" s="145">
        <f t="shared" si="88"/>
        <v>12.9</v>
      </c>
      <c r="H2830" s="23">
        <f t="shared" si="89"/>
        <v>1</v>
      </c>
      <c r="T2830" s="142">
        <v>12.9</v>
      </c>
    </row>
    <row r="2831" spans="1:22" ht="18" customHeight="1" x14ac:dyDescent="0.2">
      <c r="A2831" s="86" t="s">
        <v>4749</v>
      </c>
      <c r="B2831" s="86" t="s">
        <v>199</v>
      </c>
      <c r="C2831" s="15">
        <v>1955</v>
      </c>
      <c r="D2831" s="15" t="s">
        <v>14</v>
      </c>
      <c r="E2831" s="87" t="s">
        <v>4666</v>
      </c>
      <c r="F2831" s="87" t="s">
        <v>988</v>
      </c>
      <c r="G2831" s="145">
        <f t="shared" si="88"/>
        <v>12.9</v>
      </c>
      <c r="H2831" s="23">
        <f t="shared" si="89"/>
        <v>1</v>
      </c>
      <c r="T2831" s="142">
        <v>12.9</v>
      </c>
    </row>
    <row r="2832" spans="1:22" ht="18" customHeight="1" x14ac:dyDescent="0.2">
      <c r="A2832" s="35" t="s">
        <v>1441</v>
      </c>
      <c r="B2832" s="35" t="s">
        <v>34</v>
      </c>
      <c r="C2832" s="34">
        <v>1966</v>
      </c>
      <c r="D2832" s="34" t="s">
        <v>14</v>
      </c>
      <c r="E2832" s="87" t="s">
        <v>1442</v>
      </c>
      <c r="F2832" s="87" t="s">
        <v>981</v>
      </c>
      <c r="G2832" s="145">
        <f t="shared" si="88"/>
        <v>12.8</v>
      </c>
      <c r="H2832" s="23">
        <f t="shared" si="89"/>
        <v>2</v>
      </c>
      <c r="J2832" s="25">
        <v>2.2999999999999998</v>
      </c>
      <c r="M2832" s="28">
        <v>10.5</v>
      </c>
    </row>
    <row r="2833" spans="1:22" ht="18" customHeight="1" x14ac:dyDescent="0.2">
      <c r="A2833" s="97" t="s">
        <v>467</v>
      </c>
      <c r="B2833" s="98" t="s">
        <v>392</v>
      </c>
      <c r="C2833" s="95">
        <v>1975</v>
      </c>
      <c r="D2833" s="88" t="s">
        <v>14</v>
      </c>
      <c r="E2833" s="85" t="s">
        <v>137</v>
      </c>
      <c r="F2833" s="96" t="str">
        <f>IF(D2833="","",IF([3]GARA!$G$17="SI",IF(D2833="F",LOOKUP(C2833,[3]Categorie!$A$2:$A$103,[3]Categorie!$E$2:$E$103),LOOKUP(C2833,[3]Categorie!$A$2:$A$103,[3]Categorie!$D$2:$D$103)),IF(D2833="","",IF(D2833="F",LOOKUP(C2833,[3]Categorie!$A$2:$A$103,[3]Categorie!$C$2:$C$103),LOOKUP(C2833,[3]Categorie!$A$2:$A$103,[3]Categorie!$B$2:$B$103)))))</f>
        <v>E-40 SENIORES MASCH.</v>
      </c>
      <c r="G2833" s="145">
        <f t="shared" si="88"/>
        <v>12.8</v>
      </c>
      <c r="H2833" s="23">
        <f t="shared" si="89"/>
        <v>2</v>
      </c>
      <c r="I2833" s="24">
        <v>3.5</v>
      </c>
      <c r="J2833" s="25">
        <v>9.3000000000000007</v>
      </c>
      <c r="M2833" s="58"/>
    </row>
    <row r="2834" spans="1:22" ht="18" customHeight="1" x14ac:dyDescent="0.2">
      <c r="A2834" s="86" t="s">
        <v>4637</v>
      </c>
      <c r="B2834" s="86" t="s">
        <v>1416</v>
      </c>
      <c r="C2834" s="15">
        <v>1970</v>
      </c>
      <c r="D2834" s="15" t="s">
        <v>14</v>
      </c>
      <c r="E2834" s="87" t="s">
        <v>208</v>
      </c>
      <c r="F2834" s="87" t="s">
        <v>980</v>
      </c>
      <c r="G2834" s="145">
        <f t="shared" si="88"/>
        <v>12.7</v>
      </c>
      <c r="H2834" s="23">
        <f t="shared" si="89"/>
        <v>1</v>
      </c>
      <c r="S2834" s="32">
        <v>12.7</v>
      </c>
    </row>
    <row r="2835" spans="1:22" ht="18" customHeight="1" x14ac:dyDescent="0.2">
      <c r="A2835" s="86" t="s">
        <v>3945</v>
      </c>
      <c r="B2835" s="86" t="s">
        <v>108</v>
      </c>
      <c r="C2835" s="15">
        <v>1968</v>
      </c>
      <c r="D2835" s="15" t="s">
        <v>14</v>
      </c>
      <c r="E2835" s="87" t="s">
        <v>862</v>
      </c>
      <c r="F2835" s="87" t="s">
        <v>981</v>
      </c>
      <c r="G2835" s="145">
        <f t="shared" si="88"/>
        <v>12.6</v>
      </c>
      <c r="H2835" s="23">
        <f t="shared" si="89"/>
        <v>1</v>
      </c>
      <c r="P2835" s="30">
        <v>12.6</v>
      </c>
    </row>
    <row r="2836" spans="1:22" ht="18" customHeight="1" x14ac:dyDescent="0.2">
      <c r="A2836" s="86" t="s">
        <v>4974</v>
      </c>
      <c r="B2836" s="86" t="s">
        <v>774</v>
      </c>
      <c r="C2836" s="15">
        <v>1960</v>
      </c>
      <c r="D2836" s="15" t="s">
        <v>14</v>
      </c>
      <c r="E2836" s="87" t="s">
        <v>2356</v>
      </c>
      <c r="F2836" s="87" t="s">
        <v>984</v>
      </c>
      <c r="G2836" s="145">
        <f t="shared" si="88"/>
        <v>12.5</v>
      </c>
      <c r="H2836" s="23">
        <f t="shared" si="89"/>
        <v>2</v>
      </c>
      <c r="U2836" s="144">
        <v>9.4</v>
      </c>
      <c r="V2836" s="35">
        <v>3.1</v>
      </c>
    </row>
    <row r="2837" spans="1:22" ht="18" customHeight="1" x14ac:dyDescent="0.2">
      <c r="A2837" s="97" t="s">
        <v>518</v>
      </c>
      <c r="B2837" s="98" t="s">
        <v>336</v>
      </c>
      <c r="C2837" s="95">
        <v>1976</v>
      </c>
      <c r="D2837" s="88" t="s">
        <v>87</v>
      </c>
      <c r="E2837" s="85" t="s">
        <v>35</v>
      </c>
      <c r="F2837" s="96" t="str">
        <f>IF(D2837="","",IF([3]GARA!$G$17="SI",IF(D2837="F",LOOKUP(C2837,[3]Categorie!$A$2:$A$103,[3]Categorie!$E$2:$E$103),LOOKUP(C2837,[3]Categorie!$A$2:$A$103,[3]Categorie!$D$2:$D$103)),IF(D2837="","",IF(D2837="F",LOOKUP(C2837,[3]Categorie!$A$2:$A$103,[3]Categorie!$C$2:$C$103),LOOKUP(C2837,[3]Categorie!$A$2:$A$103,[3]Categorie!$B$2:$B$103)))))</f>
        <v>E-40 SENIORES FEMM.</v>
      </c>
      <c r="G2837" s="145">
        <f t="shared" si="88"/>
        <v>12.5</v>
      </c>
      <c r="H2837" s="23">
        <f t="shared" si="89"/>
        <v>1</v>
      </c>
      <c r="I2837" s="24">
        <v>12.5</v>
      </c>
    </row>
    <row r="2838" spans="1:22" ht="18" customHeight="1" x14ac:dyDescent="0.2">
      <c r="A2838" s="86" t="s">
        <v>3593</v>
      </c>
      <c r="B2838" s="86" t="s">
        <v>630</v>
      </c>
      <c r="C2838" s="15">
        <v>1974</v>
      </c>
      <c r="D2838" s="15" t="s">
        <v>14</v>
      </c>
      <c r="E2838" s="87" t="s">
        <v>43</v>
      </c>
      <c r="F2838" s="87" t="s">
        <v>980</v>
      </c>
      <c r="G2838" s="145">
        <f t="shared" si="88"/>
        <v>12.5</v>
      </c>
      <c r="H2838" s="23">
        <f t="shared" si="89"/>
        <v>1</v>
      </c>
      <c r="O2838" s="30">
        <v>12.5</v>
      </c>
    </row>
    <row r="2839" spans="1:22" ht="18" customHeight="1" x14ac:dyDescent="0.2">
      <c r="A2839" s="86" t="s">
        <v>2700</v>
      </c>
      <c r="B2839" s="86" t="s">
        <v>207</v>
      </c>
      <c r="C2839" s="15">
        <v>1963</v>
      </c>
      <c r="D2839" s="15" t="s">
        <v>14</v>
      </c>
      <c r="E2839" s="87" t="s">
        <v>1302</v>
      </c>
      <c r="F2839" s="87" t="s">
        <v>984</v>
      </c>
      <c r="G2839" s="145">
        <f t="shared" si="88"/>
        <v>12.5</v>
      </c>
      <c r="H2839" s="23">
        <f t="shared" si="89"/>
        <v>1</v>
      </c>
      <c r="K2839" s="26">
        <v>12.5</v>
      </c>
      <c r="M2839" s="42"/>
    </row>
    <row r="2840" spans="1:22" ht="18" customHeight="1" x14ac:dyDescent="0.2">
      <c r="A2840" s="97" t="s">
        <v>206</v>
      </c>
      <c r="B2840" s="98" t="s">
        <v>207</v>
      </c>
      <c r="C2840" s="95">
        <v>1974</v>
      </c>
      <c r="D2840" s="88" t="s">
        <v>14</v>
      </c>
      <c r="E2840" s="85" t="s">
        <v>208</v>
      </c>
      <c r="F2840" s="96" t="str">
        <f>IF(D2840="","",IF([3]GARA!$G$17="SI",IF(D2840="F",LOOKUP(C2840,[3]Categorie!$A$2:$A$103,[3]Categorie!$E$2:$E$103),LOOKUP(C2840,[3]Categorie!$A$2:$A$103,[3]Categorie!$D$2:$D$103)),IF(D2840="","",IF(D2840="F",LOOKUP(C2840,[3]Categorie!$A$2:$A$103,[3]Categorie!$C$2:$C$103),LOOKUP(C2840,[3]Categorie!$A$2:$A$103,[3]Categorie!$B$2:$B$103)))))</f>
        <v>F-45 SENIORES MASCH.</v>
      </c>
      <c r="G2840" s="145">
        <f t="shared" si="88"/>
        <v>12.5</v>
      </c>
      <c r="H2840" s="23">
        <f t="shared" si="89"/>
        <v>1</v>
      </c>
      <c r="I2840" s="24">
        <v>12.5</v>
      </c>
    </row>
    <row r="2841" spans="1:22" ht="18" customHeight="1" x14ac:dyDescent="0.2">
      <c r="A2841" s="86" t="s">
        <v>1862</v>
      </c>
      <c r="B2841" s="86" t="s">
        <v>1427</v>
      </c>
      <c r="C2841" s="15">
        <v>1975</v>
      </c>
      <c r="D2841" s="15" t="s">
        <v>87</v>
      </c>
      <c r="E2841" s="87" t="s">
        <v>2546</v>
      </c>
      <c r="F2841" s="87" t="s">
        <v>985</v>
      </c>
      <c r="G2841" s="145">
        <f t="shared" si="88"/>
        <v>12.5</v>
      </c>
      <c r="H2841" s="23">
        <f t="shared" si="89"/>
        <v>1</v>
      </c>
      <c r="K2841" s="26">
        <v>12.5</v>
      </c>
      <c r="M2841" s="42"/>
    </row>
    <row r="2842" spans="1:22" ht="18" customHeight="1" x14ac:dyDescent="0.2">
      <c r="A2842" s="97" t="s">
        <v>264</v>
      </c>
      <c r="B2842" s="98" t="s">
        <v>120</v>
      </c>
      <c r="C2842" s="95">
        <v>1990</v>
      </c>
      <c r="D2842" s="88" t="s">
        <v>14</v>
      </c>
      <c r="E2842" s="85" t="s">
        <v>137</v>
      </c>
      <c r="F2842" s="96" t="str">
        <f>IF(D2842="","",IF([3]GARA!$G$17="SI",IF(D2842="F",LOOKUP(C2842,[3]Categorie!$A$2:$A$103,[3]Categorie!$E$2:$E$103),LOOKUP(C2842,[3]Categorie!$A$2:$A$103,[3]Categorie!$D$2:$D$103)),IF(D2842="","",IF(D2842="F",LOOKUP(C2842,[3]Categorie!$A$2:$A$103,[3]Categorie!$C$2:$C$103),LOOKUP(C2842,[3]Categorie!$A$2:$A$103,[3]Categorie!$B$2:$B$103)))))</f>
        <v>B-25 SENIORES MASCH.</v>
      </c>
      <c r="G2842" s="145">
        <f t="shared" si="88"/>
        <v>12.5</v>
      </c>
      <c r="H2842" s="23">
        <f t="shared" si="89"/>
        <v>1</v>
      </c>
      <c r="I2842" s="24">
        <v>12.5</v>
      </c>
    </row>
    <row r="2843" spans="1:22" ht="18" customHeight="1" x14ac:dyDescent="0.2">
      <c r="A2843" s="85" t="s">
        <v>779</v>
      </c>
      <c r="B2843" s="85" t="s">
        <v>34</v>
      </c>
      <c r="C2843" s="95">
        <v>1968</v>
      </c>
      <c r="D2843" s="88" t="s">
        <v>14</v>
      </c>
      <c r="E2843" s="85" t="s">
        <v>156</v>
      </c>
      <c r="F2843" s="96" t="str">
        <f>IF(D2843="","",IF([3]GARA!$G$17="SI",IF(D2843="F",LOOKUP(C2843,[3]Categorie!$A$2:$A$103,[3]Categorie!$E$2:$E$103),LOOKUP(C2843,[3]Categorie!$A$2:$A$103,[3]Categorie!$D$2:$D$103)),IF(D2843="","",IF(D2843="F",LOOKUP(C2843,[3]Categorie!$A$2:$A$103,[3]Categorie!$C$2:$C$103),LOOKUP(C2843,[3]Categorie!$A$2:$A$103,[3]Categorie!$B$2:$B$103)))))</f>
        <v>G-50 VETERANI MASCH.</v>
      </c>
      <c r="G2843" s="145">
        <f t="shared" si="88"/>
        <v>12.5</v>
      </c>
      <c r="H2843" s="23">
        <f t="shared" si="89"/>
        <v>1</v>
      </c>
      <c r="I2843" s="24">
        <v>12.5</v>
      </c>
    </row>
    <row r="2844" spans="1:22" ht="18" customHeight="1" x14ac:dyDescent="0.2">
      <c r="A2844" s="118" t="s">
        <v>4094</v>
      </c>
      <c r="B2844" s="120" t="s">
        <v>465</v>
      </c>
      <c r="C2844" s="121">
        <v>1970</v>
      </c>
      <c r="D2844" s="122" t="s">
        <v>14</v>
      </c>
      <c r="E2844" s="123" t="s">
        <v>18</v>
      </c>
      <c r="F2844" s="124" t="s">
        <v>980</v>
      </c>
      <c r="G2844" s="145">
        <f t="shared" si="88"/>
        <v>12.5</v>
      </c>
      <c r="H2844" s="23">
        <f t="shared" si="89"/>
        <v>1</v>
      </c>
      <c r="Q2844" s="133">
        <v>12.5</v>
      </c>
    </row>
    <row r="2845" spans="1:22" ht="18" customHeight="1" x14ac:dyDescent="0.2">
      <c r="A2845" s="119" t="s">
        <v>4103</v>
      </c>
      <c r="B2845" s="120" t="s">
        <v>224</v>
      </c>
      <c r="C2845" s="122">
        <v>1969</v>
      </c>
      <c r="D2845" s="122" t="s">
        <v>14</v>
      </c>
      <c r="E2845" s="123" t="s">
        <v>43</v>
      </c>
      <c r="F2845" s="124" t="s">
        <v>981</v>
      </c>
      <c r="G2845" s="145">
        <f t="shared" si="88"/>
        <v>12.5</v>
      </c>
      <c r="H2845" s="23">
        <f t="shared" si="89"/>
        <v>1</v>
      </c>
      <c r="Q2845" s="133">
        <v>12.5</v>
      </c>
    </row>
    <row r="2846" spans="1:22" ht="18" customHeight="1" x14ac:dyDescent="0.2">
      <c r="A2846" s="85" t="s">
        <v>676</v>
      </c>
      <c r="B2846" s="85" t="s">
        <v>677</v>
      </c>
      <c r="C2846" s="95">
        <v>1976</v>
      </c>
      <c r="D2846" s="88" t="s">
        <v>14</v>
      </c>
      <c r="E2846" s="85" t="s">
        <v>631</v>
      </c>
      <c r="F2846" s="96" t="str">
        <f>IF(D2846="","",IF([3]GARA!$G$17="SI",IF(D2846="F",LOOKUP(C2846,[3]Categorie!$A$2:$A$103,[3]Categorie!$E$2:$E$103),LOOKUP(C2846,[3]Categorie!$A$2:$A$103,[3]Categorie!$D$2:$D$103)),IF(D2846="","",IF(D2846="F",LOOKUP(C2846,[3]Categorie!$A$2:$A$103,[3]Categorie!$C$2:$C$103),LOOKUP(C2846,[3]Categorie!$A$2:$A$103,[3]Categorie!$B$2:$B$103)))))</f>
        <v>E-40 SENIORES MASCH.</v>
      </c>
      <c r="G2846" s="145">
        <f t="shared" si="88"/>
        <v>12.5</v>
      </c>
      <c r="H2846" s="23">
        <f t="shared" si="89"/>
        <v>1</v>
      </c>
      <c r="I2846" s="24">
        <v>12.5</v>
      </c>
    </row>
    <row r="2847" spans="1:22" ht="18" customHeight="1" x14ac:dyDescent="0.2">
      <c r="A2847" s="92" t="s">
        <v>2371</v>
      </c>
      <c r="B2847" s="92" t="s">
        <v>2372</v>
      </c>
      <c r="C2847" s="93">
        <v>1973</v>
      </c>
      <c r="D2847" s="93" t="s">
        <v>14</v>
      </c>
      <c r="E2847" s="92" t="s">
        <v>2352</v>
      </c>
      <c r="F2847" s="94" t="s">
        <v>980</v>
      </c>
      <c r="G2847" s="145">
        <f t="shared" si="88"/>
        <v>12.5</v>
      </c>
      <c r="H2847" s="23">
        <f t="shared" si="89"/>
        <v>1</v>
      </c>
      <c r="K2847" s="26">
        <v>12.5</v>
      </c>
      <c r="M2847" s="42"/>
    </row>
    <row r="2848" spans="1:22" ht="18" customHeight="1" x14ac:dyDescent="0.2">
      <c r="A2848" s="97" t="s">
        <v>242</v>
      </c>
      <c r="B2848" s="98" t="s">
        <v>94</v>
      </c>
      <c r="C2848" s="95">
        <v>1986</v>
      </c>
      <c r="D2848" s="88" t="s">
        <v>14</v>
      </c>
      <c r="E2848" s="85" t="s">
        <v>43</v>
      </c>
      <c r="F2848" s="96" t="str">
        <f>IF(D2848="","",IF([3]GARA!$G$17="SI",IF(D2848="F",LOOKUP(C2848,[3]Categorie!$A$2:$A$103,[3]Categorie!$E$2:$E$103),LOOKUP(C2848,[3]Categorie!$A$2:$A$103,[3]Categorie!$D$2:$D$103)),IF(D2848="","",IF(D2848="F",LOOKUP(C2848,[3]Categorie!$A$2:$A$103,[3]Categorie!$C$2:$C$103),LOOKUP(C2848,[3]Categorie!$A$2:$A$103,[3]Categorie!$B$2:$B$103)))))</f>
        <v>C-30 SENIORES MASCH.</v>
      </c>
      <c r="G2848" s="145">
        <f t="shared" si="88"/>
        <v>12.5</v>
      </c>
      <c r="H2848" s="23">
        <f t="shared" si="89"/>
        <v>1</v>
      </c>
      <c r="I2848" s="24">
        <v>12.5</v>
      </c>
      <c r="M2848" s="42"/>
    </row>
    <row r="2849" spans="1:22" ht="18" customHeight="1" x14ac:dyDescent="0.2">
      <c r="A2849" s="86" t="s">
        <v>4895</v>
      </c>
      <c r="B2849" s="86" t="s">
        <v>13</v>
      </c>
      <c r="C2849" s="15">
        <v>1976</v>
      </c>
      <c r="D2849" s="15" t="s">
        <v>14</v>
      </c>
      <c r="E2849" s="87" t="s">
        <v>657</v>
      </c>
      <c r="F2849" s="87" t="s">
        <v>979</v>
      </c>
      <c r="G2849" s="145">
        <f t="shared" si="88"/>
        <v>12.5</v>
      </c>
      <c r="H2849" s="23">
        <f t="shared" si="89"/>
        <v>1</v>
      </c>
      <c r="U2849" s="144">
        <v>12.5</v>
      </c>
    </row>
    <row r="2850" spans="1:22" ht="18" customHeight="1" x14ac:dyDescent="0.2">
      <c r="A2850" s="35" t="s">
        <v>1072</v>
      </c>
      <c r="B2850" s="35" t="s">
        <v>2653</v>
      </c>
      <c r="C2850" s="15">
        <v>1973</v>
      </c>
      <c r="D2850" s="15" t="s">
        <v>14</v>
      </c>
      <c r="E2850" s="87" t="s">
        <v>2362</v>
      </c>
      <c r="F2850" s="87" t="s">
        <v>980</v>
      </c>
      <c r="G2850" s="145">
        <f t="shared" si="88"/>
        <v>12.5</v>
      </c>
      <c r="H2850" s="23">
        <f t="shared" si="89"/>
        <v>1</v>
      </c>
      <c r="K2850" s="26">
        <v>12.5</v>
      </c>
    </row>
    <row r="2851" spans="1:22" ht="18" customHeight="1" x14ac:dyDescent="0.2">
      <c r="A2851" s="86" t="s">
        <v>1072</v>
      </c>
      <c r="B2851" s="86" t="s">
        <v>1778</v>
      </c>
      <c r="C2851" s="15">
        <v>1971</v>
      </c>
      <c r="D2851" s="15" t="s">
        <v>87</v>
      </c>
      <c r="E2851" s="87" t="s">
        <v>2362</v>
      </c>
      <c r="F2851" s="87" t="s">
        <v>982</v>
      </c>
      <c r="G2851" s="145">
        <f t="shared" si="88"/>
        <v>12.5</v>
      </c>
      <c r="H2851" s="23">
        <f t="shared" si="89"/>
        <v>1</v>
      </c>
      <c r="K2851" s="26">
        <v>12.5</v>
      </c>
    </row>
    <row r="2852" spans="1:22" ht="18" customHeight="1" x14ac:dyDescent="0.2">
      <c r="A2852" s="85" t="s">
        <v>2615</v>
      </c>
      <c r="B2852" s="85" t="s">
        <v>123</v>
      </c>
      <c r="C2852" s="88">
        <v>1965</v>
      </c>
      <c r="D2852" s="88" t="s">
        <v>14</v>
      </c>
      <c r="E2852" s="87" t="s">
        <v>91</v>
      </c>
      <c r="F2852" s="87" t="s">
        <v>981</v>
      </c>
      <c r="G2852" s="145">
        <f t="shared" si="88"/>
        <v>12.5</v>
      </c>
      <c r="H2852" s="23">
        <f t="shared" si="89"/>
        <v>1</v>
      </c>
      <c r="K2852" s="26">
        <v>12.5</v>
      </c>
    </row>
    <row r="2853" spans="1:22" ht="18" customHeight="1" x14ac:dyDescent="0.2">
      <c r="A2853" s="86" t="s">
        <v>2392</v>
      </c>
      <c r="B2853" s="86" t="s">
        <v>2393</v>
      </c>
      <c r="C2853" s="15">
        <v>1980</v>
      </c>
      <c r="D2853" s="15" t="s">
        <v>14</v>
      </c>
      <c r="E2853" s="87" t="s">
        <v>2394</v>
      </c>
      <c r="F2853" s="87" t="s">
        <v>977</v>
      </c>
      <c r="G2853" s="145">
        <f t="shared" si="88"/>
        <v>12.5</v>
      </c>
      <c r="H2853" s="23">
        <f t="shared" si="89"/>
        <v>1</v>
      </c>
      <c r="K2853" s="26">
        <v>12.5</v>
      </c>
    </row>
    <row r="2854" spans="1:22" ht="18" customHeight="1" x14ac:dyDescent="0.2">
      <c r="A2854" s="86" t="s">
        <v>3018</v>
      </c>
      <c r="B2854" s="86" t="s">
        <v>37</v>
      </c>
      <c r="C2854" s="15">
        <v>1971</v>
      </c>
      <c r="D2854" s="15" t="s">
        <v>14</v>
      </c>
      <c r="E2854" s="87" t="s">
        <v>3019</v>
      </c>
      <c r="F2854" s="87" t="s">
        <v>980</v>
      </c>
      <c r="G2854" s="145">
        <f t="shared" si="88"/>
        <v>12.5</v>
      </c>
      <c r="H2854" s="23">
        <f t="shared" si="89"/>
        <v>1</v>
      </c>
      <c r="M2854" s="28">
        <v>12.5</v>
      </c>
    </row>
    <row r="2855" spans="1:22" ht="18" customHeight="1" x14ac:dyDescent="0.2">
      <c r="A2855" s="99" t="s">
        <v>401</v>
      </c>
      <c r="B2855" s="98" t="s">
        <v>402</v>
      </c>
      <c r="C2855" s="95">
        <v>1973</v>
      </c>
      <c r="D2855" s="88" t="s">
        <v>87</v>
      </c>
      <c r="E2855" s="85" t="s">
        <v>43</v>
      </c>
      <c r="F2855" s="96" t="str">
        <f>IF(D2855="","",IF([3]GARA!$G$17="SI",IF(D2855="F",LOOKUP(C2855,[3]Categorie!$A$2:$A$103,[3]Categorie!$E$2:$E$103),LOOKUP(C2855,[3]Categorie!$A$2:$A$103,[3]Categorie!$D$2:$D$103)),IF(D2855="","",IF(D2855="F",LOOKUP(C2855,[3]Categorie!$A$2:$A$103,[3]Categorie!$C$2:$C$103),LOOKUP(C2855,[3]Categorie!$A$2:$A$103,[3]Categorie!$B$2:$B$103)))))</f>
        <v>F-45 SENIORES FEMM.</v>
      </c>
      <c r="G2855" s="145">
        <f t="shared" si="88"/>
        <v>12.5</v>
      </c>
      <c r="H2855" s="23">
        <f t="shared" si="89"/>
        <v>1</v>
      </c>
      <c r="I2855" s="24">
        <v>12.5</v>
      </c>
      <c r="L2855" s="35"/>
      <c r="M2855" s="58"/>
    </row>
    <row r="2856" spans="1:22" ht="18" customHeight="1" x14ac:dyDescent="0.2">
      <c r="A2856" s="35" t="s">
        <v>3123</v>
      </c>
      <c r="B2856" s="35" t="s">
        <v>81</v>
      </c>
      <c r="C2856" s="107">
        <v>1972</v>
      </c>
      <c r="D2856" s="107" t="s">
        <v>14</v>
      </c>
      <c r="E2856" s="108" t="s">
        <v>286</v>
      </c>
      <c r="F2856" s="96" t="s">
        <v>980</v>
      </c>
      <c r="G2856" s="145">
        <f t="shared" si="88"/>
        <v>12.5</v>
      </c>
      <c r="H2856" s="23">
        <f t="shared" si="89"/>
        <v>1</v>
      </c>
      <c r="M2856" s="28">
        <v>12.5</v>
      </c>
    </row>
    <row r="2857" spans="1:22" ht="18" customHeight="1" x14ac:dyDescent="0.2">
      <c r="A2857" s="97" t="s">
        <v>165</v>
      </c>
      <c r="B2857" s="98" t="s">
        <v>166</v>
      </c>
      <c r="C2857" s="95">
        <v>1978</v>
      </c>
      <c r="D2857" s="88" t="s">
        <v>14</v>
      </c>
      <c r="E2857" s="85" t="s">
        <v>167</v>
      </c>
      <c r="F2857" s="96" t="str">
        <f>IF(D2857="","",IF([3]GARA!$G$17="SI",IF(D2857="F",LOOKUP(C2857,[3]Categorie!$A$2:$A$103,[3]Categorie!$E$2:$E$103),LOOKUP(C2857,[3]Categorie!$A$2:$A$103,[3]Categorie!$D$2:$D$103)),IF(D2857="","",IF(D2857="F",LOOKUP(C2857,[3]Categorie!$A$2:$A$103,[3]Categorie!$C$2:$C$103),LOOKUP(C2857,[3]Categorie!$A$2:$A$103,[3]Categorie!$B$2:$B$103)))))</f>
        <v>E-40 SENIORES MASCH.</v>
      </c>
      <c r="G2857" s="145">
        <f t="shared" si="88"/>
        <v>12.5</v>
      </c>
      <c r="H2857" s="23">
        <f t="shared" si="89"/>
        <v>1</v>
      </c>
      <c r="I2857" s="24">
        <v>12.5</v>
      </c>
      <c r="J2857" s="61"/>
      <c r="M2857" s="42"/>
    </row>
    <row r="2858" spans="1:22" ht="18" customHeight="1" x14ac:dyDescent="0.2">
      <c r="A2858" s="85" t="s">
        <v>923</v>
      </c>
      <c r="B2858" s="85" t="s">
        <v>86</v>
      </c>
      <c r="C2858" s="95">
        <v>1977</v>
      </c>
      <c r="D2858" s="88" t="s">
        <v>87</v>
      </c>
      <c r="E2858" s="85" t="s">
        <v>164</v>
      </c>
      <c r="F2858" s="96" t="str">
        <f>IF(D2858="","",IF([3]GARA!$G$17="SI",IF(D2858="F",LOOKUP(C2858,[3]Categorie!$A$2:$A$103,[3]Categorie!$E$2:$E$103),LOOKUP(C2858,[3]Categorie!$A$2:$A$103,[3]Categorie!$D$2:$D$103)),IF(D2858="","",IF(D2858="F",LOOKUP(C2858,[3]Categorie!$A$2:$A$103,[3]Categorie!$C$2:$C$103),LOOKUP(C2858,[3]Categorie!$A$2:$A$103,[3]Categorie!$B$2:$B$103)))))</f>
        <v>E-40 SENIORES FEMM.</v>
      </c>
      <c r="G2858" s="145">
        <f t="shared" si="88"/>
        <v>12.5</v>
      </c>
      <c r="H2858" s="23">
        <f t="shared" si="89"/>
        <v>1</v>
      </c>
      <c r="I2858" s="24">
        <v>12.5</v>
      </c>
      <c r="M2858" s="42"/>
    </row>
    <row r="2859" spans="1:22" ht="18" customHeight="1" x14ac:dyDescent="0.2">
      <c r="A2859" s="119" t="s">
        <v>4124</v>
      </c>
      <c r="B2859" s="120" t="s">
        <v>81</v>
      </c>
      <c r="C2859" s="122">
        <v>1978</v>
      </c>
      <c r="D2859" s="122" t="s">
        <v>14</v>
      </c>
      <c r="E2859" s="123" t="s">
        <v>43</v>
      </c>
      <c r="F2859" s="124" t="s">
        <v>979</v>
      </c>
      <c r="G2859" s="145">
        <f t="shared" si="88"/>
        <v>12.5</v>
      </c>
      <c r="H2859" s="23">
        <f t="shared" si="89"/>
        <v>1</v>
      </c>
      <c r="Q2859" s="133">
        <v>12.5</v>
      </c>
    </row>
    <row r="2860" spans="1:22" ht="18" customHeight="1" x14ac:dyDescent="0.2">
      <c r="A2860" s="86" t="s">
        <v>1779</v>
      </c>
      <c r="B2860" s="86" t="s">
        <v>153</v>
      </c>
      <c r="C2860" s="15">
        <v>1967</v>
      </c>
      <c r="D2860" s="15" t="s">
        <v>14</v>
      </c>
      <c r="E2860" s="87" t="s">
        <v>2525</v>
      </c>
      <c r="F2860" s="87" t="s">
        <v>981</v>
      </c>
      <c r="G2860" s="145">
        <f t="shared" si="88"/>
        <v>12.4</v>
      </c>
      <c r="H2860" s="23">
        <f t="shared" si="89"/>
        <v>2</v>
      </c>
      <c r="R2860" s="31">
        <v>9.3000000000000007</v>
      </c>
      <c r="V2860" s="35">
        <v>3.1</v>
      </c>
    </row>
    <row r="2861" spans="1:22" ht="18" customHeight="1" x14ac:dyDescent="0.2">
      <c r="A2861" s="35" t="s">
        <v>1209</v>
      </c>
      <c r="B2861" s="35" t="s">
        <v>226</v>
      </c>
      <c r="C2861" s="15">
        <v>1969</v>
      </c>
      <c r="D2861" s="15" t="s">
        <v>14</v>
      </c>
      <c r="E2861" s="87" t="s">
        <v>669</v>
      </c>
      <c r="F2861" s="87" t="s">
        <v>981</v>
      </c>
      <c r="G2861" s="145">
        <f t="shared" si="88"/>
        <v>12.4</v>
      </c>
      <c r="H2861" s="23">
        <f t="shared" si="89"/>
        <v>2</v>
      </c>
      <c r="J2861" s="25">
        <v>9.3000000000000007</v>
      </c>
      <c r="V2861" s="35">
        <v>3.1</v>
      </c>
    </row>
    <row r="2862" spans="1:22" ht="18" customHeight="1" x14ac:dyDescent="0.2">
      <c r="A2862" s="85" t="s">
        <v>2075</v>
      </c>
      <c r="B2862" s="85" t="s">
        <v>2076</v>
      </c>
      <c r="C2862" s="88">
        <v>1972</v>
      </c>
      <c r="D2862" s="88" t="s">
        <v>14</v>
      </c>
      <c r="E2862" s="85" t="s">
        <v>18</v>
      </c>
      <c r="F2862" s="103" t="s">
        <v>980</v>
      </c>
      <c r="G2862" s="145">
        <f t="shared" si="88"/>
        <v>12.4</v>
      </c>
      <c r="H2862" s="23">
        <f t="shared" si="89"/>
        <v>1</v>
      </c>
      <c r="J2862" s="25">
        <v>12.4</v>
      </c>
    </row>
    <row r="2863" spans="1:22" ht="18" customHeight="1" x14ac:dyDescent="0.2">
      <c r="A2863" s="35" t="s">
        <v>1970</v>
      </c>
      <c r="B2863" s="35" t="s">
        <v>23</v>
      </c>
      <c r="C2863" s="34">
        <v>1971</v>
      </c>
      <c r="D2863" s="34" t="s">
        <v>14</v>
      </c>
      <c r="E2863" s="35" t="s">
        <v>384</v>
      </c>
      <c r="F2863" s="87" t="s">
        <v>980</v>
      </c>
      <c r="G2863" s="145">
        <f t="shared" si="88"/>
        <v>12.4</v>
      </c>
      <c r="H2863" s="23">
        <f t="shared" si="89"/>
        <v>1</v>
      </c>
      <c r="K2863" s="26">
        <v>12.4</v>
      </c>
      <c r="L2863" s="117"/>
      <c r="M2863" s="42"/>
    </row>
    <row r="2864" spans="1:22" ht="12" customHeight="1" x14ac:dyDescent="0.2">
      <c r="A2864" s="86" t="s">
        <v>2268</v>
      </c>
      <c r="B2864" s="86" t="s">
        <v>876</v>
      </c>
      <c r="C2864" s="15">
        <v>1975</v>
      </c>
      <c r="D2864" s="15" t="s">
        <v>87</v>
      </c>
      <c r="E2864" s="87" t="s">
        <v>2269</v>
      </c>
      <c r="F2864" s="87" t="s">
        <v>985</v>
      </c>
      <c r="G2864" s="145">
        <f t="shared" si="88"/>
        <v>12.4</v>
      </c>
      <c r="H2864" s="23">
        <f t="shared" si="89"/>
        <v>1</v>
      </c>
      <c r="J2864" s="25">
        <v>12.4</v>
      </c>
      <c r="M2864" s="42"/>
    </row>
    <row r="2865" spans="1:21" ht="18" customHeight="1" x14ac:dyDescent="0.2">
      <c r="A2865" s="35" t="s">
        <v>2265</v>
      </c>
      <c r="B2865" s="35" t="s">
        <v>2266</v>
      </c>
      <c r="C2865" s="34">
        <v>1970</v>
      </c>
      <c r="D2865" s="34" t="s">
        <v>87</v>
      </c>
      <c r="E2865" s="35" t="s">
        <v>1732</v>
      </c>
      <c r="F2865" s="87" t="s">
        <v>982</v>
      </c>
      <c r="G2865" s="145">
        <f t="shared" si="88"/>
        <v>12.4</v>
      </c>
      <c r="H2865" s="23">
        <f t="shared" si="89"/>
        <v>1</v>
      </c>
      <c r="J2865" s="25">
        <v>12.4</v>
      </c>
      <c r="M2865" s="42"/>
    </row>
    <row r="2866" spans="1:21" ht="18" customHeight="1" x14ac:dyDescent="0.2">
      <c r="A2866" s="86" t="s">
        <v>2167</v>
      </c>
      <c r="B2866" s="86" t="s">
        <v>123</v>
      </c>
      <c r="C2866" s="15">
        <v>1987</v>
      </c>
      <c r="D2866" s="15" t="s">
        <v>14</v>
      </c>
      <c r="E2866" s="87" t="s">
        <v>451</v>
      </c>
      <c r="F2866" s="87" t="s">
        <v>975</v>
      </c>
      <c r="G2866" s="145">
        <f t="shared" si="88"/>
        <v>12.4</v>
      </c>
      <c r="H2866" s="23">
        <f t="shared" si="89"/>
        <v>1</v>
      </c>
      <c r="J2866" s="25">
        <v>12.4</v>
      </c>
    </row>
    <row r="2867" spans="1:21" ht="18" customHeight="1" x14ac:dyDescent="0.2">
      <c r="A2867" s="86" t="s">
        <v>4975</v>
      </c>
      <c r="B2867" s="86" t="s">
        <v>4976</v>
      </c>
      <c r="C2867" s="15">
        <v>1956</v>
      </c>
      <c r="D2867" s="15" t="s">
        <v>14</v>
      </c>
      <c r="E2867" s="87" t="s">
        <v>38</v>
      </c>
      <c r="F2867" s="87" t="s">
        <v>988</v>
      </c>
      <c r="G2867" s="145">
        <f t="shared" si="88"/>
        <v>12.4</v>
      </c>
      <c r="H2867" s="23">
        <f t="shared" si="89"/>
        <v>1</v>
      </c>
      <c r="U2867" s="144">
        <v>12.4</v>
      </c>
    </row>
    <row r="2868" spans="1:21" ht="18" customHeight="1" x14ac:dyDescent="0.2">
      <c r="A2868" s="86" t="s">
        <v>4942</v>
      </c>
      <c r="B2868" s="86" t="s">
        <v>392</v>
      </c>
      <c r="C2868" s="15">
        <v>1971</v>
      </c>
      <c r="D2868" s="15" t="s">
        <v>14</v>
      </c>
      <c r="E2868" s="87" t="s">
        <v>2506</v>
      </c>
      <c r="F2868" s="87" t="s">
        <v>980</v>
      </c>
      <c r="G2868" s="145">
        <f t="shared" si="88"/>
        <v>12.4</v>
      </c>
      <c r="H2868" s="23">
        <f t="shared" si="89"/>
        <v>1</v>
      </c>
      <c r="U2868" s="144">
        <v>12.4</v>
      </c>
    </row>
    <row r="2869" spans="1:21" ht="18" customHeight="1" x14ac:dyDescent="0.2">
      <c r="A2869" s="35" t="s">
        <v>2125</v>
      </c>
      <c r="B2869" s="35" t="s">
        <v>252</v>
      </c>
      <c r="C2869" s="34">
        <v>1965</v>
      </c>
      <c r="D2869" s="34" t="s">
        <v>14</v>
      </c>
      <c r="E2869" s="35" t="s">
        <v>2126</v>
      </c>
      <c r="F2869" s="87" t="s">
        <v>981</v>
      </c>
      <c r="G2869" s="145">
        <f t="shared" si="88"/>
        <v>12.4</v>
      </c>
      <c r="H2869" s="23">
        <f t="shared" si="89"/>
        <v>1</v>
      </c>
      <c r="J2869" s="25">
        <v>12.4</v>
      </c>
      <c r="M2869" s="42"/>
    </row>
    <row r="2870" spans="1:21" ht="18" customHeight="1" x14ac:dyDescent="0.2">
      <c r="A2870" s="86" t="s">
        <v>2512</v>
      </c>
      <c r="B2870" s="86" t="s">
        <v>711</v>
      </c>
      <c r="C2870" s="15">
        <v>1976</v>
      </c>
      <c r="D2870" s="15" t="s">
        <v>14</v>
      </c>
      <c r="E2870" s="87" t="s">
        <v>2513</v>
      </c>
      <c r="F2870" s="87" t="s">
        <v>979</v>
      </c>
      <c r="G2870" s="145">
        <f t="shared" si="88"/>
        <v>12.4</v>
      </c>
      <c r="H2870" s="23">
        <f t="shared" si="89"/>
        <v>1</v>
      </c>
      <c r="K2870" s="26">
        <v>12.4</v>
      </c>
    </row>
    <row r="2871" spans="1:21" ht="18" customHeight="1" x14ac:dyDescent="0.2">
      <c r="A2871" s="86" t="s">
        <v>4954</v>
      </c>
      <c r="B2871" s="86" t="s">
        <v>53</v>
      </c>
      <c r="C2871" s="15">
        <v>1961</v>
      </c>
      <c r="D2871" s="15" t="s">
        <v>14</v>
      </c>
      <c r="E2871" s="87" t="s">
        <v>1114</v>
      </c>
      <c r="F2871" s="87" t="s">
        <v>984</v>
      </c>
      <c r="G2871" s="145">
        <f t="shared" si="88"/>
        <v>12.4</v>
      </c>
      <c r="H2871" s="23">
        <f t="shared" si="89"/>
        <v>1</v>
      </c>
      <c r="U2871" s="144">
        <v>12.4</v>
      </c>
    </row>
    <row r="2872" spans="1:21" ht="18" customHeight="1" x14ac:dyDescent="0.2">
      <c r="A2872" s="86" t="s">
        <v>4955</v>
      </c>
      <c r="B2872" s="86" t="s">
        <v>29</v>
      </c>
      <c r="C2872" s="15">
        <v>1978</v>
      </c>
      <c r="D2872" s="15" t="s">
        <v>14</v>
      </c>
      <c r="E2872" s="87" t="s">
        <v>261</v>
      </c>
      <c r="F2872" s="87" t="s">
        <v>979</v>
      </c>
      <c r="G2872" s="145">
        <f t="shared" si="88"/>
        <v>12.4</v>
      </c>
      <c r="H2872" s="23">
        <f t="shared" si="89"/>
        <v>1</v>
      </c>
      <c r="U2872" s="144">
        <v>12.4</v>
      </c>
    </row>
    <row r="2873" spans="1:21" ht="18" customHeight="1" x14ac:dyDescent="0.2">
      <c r="A2873" s="92" t="s">
        <v>1461</v>
      </c>
      <c r="B2873" s="92" t="s">
        <v>1462</v>
      </c>
      <c r="C2873" s="93">
        <v>1973</v>
      </c>
      <c r="D2873" s="93" t="s">
        <v>87</v>
      </c>
      <c r="E2873" s="92" t="s">
        <v>156</v>
      </c>
      <c r="F2873" s="94" t="s">
        <v>982</v>
      </c>
      <c r="G2873" s="145">
        <f t="shared" si="88"/>
        <v>12.3</v>
      </c>
      <c r="H2873" s="23">
        <f t="shared" si="89"/>
        <v>1</v>
      </c>
      <c r="J2873" s="25">
        <v>12.3</v>
      </c>
    </row>
    <row r="2874" spans="1:21" ht="18" customHeight="1" x14ac:dyDescent="0.2">
      <c r="A2874" s="86" t="s">
        <v>1490</v>
      </c>
      <c r="B2874" s="86" t="s">
        <v>1842</v>
      </c>
      <c r="C2874" s="15">
        <v>1969</v>
      </c>
      <c r="D2874" s="15" t="s">
        <v>87</v>
      </c>
      <c r="E2874" s="87" t="s">
        <v>3720</v>
      </c>
      <c r="F2874" s="87" t="s">
        <v>987</v>
      </c>
      <c r="G2874" s="145">
        <f t="shared" si="88"/>
        <v>12.3</v>
      </c>
      <c r="H2874" s="23">
        <f t="shared" si="89"/>
        <v>1</v>
      </c>
      <c r="O2874" s="41">
        <v>12.3</v>
      </c>
    </row>
    <row r="2875" spans="1:21" ht="18" customHeight="1" x14ac:dyDescent="0.2">
      <c r="A2875" s="92" t="s">
        <v>1267</v>
      </c>
      <c r="B2875" s="92" t="s">
        <v>1492</v>
      </c>
      <c r="C2875" s="93">
        <v>1969</v>
      </c>
      <c r="D2875" s="93" t="s">
        <v>87</v>
      </c>
      <c r="E2875" s="92" t="s">
        <v>1493</v>
      </c>
      <c r="F2875" s="94" t="s">
        <v>987</v>
      </c>
      <c r="G2875" s="145">
        <f t="shared" si="88"/>
        <v>12.3</v>
      </c>
      <c r="H2875" s="23">
        <f t="shared" si="89"/>
        <v>1</v>
      </c>
      <c r="I2875" s="75"/>
      <c r="J2875" s="25">
        <v>12.3</v>
      </c>
    </row>
    <row r="2876" spans="1:21" ht="18" customHeight="1" x14ac:dyDescent="0.2">
      <c r="A2876" s="35" t="s">
        <v>3219</v>
      </c>
      <c r="B2876" s="35" t="s">
        <v>166</v>
      </c>
      <c r="C2876" s="15">
        <v>1974</v>
      </c>
      <c r="D2876" s="15" t="s">
        <v>14</v>
      </c>
      <c r="E2876" s="87" t="s">
        <v>24</v>
      </c>
      <c r="F2876" s="87" t="s">
        <v>980</v>
      </c>
      <c r="G2876" s="145">
        <f t="shared" si="88"/>
        <v>12.3</v>
      </c>
      <c r="H2876" s="23">
        <f t="shared" si="89"/>
        <v>1</v>
      </c>
      <c r="M2876" s="42"/>
      <c r="N2876" s="29">
        <v>12.3</v>
      </c>
    </row>
    <row r="2877" spans="1:21" ht="18" customHeight="1" x14ac:dyDescent="0.2">
      <c r="A2877" s="85" t="s">
        <v>1482</v>
      </c>
      <c r="B2877" s="85" t="s">
        <v>1186</v>
      </c>
      <c r="C2877" s="88">
        <v>1976</v>
      </c>
      <c r="D2877" s="91" t="s">
        <v>87</v>
      </c>
      <c r="E2877" s="85" t="s">
        <v>156</v>
      </c>
      <c r="F2877" s="96" t="s">
        <v>985</v>
      </c>
      <c r="G2877" s="145">
        <f t="shared" si="88"/>
        <v>12.3</v>
      </c>
      <c r="H2877" s="23">
        <f t="shared" si="89"/>
        <v>1</v>
      </c>
      <c r="J2877" s="25">
        <v>12.3</v>
      </c>
    </row>
    <row r="2878" spans="1:21" ht="18" customHeight="1" x14ac:dyDescent="0.2">
      <c r="A2878" s="85" t="s">
        <v>1953</v>
      </c>
      <c r="B2878" s="85" t="s">
        <v>244</v>
      </c>
      <c r="C2878" s="88">
        <v>1987</v>
      </c>
      <c r="D2878" s="88" t="s">
        <v>87</v>
      </c>
      <c r="E2878" s="85" t="s">
        <v>275</v>
      </c>
      <c r="F2878" s="103" t="s">
        <v>983</v>
      </c>
      <c r="G2878" s="145">
        <f t="shared" si="88"/>
        <v>12.3</v>
      </c>
      <c r="H2878" s="23">
        <f t="shared" si="89"/>
        <v>1</v>
      </c>
      <c r="J2878" s="25">
        <v>12.3</v>
      </c>
    </row>
    <row r="2879" spans="1:21" ht="18" customHeight="1" x14ac:dyDescent="0.2">
      <c r="A2879" s="97" t="s">
        <v>1602</v>
      </c>
      <c r="B2879" s="97" t="s">
        <v>446</v>
      </c>
      <c r="C2879" s="112">
        <v>1990</v>
      </c>
      <c r="D2879" s="113" t="s">
        <v>14</v>
      </c>
      <c r="E2879" s="111" t="s">
        <v>1603</v>
      </c>
      <c r="F2879" s="96" t="s">
        <v>978</v>
      </c>
      <c r="G2879" s="145">
        <f t="shared" si="88"/>
        <v>12.3</v>
      </c>
      <c r="H2879" s="23">
        <f t="shared" si="89"/>
        <v>1</v>
      </c>
      <c r="J2879" s="46">
        <v>12.3</v>
      </c>
    </row>
    <row r="2880" spans="1:21" ht="18" customHeight="1" x14ac:dyDescent="0.2">
      <c r="A2880" s="86" t="s">
        <v>3406</v>
      </c>
      <c r="B2880" s="86" t="s">
        <v>2086</v>
      </c>
      <c r="C2880" s="15">
        <v>1977</v>
      </c>
      <c r="D2880" s="15" t="s">
        <v>14</v>
      </c>
      <c r="E2880" s="87" t="s">
        <v>3253</v>
      </c>
      <c r="F2880" s="87" t="s">
        <v>979</v>
      </c>
      <c r="G2880" s="145">
        <f t="shared" si="88"/>
        <v>12.3</v>
      </c>
      <c r="H2880" s="23">
        <f t="shared" si="89"/>
        <v>1</v>
      </c>
      <c r="O2880" s="41">
        <v>12.3</v>
      </c>
      <c r="Q2880" s="134"/>
    </row>
    <row r="2881" spans="1:20" ht="18" customHeight="1" x14ac:dyDescent="0.2">
      <c r="A2881" s="85" t="s">
        <v>1801</v>
      </c>
      <c r="B2881" s="85" t="s">
        <v>210</v>
      </c>
      <c r="C2881" s="15">
        <v>1959</v>
      </c>
      <c r="D2881" s="15" t="s">
        <v>14</v>
      </c>
      <c r="E2881" s="87" t="s">
        <v>57</v>
      </c>
      <c r="F2881" s="87" t="s">
        <v>988</v>
      </c>
      <c r="G2881" s="145">
        <f t="shared" si="88"/>
        <v>12.3</v>
      </c>
      <c r="H2881" s="23">
        <f t="shared" si="89"/>
        <v>1</v>
      </c>
      <c r="J2881" s="25">
        <v>12.3</v>
      </c>
      <c r="M2881" s="58"/>
    </row>
    <row r="2882" spans="1:20" ht="18" customHeight="1" x14ac:dyDescent="0.2">
      <c r="A2882" s="85" t="s">
        <v>1274</v>
      </c>
      <c r="B2882" s="85" t="s">
        <v>446</v>
      </c>
      <c r="C2882" s="88">
        <v>1987</v>
      </c>
      <c r="D2882" s="91" t="s">
        <v>14</v>
      </c>
      <c r="E2882" s="85" t="s">
        <v>1264</v>
      </c>
      <c r="F2882" s="96" t="s">
        <v>975</v>
      </c>
      <c r="G2882" s="145">
        <f t="shared" ref="G2882:G2945" si="90">SUM(I2882:V2882)</f>
        <v>12.3</v>
      </c>
      <c r="H2882" s="23">
        <f t="shared" ref="H2882:H2945" si="91">COUNT(I2882:V2882)</f>
        <v>1</v>
      </c>
      <c r="J2882" s="25">
        <v>12.3</v>
      </c>
    </row>
    <row r="2883" spans="1:20" ht="18" customHeight="1" x14ac:dyDescent="0.2">
      <c r="A2883" s="92" t="s">
        <v>1303</v>
      </c>
      <c r="B2883" s="92" t="s">
        <v>48</v>
      </c>
      <c r="C2883" s="93">
        <v>1994</v>
      </c>
      <c r="D2883" s="93" t="s">
        <v>14</v>
      </c>
      <c r="E2883" s="92" t="s">
        <v>43</v>
      </c>
      <c r="F2883" s="94" t="s">
        <v>978</v>
      </c>
      <c r="G2883" s="145">
        <f t="shared" si="90"/>
        <v>12.3</v>
      </c>
      <c r="H2883" s="23">
        <f t="shared" si="91"/>
        <v>1</v>
      </c>
      <c r="J2883" s="25">
        <v>12.3</v>
      </c>
    </row>
    <row r="2884" spans="1:20" ht="18" customHeight="1" x14ac:dyDescent="0.2">
      <c r="A2884" s="86" t="s">
        <v>1920</v>
      </c>
      <c r="B2884" s="86" t="s">
        <v>3714</v>
      </c>
      <c r="C2884" s="15">
        <v>1965</v>
      </c>
      <c r="D2884" s="15" t="s">
        <v>14</v>
      </c>
      <c r="E2884" s="87" t="s">
        <v>3715</v>
      </c>
      <c r="F2884" s="87" t="s">
        <v>981</v>
      </c>
      <c r="G2884" s="145">
        <f t="shared" si="90"/>
        <v>12.3</v>
      </c>
      <c r="H2884" s="23">
        <f t="shared" si="91"/>
        <v>1</v>
      </c>
      <c r="O2884" s="41">
        <v>12.3</v>
      </c>
    </row>
    <row r="2885" spans="1:20" ht="18" customHeight="1" x14ac:dyDescent="0.2">
      <c r="A2885" s="86" t="s">
        <v>4789</v>
      </c>
      <c r="B2885" s="86" t="s">
        <v>578</v>
      </c>
      <c r="C2885" s="15">
        <v>1965</v>
      </c>
      <c r="D2885" s="15" t="s">
        <v>14</v>
      </c>
      <c r="E2885" s="87" t="s">
        <v>18</v>
      </c>
      <c r="F2885" s="87" t="s">
        <v>981</v>
      </c>
      <c r="G2885" s="145">
        <f t="shared" si="90"/>
        <v>12.3</v>
      </c>
      <c r="H2885" s="23">
        <f t="shared" si="91"/>
        <v>1</v>
      </c>
      <c r="T2885" s="142">
        <v>12.3</v>
      </c>
    </row>
    <row r="2886" spans="1:20" ht="18" customHeight="1" x14ac:dyDescent="0.2">
      <c r="A2886" s="35" t="s">
        <v>1625</v>
      </c>
      <c r="B2886" s="35" t="s">
        <v>37</v>
      </c>
      <c r="C2886" s="34">
        <v>1983</v>
      </c>
      <c r="D2886" s="34" t="s">
        <v>14</v>
      </c>
      <c r="E2886" s="35" t="s">
        <v>18</v>
      </c>
      <c r="F2886" s="87" t="s">
        <v>977</v>
      </c>
      <c r="G2886" s="145">
        <f t="shared" si="90"/>
        <v>12.3</v>
      </c>
      <c r="H2886" s="23">
        <f t="shared" si="91"/>
        <v>1</v>
      </c>
      <c r="J2886" s="25">
        <v>12.3</v>
      </c>
    </row>
    <row r="2887" spans="1:20" ht="18" customHeight="1" x14ac:dyDescent="0.2">
      <c r="A2887" s="86" t="s">
        <v>1481</v>
      </c>
      <c r="B2887" s="86" t="s">
        <v>383</v>
      </c>
      <c r="C2887" s="15">
        <v>1962</v>
      </c>
      <c r="D2887" s="15" t="s">
        <v>87</v>
      </c>
      <c r="E2887" s="87" t="s">
        <v>201</v>
      </c>
      <c r="F2887" s="87" t="s">
        <v>1051</v>
      </c>
      <c r="G2887" s="145">
        <f t="shared" si="90"/>
        <v>12.3</v>
      </c>
      <c r="H2887" s="23">
        <f t="shared" si="91"/>
        <v>1</v>
      </c>
      <c r="J2887" s="25">
        <v>12.3</v>
      </c>
    </row>
    <row r="2888" spans="1:20" ht="18" customHeight="1" x14ac:dyDescent="0.2">
      <c r="A2888" s="125" t="s">
        <v>2872</v>
      </c>
      <c r="B2888" s="127" t="s">
        <v>56</v>
      </c>
      <c r="C2888" s="128">
        <v>1965</v>
      </c>
      <c r="D2888" s="129" t="s">
        <v>14</v>
      </c>
      <c r="E2888" s="130" t="s">
        <v>669</v>
      </c>
      <c r="F2888" s="131" t="s">
        <v>981</v>
      </c>
      <c r="G2888" s="145">
        <f t="shared" si="90"/>
        <v>12.3</v>
      </c>
      <c r="H2888" s="23">
        <f t="shared" si="91"/>
        <v>1</v>
      </c>
      <c r="P2888" s="35"/>
      <c r="R2888" s="31">
        <v>12.3</v>
      </c>
    </row>
    <row r="2889" spans="1:20" ht="18" customHeight="1" x14ac:dyDescent="0.2">
      <c r="A2889" s="67" t="s">
        <v>1654</v>
      </c>
      <c r="B2889" s="67" t="s">
        <v>153</v>
      </c>
      <c r="C2889" s="53">
        <v>1964</v>
      </c>
      <c r="D2889" s="68" t="s">
        <v>14</v>
      </c>
      <c r="E2889" s="69" t="s">
        <v>1364</v>
      </c>
      <c r="F2889" s="47" t="s">
        <v>984</v>
      </c>
      <c r="G2889" s="145">
        <f t="shared" si="90"/>
        <v>12.3</v>
      </c>
      <c r="H2889" s="23">
        <f t="shared" si="91"/>
        <v>1</v>
      </c>
      <c r="I2889" s="75"/>
      <c r="J2889" s="25">
        <v>12.3</v>
      </c>
    </row>
    <row r="2890" spans="1:20" ht="18" customHeight="1" x14ac:dyDescent="0.2">
      <c r="A2890" s="21" t="s">
        <v>1961</v>
      </c>
      <c r="B2890" s="21" t="s">
        <v>1484</v>
      </c>
      <c r="C2890" s="20">
        <v>1976</v>
      </c>
      <c r="D2890" s="20" t="s">
        <v>87</v>
      </c>
      <c r="E2890" s="47" t="s">
        <v>275</v>
      </c>
      <c r="F2890" s="47" t="s">
        <v>985</v>
      </c>
      <c r="G2890" s="145">
        <f t="shared" si="90"/>
        <v>12.3</v>
      </c>
      <c r="H2890" s="23">
        <f t="shared" si="91"/>
        <v>1</v>
      </c>
      <c r="J2890" s="25">
        <v>12.3</v>
      </c>
    </row>
    <row r="2891" spans="1:20" ht="18" customHeight="1" x14ac:dyDescent="0.2">
      <c r="A2891" s="52" t="s">
        <v>2476</v>
      </c>
      <c r="B2891" s="52" t="s">
        <v>248</v>
      </c>
      <c r="C2891" s="53">
        <v>1974</v>
      </c>
      <c r="D2891" s="53" t="s">
        <v>14</v>
      </c>
      <c r="E2891" s="47" t="s">
        <v>2282</v>
      </c>
      <c r="F2891" s="47" t="s">
        <v>980</v>
      </c>
      <c r="G2891" s="145">
        <f t="shared" si="90"/>
        <v>12.3</v>
      </c>
      <c r="H2891" s="23">
        <f t="shared" si="91"/>
        <v>1</v>
      </c>
      <c r="O2891" s="41">
        <v>12.3</v>
      </c>
    </row>
    <row r="2892" spans="1:20" ht="18" customHeight="1" x14ac:dyDescent="0.2">
      <c r="A2892" s="52" t="s">
        <v>1976</v>
      </c>
      <c r="B2892" s="52" t="s">
        <v>1977</v>
      </c>
      <c r="C2892" s="73">
        <v>1963</v>
      </c>
      <c r="D2892" s="73" t="s">
        <v>87</v>
      </c>
      <c r="E2892" s="74" t="s">
        <v>1978</v>
      </c>
      <c r="F2892" s="22" t="s">
        <v>1051</v>
      </c>
      <c r="G2892" s="145">
        <f t="shared" si="90"/>
        <v>12.3</v>
      </c>
      <c r="H2892" s="23">
        <f t="shared" si="91"/>
        <v>1</v>
      </c>
      <c r="J2892" s="25">
        <v>12.3</v>
      </c>
    </row>
    <row r="2893" spans="1:20" ht="18" customHeight="1" x14ac:dyDescent="0.2">
      <c r="A2893" s="52" t="s">
        <v>3676</v>
      </c>
      <c r="B2893" s="52" t="s">
        <v>53</v>
      </c>
      <c r="C2893" s="53">
        <v>1974</v>
      </c>
      <c r="D2893" s="53" t="s">
        <v>14</v>
      </c>
      <c r="E2893" s="47" t="s">
        <v>3677</v>
      </c>
      <c r="F2893" s="47" t="s">
        <v>980</v>
      </c>
      <c r="G2893" s="145">
        <f t="shared" si="90"/>
        <v>12.3</v>
      </c>
      <c r="H2893" s="23">
        <f t="shared" si="91"/>
        <v>1</v>
      </c>
      <c r="O2893" s="41">
        <v>12.3</v>
      </c>
    </row>
    <row r="2894" spans="1:20" ht="18" customHeight="1" x14ac:dyDescent="0.2">
      <c r="A2894" s="52" t="s">
        <v>3884</v>
      </c>
      <c r="B2894" s="52" t="s">
        <v>2699</v>
      </c>
      <c r="C2894" s="53">
        <v>1974</v>
      </c>
      <c r="D2894" s="53" t="s">
        <v>87</v>
      </c>
      <c r="E2894" s="47" t="s">
        <v>3253</v>
      </c>
      <c r="F2894" s="47" t="s">
        <v>982</v>
      </c>
      <c r="G2894" s="145">
        <f t="shared" si="90"/>
        <v>12.3</v>
      </c>
      <c r="H2894" s="23">
        <f t="shared" si="91"/>
        <v>1</v>
      </c>
      <c r="O2894" s="41">
        <v>12.3</v>
      </c>
    </row>
    <row r="2895" spans="1:20" ht="18" customHeight="1" x14ac:dyDescent="0.2">
      <c r="A2895" s="52" t="s">
        <v>1319</v>
      </c>
      <c r="B2895" s="52" t="s">
        <v>79</v>
      </c>
      <c r="C2895" s="53">
        <v>1973</v>
      </c>
      <c r="D2895" s="53" t="s">
        <v>14</v>
      </c>
      <c r="E2895" s="47" t="s">
        <v>1298</v>
      </c>
      <c r="F2895" s="47" t="s">
        <v>980</v>
      </c>
      <c r="G2895" s="145">
        <f t="shared" si="90"/>
        <v>12.3</v>
      </c>
      <c r="H2895" s="23">
        <f t="shared" si="91"/>
        <v>1</v>
      </c>
      <c r="J2895" s="25">
        <v>12.3</v>
      </c>
    </row>
    <row r="2896" spans="1:20" ht="18" customHeight="1" x14ac:dyDescent="0.2">
      <c r="A2896" s="52" t="s">
        <v>3464</v>
      </c>
      <c r="B2896" s="52" t="s">
        <v>2096</v>
      </c>
      <c r="C2896" s="53">
        <v>1968</v>
      </c>
      <c r="D2896" s="53" t="s">
        <v>14</v>
      </c>
      <c r="E2896" s="47" t="s">
        <v>43</v>
      </c>
      <c r="F2896" s="47" t="s">
        <v>981</v>
      </c>
      <c r="G2896" s="145">
        <f t="shared" si="90"/>
        <v>12.3</v>
      </c>
      <c r="H2896" s="23">
        <f t="shared" si="91"/>
        <v>1</v>
      </c>
      <c r="O2896" s="41">
        <v>12.3</v>
      </c>
    </row>
    <row r="2897" spans="1:22" ht="18" customHeight="1" x14ac:dyDescent="0.2">
      <c r="A2897" s="21" t="s">
        <v>1809</v>
      </c>
      <c r="B2897" s="21" t="s">
        <v>1810</v>
      </c>
      <c r="C2897" s="43">
        <v>1986</v>
      </c>
      <c r="D2897" s="44" t="s">
        <v>14</v>
      </c>
      <c r="E2897" s="45" t="s">
        <v>43</v>
      </c>
      <c r="F2897" s="22" t="s">
        <v>975</v>
      </c>
      <c r="G2897" s="145">
        <f t="shared" si="90"/>
        <v>12.3</v>
      </c>
      <c r="H2897" s="23">
        <f t="shared" si="91"/>
        <v>1</v>
      </c>
      <c r="J2897" s="46">
        <v>12.3</v>
      </c>
      <c r="M2897" s="58"/>
    </row>
    <row r="2898" spans="1:22" ht="18" customHeight="1" x14ac:dyDescent="0.2">
      <c r="A2898" s="52" t="s">
        <v>838</v>
      </c>
      <c r="B2898" s="52" t="s">
        <v>4774</v>
      </c>
      <c r="C2898" s="53">
        <v>1972</v>
      </c>
      <c r="D2898" s="53" t="s">
        <v>14</v>
      </c>
      <c r="E2898" s="47" t="s">
        <v>43</v>
      </c>
      <c r="F2898" s="47" t="s">
        <v>980</v>
      </c>
      <c r="G2898" s="145">
        <f t="shared" si="90"/>
        <v>12.3</v>
      </c>
      <c r="H2898" s="23">
        <f t="shared" si="91"/>
        <v>1</v>
      </c>
      <c r="T2898" s="142">
        <v>12.3</v>
      </c>
    </row>
    <row r="2899" spans="1:22" ht="18" customHeight="1" x14ac:dyDescent="0.2">
      <c r="A2899" s="52" t="s">
        <v>3709</v>
      </c>
      <c r="B2899" s="52" t="s">
        <v>37</v>
      </c>
      <c r="C2899" s="53">
        <v>1983</v>
      </c>
      <c r="D2899" s="53" t="s">
        <v>14</v>
      </c>
      <c r="E2899" s="47" t="s">
        <v>1587</v>
      </c>
      <c r="F2899" s="47" t="s">
        <v>977</v>
      </c>
      <c r="G2899" s="145">
        <f t="shared" si="90"/>
        <v>12.3</v>
      </c>
      <c r="H2899" s="23">
        <f t="shared" si="91"/>
        <v>1</v>
      </c>
      <c r="O2899" s="41">
        <v>12.3</v>
      </c>
    </row>
    <row r="2900" spans="1:22" ht="18" customHeight="1" x14ac:dyDescent="0.2">
      <c r="A2900" s="52" t="s">
        <v>3743</v>
      </c>
      <c r="B2900" s="52" t="s">
        <v>826</v>
      </c>
      <c r="C2900" s="53">
        <v>1960</v>
      </c>
      <c r="D2900" s="53" t="s">
        <v>14</v>
      </c>
      <c r="E2900" s="47" t="s">
        <v>3208</v>
      </c>
      <c r="F2900" s="47" t="s">
        <v>984</v>
      </c>
      <c r="G2900" s="145">
        <f t="shared" si="90"/>
        <v>12.3</v>
      </c>
      <c r="H2900" s="23">
        <f t="shared" si="91"/>
        <v>1</v>
      </c>
      <c r="O2900" s="41">
        <v>12.3</v>
      </c>
    </row>
    <row r="2901" spans="1:22" ht="18" customHeight="1" x14ac:dyDescent="0.2">
      <c r="A2901" s="52" t="s">
        <v>1473</v>
      </c>
      <c r="B2901" s="52" t="s">
        <v>607</v>
      </c>
      <c r="C2901" s="53">
        <v>1964</v>
      </c>
      <c r="D2901" s="53" t="s">
        <v>14</v>
      </c>
      <c r="E2901" s="47" t="s">
        <v>1472</v>
      </c>
      <c r="F2901" s="47" t="s">
        <v>984</v>
      </c>
      <c r="G2901" s="145">
        <f t="shared" si="90"/>
        <v>12.3</v>
      </c>
      <c r="H2901" s="23">
        <f t="shared" si="91"/>
        <v>1</v>
      </c>
      <c r="J2901" s="25">
        <v>12.3</v>
      </c>
    </row>
    <row r="2902" spans="1:22" ht="18" customHeight="1" x14ac:dyDescent="0.2">
      <c r="A2902" s="52" t="s">
        <v>1439</v>
      </c>
      <c r="B2902" s="52" t="s">
        <v>493</v>
      </c>
      <c r="C2902" s="53">
        <v>1983</v>
      </c>
      <c r="D2902" s="53" t="s">
        <v>87</v>
      </c>
      <c r="E2902" s="47" t="s">
        <v>201</v>
      </c>
      <c r="F2902" s="47" t="s">
        <v>986</v>
      </c>
      <c r="G2902" s="145">
        <f t="shared" si="90"/>
        <v>12.3</v>
      </c>
      <c r="H2902" s="23">
        <f t="shared" si="91"/>
        <v>1</v>
      </c>
      <c r="J2902" s="25">
        <v>12.3</v>
      </c>
    </row>
    <row r="2903" spans="1:22" ht="18" customHeight="1" x14ac:dyDescent="0.2">
      <c r="A2903" s="21" t="s">
        <v>2903</v>
      </c>
      <c r="B2903" s="21" t="s">
        <v>81</v>
      </c>
      <c r="C2903" s="20">
        <v>1962</v>
      </c>
      <c r="D2903" s="20" t="s">
        <v>14</v>
      </c>
      <c r="E2903" s="21" t="s">
        <v>2738</v>
      </c>
      <c r="F2903" s="45" t="s">
        <v>984</v>
      </c>
      <c r="G2903" s="145">
        <f t="shared" si="90"/>
        <v>12.2</v>
      </c>
      <c r="H2903" s="23">
        <f t="shared" si="91"/>
        <v>1</v>
      </c>
      <c r="L2903" s="27">
        <v>12.2</v>
      </c>
    </row>
    <row r="2904" spans="1:22" ht="18" customHeight="1" x14ac:dyDescent="0.2">
      <c r="A2904" s="21" t="s">
        <v>2869</v>
      </c>
      <c r="B2904" s="21" t="s">
        <v>81</v>
      </c>
      <c r="C2904" s="20">
        <v>1957</v>
      </c>
      <c r="D2904" s="20" t="s">
        <v>14</v>
      </c>
      <c r="E2904" s="47" t="s">
        <v>2738</v>
      </c>
      <c r="F2904" s="47" t="s">
        <v>988</v>
      </c>
      <c r="G2904" s="145">
        <f t="shared" si="90"/>
        <v>12.2</v>
      </c>
      <c r="H2904" s="23">
        <f t="shared" si="91"/>
        <v>1</v>
      </c>
      <c r="L2904" s="27">
        <v>12.2</v>
      </c>
    </row>
    <row r="2905" spans="1:22" ht="18" customHeight="1" x14ac:dyDescent="0.2">
      <c r="A2905" s="21" t="s">
        <v>2874</v>
      </c>
      <c r="B2905" s="21" t="s">
        <v>272</v>
      </c>
      <c r="C2905" s="20">
        <v>1969</v>
      </c>
      <c r="D2905" s="20" t="s">
        <v>14</v>
      </c>
      <c r="E2905" s="21" t="s">
        <v>2875</v>
      </c>
      <c r="F2905" s="45" t="s">
        <v>981</v>
      </c>
      <c r="G2905" s="145">
        <f t="shared" si="90"/>
        <v>12.2</v>
      </c>
      <c r="H2905" s="23">
        <f t="shared" si="91"/>
        <v>1</v>
      </c>
      <c r="L2905" s="27">
        <v>12.2</v>
      </c>
    </row>
    <row r="2906" spans="1:22" ht="18" customHeight="1" x14ac:dyDescent="0.2">
      <c r="A2906" s="50" t="s">
        <v>1021</v>
      </c>
      <c r="B2906" s="50" t="s">
        <v>414</v>
      </c>
      <c r="C2906" s="51">
        <v>1971</v>
      </c>
      <c r="D2906" s="51" t="s">
        <v>87</v>
      </c>
      <c r="E2906" s="47" t="s">
        <v>2782</v>
      </c>
      <c r="F2906" s="47" t="s">
        <v>982</v>
      </c>
      <c r="G2906" s="145">
        <f t="shared" si="90"/>
        <v>12.2</v>
      </c>
      <c r="H2906" s="23">
        <f t="shared" si="91"/>
        <v>1</v>
      </c>
      <c r="L2906" s="27">
        <v>12.2</v>
      </c>
    </row>
    <row r="2907" spans="1:22" ht="18" customHeight="1" x14ac:dyDescent="0.2">
      <c r="A2907" s="52" t="s">
        <v>1201</v>
      </c>
      <c r="B2907" s="52" t="s">
        <v>150</v>
      </c>
      <c r="C2907" s="53">
        <v>1965</v>
      </c>
      <c r="D2907" s="53" t="s">
        <v>14</v>
      </c>
      <c r="E2907" s="47" t="s">
        <v>2757</v>
      </c>
      <c r="F2907" s="47" t="s">
        <v>981</v>
      </c>
      <c r="G2907" s="145">
        <f t="shared" si="90"/>
        <v>12.2</v>
      </c>
      <c r="H2907" s="23">
        <f t="shared" si="91"/>
        <v>1</v>
      </c>
      <c r="L2907" s="27">
        <v>12.2</v>
      </c>
    </row>
    <row r="2908" spans="1:22" ht="18" customHeight="1" x14ac:dyDescent="0.2">
      <c r="A2908" s="52" t="s">
        <v>2831</v>
      </c>
      <c r="B2908" s="52" t="s">
        <v>465</v>
      </c>
      <c r="C2908" s="53">
        <v>1970</v>
      </c>
      <c r="D2908" s="53" t="s">
        <v>14</v>
      </c>
      <c r="E2908" s="47" t="s">
        <v>2755</v>
      </c>
      <c r="F2908" s="47" t="s">
        <v>980</v>
      </c>
      <c r="G2908" s="145">
        <f t="shared" si="90"/>
        <v>12.2</v>
      </c>
      <c r="H2908" s="23">
        <f t="shared" si="91"/>
        <v>1</v>
      </c>
      <c r="L2908" s="27">
        <v>12.2</v>
      </c>
    </row>
    <row r="2909" spans="1:22" ht="18" customHeight="1" x14ac:dyDescent="0.2">
      <c r="A2909" s="52" t="s">
        <v>2952</v>
      </c>
      <c r="B2909" s="52" t="s">
        <v>1309</v>
      </c>
      <c r="C2909" s="60">
        <v>1976</v>
      </c>
      <c r="D2909" s="66" t="s">
        <v>87</v>
      </c>
      <c r="E2909" s="47" t="s">
        <v>2740</v>
      </c>
      <c r="F2909" s="47" t="s">
        <v>985</v>
      </c>
      <c r="G2909" s="145">
        <f t="shared" si="90"/>
        <v>12.2</v>
      </c>
      <c r="H2909" s="23">
        <f t="shared" si="91"/>
        <v>1</v>
      </c>
      <c r="L2909" s="27">
        <v>12.2</v>
      </c>
    </row>
    <row r="2910" spans="1:22" ht="18" customHeight="1" x14ac:dyDescent="0.2">
      <c r="A2910" s="52" t="s">
        <v>2841</v>
      </c>
      <c r="B2910" s="52" t="s">
        <v>153</v>
      </c>
      <c r="C2910" s="53">
        <v>1979</v>
      </c>
      <c r="D2910" s="51" t="s">
        <v>14</v>
      </c>
      <c r="E2910" s="47" t="s">
        <v>2736</v>
      </c>
      <c r="F2910" s="47" t="s">
        <v>979</v>
      </c>
      <c r="G2910" s="145">
        <f t="shared" si="90"/>
        <v>12.2</v>
      </c>
      <c r="H2910" s="23">
        <f t="shared" si="91"/>
        <v>1</v>
      </c>
      <c r="L2910" s="27">
        <v>12.2</v>
      </c>
    </row>
    <row r="2911" spans="1:22" ht="18" customHeight="1" x14ac:dyDescent="0.2">
      <c r="A2911" s="52" t="s">
        <v>4255</v>
      </c>
      <c r="B2911" s="52" t="s">
        <v>248</v>
      </c>
      <c r="C2911" s="53">
        <v>1960</v>
      </c>
      <c r="D2911" s="53" t="s">
        <v>14</v>
      </c>
      <c r="E2911" s="47" t="s">
        <v>1544</v>
      </c>
      <c r="F2911" s="47" t="s">
        <v>984</v>
      </c>
      <c r="G2911" s="145">
        <f t="shared" si="90"/>
        <v>12.1</v>
      </c>
      <c r="H2911" s="23">
        <f t="shared" si="91"/>
        <v>1</v>
      </c>
      <c r="Q2911" s="133">
        <v>12.1</v>
      </c>
    </row>
    <row r="2912" spans="1:22" ht="18" customHeight="1" x14ac:dyDescent="0.2">
      <c r="A2912" s="52" t="s">
        <v>5065</v>
      </c>
      <c r="B2912" s="52" t="s">
        <v>5066</v>
      </c>
      <c r="C2912" s="53">
        <v>1977</v>
      </c>
      <c r="D2912" s="53" t="s">
        <v>14</v>
      </c>
      <c r="E2912" s="47" t="s">
        <v>5067</v>
      </c>
      <c r="F2912" s="47" t="s">
        <v>979</v>
      </c>
      <c r="G2912" s="145">
        <f t="shared" si="90"/>
        <v>12.1</v>
      </c>
      <c r="H2912" s="23">
        <f t="shared" si="91"/>
        <v>1</v>
      </c>
      <c r="V2912" s="35">
        <v>12.1</v>
      </c>
    </row>
    <row r="2913" spans="1:22" ht="18" customHeight="1" x14ac:dyDescent="0.2">
      <c r="A2913" s="52" t="s">
        <v>5262</v>
      </c>
      <c r="B2913" s="52" t="s">
        <v>5008</v>
      </c>
      <c r="C2913" s="53">
        <v>1958</v>
      </c>
      <c r="D2913" s="53" t="s">
        <v>14</v>
      </c>
      <c r="E2913" s="47" t="s">
        <v>5064</v>
      </c>
      <c r="F2913" s="47" t="s">
        <v>988</v>
      </c>
      <c r="G2913" s="145">
        <f t="shared" si="90"/>
        <v>12.1</v>
      </c>
      <c r="H2913" s="23">
        <f t="shared" si="91"/>
        <v>1</v>
      </c>
      <c r="V2913" s="35">
        <v>12.1</v>
      </c>
    </row>
    <row r="2914" spans="1:22" ht="18" customHeight="1" x14ac:dyDescent="0.2">
      <c r="A2914" s="52" t="s">
        <v>4263</v>
      </c>
      <c r="B2914" s="52" t="s">
        <v>120</v>
      </c>
      <c r="C2914" s="53">
        <v>1983</v>
      </c>
      <c r="D2914" s="53" t="s">
        <v>14</v>
      </c>
      <c r="E2914" s="47" t="s">
        <v>2419</v>
      </c>
      <c r="F2914" s="47" t="s">
        <v>977</v>
      </c>
      <c r="G2914" s="145">
        <f t="shared" si="90"/>
        <v>12.1</v>
      </c>
      <c r="H2914" s="23">
        <f t="shared" si="91"/>
        <v>1</v>
      </c>
      <c r="Q2914" s="133">
        <v>12.1</v>
      </c>
    </row>
    <row r="2915" spans="1:22" ht="18" customHeight="1" x14ac:dyDescent="0.2">
      <c r="A2915" s="52" t="s">
        <v>4445</v>
      </c>
      <c r="B2915" s="52" t="s">
        <v>4446</v>
      </c>
      <c r="C2915" s="53">
        <v>1961</v>
      </c>
      <c r="D2915" s="53" t="s">
        <v>87</v>
      </c>
      <c r="E2915" s="47" t="s">
        <v>43</v>
      </c>
      <c r="F2915" s="47" t="s">
        <v>1051</v>
      </c>
      <c r="G2915" s="145">
        <f t="shared" si="90"/>
        <v>12.1</v>
      </c>
      <c r="H2915" s="23">
        <f t="shared" si="91"/>
        <v>1</v>
      </c>
      <c r="Q2915" s="133">
        <v>12.1</v>
      </c>
    </row>
    <row r="2916" spans="1:22" ht="18" customHeight="1" x14ac:dyDescent="0.2">
      <c r="A2916" s="52" t="s">
        <v>4470</v>
      </c>
      <c r="B2916" s="52" t="s">
        <v>4471</v>
      </c>
      <c r="C2916" s="53">
        <v>1987</v>
      </c>
      <c r="D2916" s="53" t="s">
        <v>87</v>
      </c>
      <c r="E2916" s="47" t="s">
        <v>43</v>
      </c>
      <c r="F2916" s="47" t="s">
        <v>983</v>
      </c>
      <c r="G2916" s="145">
        <f t="shared" si="90"/>
        <v>12.1</v>
      </c>
      <c r="H2916" s="23">
        <f t="shared" si="91"/>
        <v>1</v>
      </c>
      <c r="Q2916" s="133">
        <v>12.1</v>
      </c>
    </row>
    <row r="2917" spans="1:22" ht="18" customHeight="1" x14ac:dyDescent="0.2">
      <c r="A2917" s="52" t="s">
        <v>4374</v>
      </c>
      <c r="B2917" s="52" t="s">
        <v>4375</v>
      </c>
      <c r="C2917" s="53">
        <v>1977</v>
      </c>
      <c r="D2917" s="53" t="s">
        <v>87</v>
      </c>
      <c r="E2917" s="47" t="s">
        <v>43</v>
      </c>
      <c r="F2917" s="47" t="s">
        <v>985</v>
      </c>
      <c r="G2917" s="145">
        <f t="shared" si="90"/>
        <v>12.1</v>
      </c>
      <c r="H2917" s="23">
        <f t="shared" si="91"/>
        <v>1</v>
      </c>
      <c r="Q2917" s="133">
        <v>12.1</v>
      </c>
    </row>
    <row r="2918" spans="1:22" ht="18" customHeight="1" x14ac:dyDescent="0.2">
      <c r="A2918" s="52" t="s">
        <v>198</v>
      </c>
      <c r="B2918" s="52" t="s">
        <v>37</v>
      </c>
      <c r="C2918" s="53">
        <v>1973</v>
      </c>
      <c r="D2918" s="53" t="s">
        <v>14</v>
      </c>
      <c r="E2918" s="47" t="s">
        <v>4256</v>
      </c>
      <c r="F2918" s="47" t="s">
        <v>980</v>
      </c>
      <c r="G2918" s="145">
        <f t="shared" si="90"/>
        <v>12.1</v>
      </c>
      <c r="H2918" s="23">
        <f t="shared" si="91"/>
        <v>1</v>
      </c>
      <c r="Q2918" s="133">
        <v>12.1</v>
      </c>
    </row>
    <row r="2919" spans="1:22" ht="18" customHeight="1" x14ac:dyDescent="0.2">
      <c r="A2919" s="52" t="s">
        <v>5130</v>
      </c>
      <c r="B2919" s="52" t="s">
        <v>5070</v>
      </c>
      <c r="C2919" s="53">
        <v>1984</v>
      </c>
      <c r="D2919" s="53" t="s">
        <v>14</v>
      </c>
      <c r="E2919" s="47" t="s">
        <v>5043</v>
      </c>
      <c r="F2919" s="47" t="s">
        <v>977</v>
      </c>
      <c r="G2919" s="145">
        <f t="shared" si="90"/>
        <v>12.1</v>
      </c>
      <c r="H2919" s="23">
        <f t="shared" si="91"/>
        <v>1</v>
      </c>
      <c r="V2919" s="35">
        <v>12.1</v>
      </c>
    </row>
    <row r="2920" spans="1:22" ht="18" customHeight="1" x14ac:dyDescent="0.2">
      <c r="A2920" s="52" t="s">
        <v>4405</v>
      </c>
      <c r="B2920" s="52" t="s">
        <v>56</v>
      </c>
      <c r="C2920" s="53">
        <v>1958</v>
      </c>
      <c r="D2920" s="53" t="s">
        <v>14</v>
      </c>
      <c r="E2920" s="47" t="s">
        <v>208</v>
      </c>
      <c r="F2920" s="47" t="s">
        <v>988</v>
      </c>
      <c r="G2920" s="145">
        <f t="shared" si="90"/>
        <v>12.1</v>
      </c>
      <c r="H2920" s="23">
        <f t="shared" si="91"/>
        <v>1</v>
      </c>
      <c r="Q2920" s="133">
        <v>12.1</v>
      </c>
    </row>
    <row r="2921" spans="1:22" ht="18" customHeight="1" x14ac:dyDescent="0.2">
      <c r="A2921" s="52" t="s">
        <v>4229</v>
      </c>
      <c r="B2921" s="52" t="s">
        <v>53</v>
      </c>
      <c r="C2921" s="53">
        <v>1966</v>
      </c>
      <c r="D2921" s="53" t="s">
        <v>14</v>
      </c>
      <c r="E2921" s="47" t="s">
        <v>43</v>
      </c>
      <c r="F2921" s="47" t="s">
        <v>981</v>
      </c>
      <c r="G2921" s="145">
        <f t="shared" si="90"/>
        <v>12.1</v>
      </c>
      <c r="H2921" s="23">
        <f t="shared" si="91"/>
        <v>1</v>
      </c>
      <c r="Q2921" s="133">
        <v>12.1</v>
      </c>
    </row>
    <row r="2922" spans="1:22" ht="18" customHeight="1" x14ac:dyDescent="0.2">
      <c r="A2922" s="52" t="s">
        <v>4315</v>
      </c>
      <c r="B2922" s="52" t="s">
        <v>255</v>
      </c>
      <c r="C2922" s="53">
        <v>1970</v>
      </c>
      <c r="D2922" s="53" t="s">
        <v>87</v>
      </c>
      <c r="E2922" s="47" t="s">
        <v>4217</v>
      </c>
      <c r="F2922" s="47" t="s">
        <v>982</v>
      </c>
      <c r="G2922" s="145">
        <f t="shared" si="90"/>
        <v>12.1</v>
      </c>
      <c r="H2922" s="23">
        <f t="shared" si="91"/>
        <v>1</v>
      </c>
      <c r="Q2922" s="133">
        <v>12.1</v>
      </c>
    </row>
    <row r="2923" spans="1:22" ht="18" customHeight="1" x14ac:dyDescent="0.2">
      <c r="A2923" s="52" t="s">
        <v>5214</v>
      </c>
      <c r="B2923" s="52" t="s">
        <v>5111</v>
      </c>
      <c r="C2923" s="53">
        <v>1960</v>
      </c>
      <c r="D2923" s="53" t="s">
        <v>14</v>
      </c>
      <c r="E2923" s="47" t="s">
        <v>5161</v>
      </c>
      <c r="F2923" s="47" t="s">
        <v>984</v>
      </c>
      <c r="G2923" s="145">
        <f t="shared" si="90"/>
        <v>12.1</v>
      </c>
      <c r="H2923" s="23">
        <f t="shared" si="91"/>
        <v>1</v>
      </c>
      <c r="V2923" s="35">
        <v>12.1</v>
      </c>
    </row>
    <row r="2924" spans="1:22" ht="18" customHeight="1" x14ac:dyDescent="0.2">
      <c r="A2924" s="52" t="s">
        <v>4398</v>
      </c>
      <c r="B2924" s="52" t="s">
        <v>529</v>
      </c>
      <c r="C2924" s="53">
        <v>1992</v>
      </c>
      <c r="D2924" s="53" t="s">
        <v>87</v>
      </c>
      <c r="E2924" s="47" t="s">
        <v>43</v>
      </c>
      <c r="F2924" s="47" t="s">
        <v>1152</v>
      </c>
      <c r="G2924" s="145">
        <f t="shared" si="90"/>
        <v>12.1</v>
      </c>
      <c r="H2924" s="23">
        <f t="shared" si="91"/>
        <v>1</v>
      </c>
      <c r="Q2924" s="133">
        <v>12.1</v>
      </c>
    </row>
    <row r="2925" spans="1:22" ht="18" customHeight="1" x14ac:dyDescent="0.2">
      <c r="A2925" s="52" t="s">
        <v>4400</v>
      </c>
      <c r="B2925" s="52" t="s">
        <v>871</v>
      </c>
      <c r="C2925" s="53">
        <v>1968</v>
      </c>
      <c r="D2925" s="53" t="s">
        <v>87</v>
      </c>
      <c r="E2925" s="47" t="s">
        <v>43</v>
      </c>
      <c r="F2925" s="47" t="s">
        <v>987</v>
      </c>
      <c r="G2925" s="145">
        <f t="shared" si="90"/>
        <v>12.1</v>
      </c>
      <c r="H2925" s="23">
        <f t="shared" si="91"/>
        <v>1</v>
      </c>
      <c r="Q2925" s="133">
        <v>12.1</v>
      </c>
    </row>
    <row r="2926" spans="1:22" ht="18" customHeight="1" x14ac:dyDescent="0.2">
      <c r="A2926" s="52" t="s">
        <v>5169</v>
      </c>
      <c r="B2926" s="52" t="s">
        <v>5104</v>
      </c>
      <c r="C2926" s="53">
        <v>1967</v>
      </c>
      <c r="D2926" s="53" t="s">
        <v>14</v>
      </c>
      <c r="E2926" s="47" t="s">
        <v>5156</v>
      </c>
      <c r="F2926" s="47" t="s">
        <v>981</v>
      </c>
      <c r="G2926" s="145">
        <f t="shared" si="90"/>
        <v>12.1</v>
      </c>
      <c r="H2926" s="23">
        <f t="shared" si="91"/>
        <v>1</v>
      </c>
      <c r="V2926" s="35">
        <v>12.1</v>
      </c>
    </row>
    <row r="2927" spans="1:22" ht="18" customHeight="1" x14ac:dyDescent="0.2">
      <c r="A2927" s="52" t="s">
        <v>1918</v>
      </c>
      <c r="B2927" s="52" t="s">
        <v>1186</v>
      </c>
      <c r="C2927" s="53">
        <v>1982</v>
      </c>
      <c r="D2927" s="53" t="s">
        <v>87</v>
      </c>
      <c r="E2927" s="47" t="s">
        <v>43</v>
      </c>
      <c r="F2927" s="47" t="s">
        <v>986</v>
      </c>
      <c r="G2927" s="145">
        <f t="shared" si="90"/>
        <v>12.1</v>
      </c>
      <c r="H2927" s="23">
        <f t="shared" si="91"/>
        <v>1</v>
      </c>
      <c r="Q2927" s="133">
        <v>12.1</v>
      </c>
    </row>
    <row r="2928" spans="1:22" ht="18" customHeight="1" x14ac:dyDescent="0.2">
      <c r="A2928" s="52" t="s">
        <v>5313</v>
      </c>
      <c r="B2928" s="52" t="s">
        <v>5267</v>
      </c>
      <c r="C2928" s="53">
        <v>1975</v>
      </c>
      <c r="D2928" s="53" t="s">
        <v>87</v>
      </c>
      <c r="E2928" s="47" t="s">
        <v>5314</v>
      </c>
      <c r="F2928" s="47" t="s">
        <v>985</v>
      </c>
      <c r="G2928" s="145">
        <f t="shared" si="90"/>
        <v>12.1</v>
      </c>
      <c r="H2928" s="23">
        <f t="shared" si="91"/>
        <v>1</v>
      </c>
      <c r="V2928" s="35">
        <v>12.1</v>
      </c>
    </row>
    <row r="2929" spans="1:22" ht="18" customHeight="1" x14ac:dyDescent="0.2">
      <c r="A2929" s="52" t="s">
        <v>5062</v>
      </c>
      <c r="B2929" s="52" t="s">
        <v>5063</v>
      </c>
      <c r="C2929" s="53">
        <v>1971</v>
      </c>
      <c r="D2929" s="53" t="s">
        <v>14</v>
      </c>
      <c r="E2929" s="47" t="s">
        <v>5064</v>
      </c>
      <c r="F2929" s="47" t="s">
        <v>980</v>
      </c>
      <c r="G2929" s="145">
        <f t="shared" si="90"/>
        <v>12.1</v>
      </c>
      <c r="H2929" s="23">
        <f t="shared" si="91"/>
        <v>1</v>
      </c>
      <c r="V2929" s="35">
        <v>12.1</v>
      </c>
    </row>
    <row r="2930" spans="1:22" ht="18" customHeight="1" x14ac:dyDescent="0.2">
      <c r="A2930" s="52" t="s">
        <v>2302</v>
      </c>
      <c r="B2930" s="52" t="s">
        <v>221</v>
      </c>
      <c r="C2930" s="53">
        <v>1987</v>
      </c>
      <c r="D2930" s="53" t="s">
        <v>14</v>
      </c>
      <c r="E2930" s="47" t="s">
        <v>18</v>
      </c>
      <c r="F2930" s="47" t="s">
        <v>975</v>
      </c>
      <c r="G2930" s="145">
        <f t="shared" si="90"/>
        <v>12.1</v>
      </c>
      <c r="H2930" s="23">
        <f t="shared" si="91"/>
        <v>1</v>
      </c>
      <c r="Q2930" s="133">
        <v>12.1</v>
      </c>
    </row>
    <row r="2931" spans="1:22" ht="18" customHeight="1" x14ac:dyDescent="0.2">
      <c r="A2931" s="21" t="s">
        <v>1102</v>
      </c>
      <c r="B2931" s="21" t="s">
        <v>51</v>
      </c>
      <c r="C2931" s="20">
        <v>1966</v>
      </c>
      <c r="D2931" s="20" t="s">
        <v>14</v>
      </c>
      <c r="E2931" s="21" t="s">
        <v>43</v>
      </c>
      <c r="F2931" s="49" t="s">
        <v>981</v>
      </c>
      <c r="G2931" s="145">
        <f t="shared" si="90"/>
        <v>12</v>
      </c>
      <c r="H2931" s="23">
        <f t="shared" si="91"/>
        <v>1</v>
      </c>
      <c r="I2931" s="24">
        <v>12</v>
      </c>
    </row>
    <row r="2932" spans="1:22" ht="18" customHeight="1" x14ac:dyDescent="0.2">
      <c r="A2932" s="37" t="s">
        <v>1143</v>
      </c>
      <c r="B2932" s="37" t="s">
        <v>42</v>
      </c>
      <c r="C2932" s="38">
        <v>1971</v>
      </c>
      <c r="D2932" s="38" t="s">
        <v>14</v>
      </c>
      <c r="E2932" s="37" t="s">
        <v>1144</v>
      </c>
      <c r="F2932" s="39" t="s">
        <v>980</v>
      </c>
      <c r="G2932" s="145">
        <f t="shared" si="90"/>
        <v>12</v>
      </c>
      <c r="H2932" s="23">
        <f t="shared" si="91"/>
        <v>1</v>
      </c>
      <c r="I2932" s="24">
        <v>12</v>
      </c>
    </row>
    <row r="2933" spans="1:22" ht="18" customHeight="1" x14ac:dyDescent="0.2">
      <c r="A2933" s="21" t="s">
        <v>1180</v>
      </c>
      <c r="B2933" s="21" t="s">
        <v>23</v>
      </c>
      <c r="C2933" s="20">
        <v>1979</v>
      </c>
      <c r="D2933" s="20" t="s">
        <v>14</v>
      </c>
      <c r="E2933" s="21" t="s">
        <v>43</v>
      </c>
      <c r="F2933" s="45" t="s">
        <v>979</v>
      </c>
      <c r="G2933" s="145">
        <f t="shared" si="90"/>
        <v>12</v>
      </c>
      <c r="H2933" s="23">
        <f t="shared" si="91"/>
        <v>1</v>
      </c>
      <c r="I2933" s="24">
        <v>12</v>
      </c>
      <c r="J2933" s="46"/>
      <c r="M2933" s="42"/>
    </row>
    <row r="2934" spans="1:22" ht="18" customHeight="1" x14ac:dyDescent="0.2">
      <c r="A2934" s="125" t="s">
        <v>4042</v>
      </c>
      <c r="B2934" s="127" t="s">
        <v>4043</v>
      </c>
      <c r="C2934" s="128">
        <v>1965</v>
      </c>
      <c r="D2934" s="129" t="s">
        <v>87</v>
      </c>
      <c r="E2934" s="130" t="s">
        <v>3074</v>
      </c>
      <c r="F2934" s="131" t="s">
        <v>987</v>
      </c>
      <c r="G2934" s="145">
        <f t="shared" si="90"/>
        <v>12</v>
      </c>
      <c r="H2934" s="23">
        <f t="shared" si="91"/>
        <v>1</v>
      </c>
      <c r="P2934" s="30">
        <v>12</v>
      </c>
    </row>
    <row r="2935" spans="1:22" ht="18" customHeight="1" x14ac:dyDescent="0.2">
      <c r="A2935" s="52" t="s">
        <v>264</v>
      </c>
      <c r="B2935" s="52" t="s">
        <v>37</v>
      </c>
      <c r="C2935" s="53">
        <v>1980</v>
      </c>
      <c r="D2935" s="53" t="s">
        <v>14</v>
      </c>
      <c r="E2935" s="47" t="s">
        <v>137</v>
      </c>
      <c r="F2935" s="47" t="s">
        <v>977</v>
      </c>
      <c r="G2935" s="145">
        <f t="shared" si="90"/>
        <v>12</v>
      </c>
      <c r="H2935" s="23">
        <f t="shared" si="91"/>
        <v>1</v>
      </c>
      <c r="I2935" s="24">
        <v>12</v>
      </c>
    </row>
    <row r="2936" spans="1:22" ht="18" customHeight="1" x14ac:dyDescent="0.2">
      <c r="A2936" s="52" t="s">
        <v>4728</v>
      </c>
      <c r="B2936" s="52" t="s">
        <v>465</v>
      </c>
      <c r="C2936" s="53">
        <v>1976</v>
      </c>
      <c r="D2936" s="53" t="s">
        <v>14</v>
      </c>
      <c r="E2936" s="47" t="s">
        <v>2670</v>
      </c>
      <c r="F2936" s="47" t="s">
        <v>979</v>
      </c>
      <c r="G2936" s="145">
        <f t="shared" si="90"/>
        <v>11.9</v>
      </c>
      <c r="H2936" s="23">
        <f t="shared" si="91"/>
        <v>1</v>
      </c>
      <c r="T2936" s="142">
        <v>11.9</v>
      </c>
    </row>
    <row r="2937" spans="1:22" ht="18" customHeight="1" x14ac:dyDescent="0.2">
      <c r="A2937" s="52" t="s">
        <v>4701</v>
      </c>
      <c r="B2937" s="52" t="s">
        <v>392</v>
      </c>
      <c r="C2937" s="53">
        <v>1969</v>
      </c>
      <c r="D2937" s="53" t="s">
        <v>14</v>
      </c>
      <c r="E2937" s="47" t="s">
        <v>759</v>
      </c>
      <c r="F2937" s="47" t="s">
        <v>981</v>
      </c>
      <c r="G2937" s="145">
        <f t="shared" si="90"/>
        <v>11.9</v>
      </c>
      <c r="H2937" s="23">
        <f t="shared" si="91"/>
        <v>1</v>
      </c>
      <c r="T2937" s="142">
        <v>11.9</v>
      </c>
    </row>
    <row r="2938" spans="1:22" ht="18" customHeight="1" x14ac:dyDescent="0.2">
      <c r="A2938" s="52" t="s">
        <v>4715</v>
      </c>
      <c r="B2938" s="52" t="s">
        <v>166</v>
      </c>
      <c r="C2938" s="53">
        <v>1961</v>
      </c>
      <c r="D2938" s="53" t="s">
        <v>14</v>
      </c>
      <c r="E2938" s="47" t="s">
        <v>2982</v>
      </c>
      <c r="F2938" s="47" t="s">
        <v>984</v>
      </c>
      <c r="G2938" s="145">
        <f t="shared" si="90"/>
        <v>11.9</v>
      </c>
      <c r="H2938" s="23">
        <f t="shared" si="91"/>
        <v>1</v>
      </c>
      <c r="T2938" s="142">
        <v>11.9</v>
      </c>
    </row>
    <row r="2939" spans="1:22" ht="18" customHeight="1" x14ac:dyDescent="0.2">
      <c r="A2939" s="52" t="s">
        <v>3032</v>
      </c>
      <c r="B2939" s="52" t="s">
        <v>578</v>
      </c>
      <c r="C2939" s="60">
        <v>1971</v>
      </c>
      <c r="D2939" s="51" t="s">
        <v>14</v>
      </c>
      <c r="E2939" s="47" t="s">
        <v>759</v>
      </c>
      <c r="F2939" s="47" t="s">
        <v>980</v>
      </c>
      <c r="G2939" s="145">
        <f t="shared" si="90"/>
        <v>11.8</v>
      </c>
      <c r="H2939" s="23">
        <f t="shared" si="91"/>
        <v>2</v>
      </c>
      <c r="M2939" s="28">
        <v>8.5</v>
      </c>
      <c r="T2939" s="142">
        <v>3.3</v>
      </c>
    </row>
    <row r="2940" spans="1:22" ht="18" customHeight="1" x14ac:dyDescent="0.2">
      <c r="A2940" s="52" t="s">
        <v>2264</v>
      </c>
      <c r="B2940" s="52" t="s">
        <v>34</v>
      </c>
      <c r="C2940" s="53">
        <v>1974</v>
      </c>
      <c r="D2940" s="53" t="s">
        <v>14</v>
      </c>
      <c r="E2940" s="47" t="s">
        <v>1732</v>
      </c>
      <c r="F2940" s="47" t="s">
        <v>980</v>
      </c>
      <c r="G2940" s="145">
        <f t="shared" si="90"/>
        <v>11.7</v>
      </c>
      <c r="H2940" s="23">
        <f t="shared" si="91"/>
        <v>2</v>
      </c>
      <c r="J2940" s="25">
        <v>5.4</v>
      </c>
      <c r="O2940" s="41">
        <v>6.3</v>
      </c>
    </row>
    <row r="2941" spans="1:22" ht="18" customHeight="1" x14ac:dyDescent="0.2">
      <c r="A2941" s="37" t="s">
        <v>2199</v>
      </c>
      <c r="B2941" s="37" t="s">
        <v>13</v>
      </c>
      <c r="C2941" s="38">
        <v>1983</v>
      </c>
      <c r="D2941" s="38" t="s">
        <v>14</v>
      </c>
      <c r="E2941" s="37" t="s">
        <v>1952</v>
      </c>
      <c r="F2941" s="39" t="s">
        <v>977</v>
      </c>
      <c r="G2941" s="145">
        <f t="shared" si="90"/>
        <v>11.7</v>
      </c>
      <c r="H2941" s="23">
        <f t="shared" si="91"/>
        <v>2</v>
      </c>
      <c r="J2941" s="25">
        <v>5.4</v>
      </c>
      <c r="O2941" s="41">
        <v>6.3</v>
      </c>
    </row>
    <row r="2942" spans="1:22" ht="18" customHeight="1" x14ac:dyDescent="0.2">
      <c r="A2942" s="52" t="s">
        <v>1813</v>
      </c>
      <c r="B2942" s="52" t="s">
        <v>23</v>
      </c>
      <c r="C2942" s="53">
        <v>1969</v>
      </c>
      <c r="D2942" s="53" t="s">
        <v>14</v>
      </c>
      <c r="E2942" s="47" t="s">
        <v>1814</v>
      </c>
      <c r="F2942" s="47" t="s">
        <v>981</v>
      </c>
      <c r="G2942" s="145">
        <f t="shared" si="90"/>
        <v>11.600000000000001</v>
      </c>
      <c r="H2942" s="23">
        <f t="shared" si="91"/>
        <v>2</v>
      </c>
      <c r="J2942" s="25">
        <v>3.3</v>
      </c>
      <c r="O2942" s="41">
        <v>8.3000000000000007</v>
      </c>
    </row>
    <row r="2943" spans="1:22" ht="18" customHeight="1" x14ac:dyDescent="0.2">
      <c r="A2943" s="50" t="s">
        <v>1754</v>
      </c>
      <c r="B2943" s="50" t="s">
        <v>94</v>
      </c>
      <c r="C2943" s="51">
        <v>1978</v>
      </c>
      <c r="D2943" s="51" t="s">
        <v>14</v>
      </c>
      <c r="E2943" s="50" t="s">
        <v>1296</v>
      </c>
      <c r="F2943" s="47" t="s">
        <v>979</v>
      </c>
      <c r="G2943" s="145">
        <f t="shared" si="90"/>
        <v>11.600000000000001</v>
      </c>
      <c r="H2943" s="23">
        <f t="shared" si="91"/>
        <v>2</v>
      </c>
      <c r="J2943" s="25">
        <v>3.3</v>
      </c>
      <c r="M2943" s="42"/>
      <c r="O2943" s="41">
        <v>8.3000000000000007</v>
      </c>
    </row>
    <row r="2944" spans="1:22" ht="18" customHeight="1" x14ac:dyDescent="0.2">
      <c r="A2944" s="52" t="s">
        <v>3949</v>
      </c>
      <c r="B2944" s="52" t="s">
        <v>174</v>
      </c>
      <c r="C2944" s="53">
        <v>1968</v>
      </c>
      <c r="D2944" s="53" t="s">
        <v>14</v>
      </c>
      <c r="E2944" s="47"/>
      <c r="F2944" s="47" t="s">
        <v>981</v>
      </c>
      <c r="G2944" s="145">
        <f t="shared" si="90"/>
        <v>11.6</v>
      </c>
      <c r="H2944" s="23">
        <f t="shared" si="91"/>
        <v>1</v>
      </c>
      <c r="P2944" s="30">
        <v>11.6</v>
      </c>
    </row>
    <row r="2945" spans="1:22" ht="18" customHeight="1" x14ac:dyDescent="0.2">
      <c r="A2945" s="52" t="s">
        <v>2295</v>
      </c>
      <c r="B2945" s="52" t="s">
        <v>166</v>
      </c>
      <c r="C2945" s="53">
        <v>1975</v>
      </c>
      <c r="D2945" s="53" t="s">
        <v>14</v>
      </c>
      <c r="E2945" s="47" t="s">
        <v>2356</v>
      </c>
      <c r="F2945" s="47" t="s">
        <v>979</v>
      </c>
      <c r="G2945" s="145">
        <f t="shared" si="90"/>
        <v>11.6</v>
      </c>
      <c r="H2945" s="23">
        <f t="shared" si="91"/>
        <v>1</v>
      </c>
      <c r="O2945" s="35"/>
      <c r="P2945" s="35">
        <v>11.6</v>
      </c>
      <c r="Q2945" s="134"/>
    </row>
    <row r="2946" spans="1:22" ht="18" customHeight="1" x14ac:dyDescent="0.2">
      <c r="A2946" s="52" t="s">
        <v>4963</v>
      </c>
      <c r="B2946" s="52" t="s">
        <v>64</v>
      </c>
      <c r="C2946" s="53">
        <v>1972</v>
      </c>
      <c r="D2946" s="53" t="s">
        <v>14</v>
      </c>
      <c r="E2946" s="47" t="s">
        <v>1552</v>
      </c>
      <c r="F2946" s="47" t="s">
        <v>980</v>
      </c>
      <c r="G2946" s="145">
        <f t="shared" ref="G2946:G3009" si="92">SUM(I2946:V2946)</f>
        <v>11.5</v>
      </c>
      <c r="H2946" s="23">
        <f t="shared" ref="H2946:H3009" si="93">COUNT(I2946:V2946)</f>
        <v>2</v>
      </c>
      <c r="U2946" s="144">
        <v>8.4</v>
      </c>
      <c r="V2946" s="35">
        <v>3.1</v>
      </c>
    </row>
    <row r="2947" spans="1:22" ht="18" customHeight="1" x14ac:dyDescent="0.2">
      <c r="A2947" s="17" t="s">
        <v>438</v>
      </c>
      <c r="B2947" s="18" t="s">
        <v>436</v>
      </c>
      <c r="C2947" s="19">
        <v>1972</v>
      </c>
      <c r="D2947" s="20" t="s">
        <v>87</v>
      </c>
      <c r="E2947" s="21" t="s">
        <v>439</v>
      </c>
      <c r="F2947" s="22" t="str">
        <f>IF(D2947="","",IF([3]GARA!$G$17="SI",IF(D2947="F",LOOKUP(C2947,[3]Categorie!$A$2:$A$103,[3]Categorie!$E$2:$E$103),LOOKUP(C2947,[3]Categorie!$A$2:$A$103,[3]Categorie!$D$2:$D$103)),IF(D2947="","",IF(D2947="F",LOOKUP(C2947,[3]Categorie!$A$2:$A$103,[3]Categorie!$C$2:$C$103),LOOKUP(C2947,[3]Categorie!$A$2:$A$103,[3]Categorie!$B$2:$B$103)))))</f>
        <v>F-45 SENIORES FEMM.</v>
      </c>
      <c r="G2947" s="145">
        <f t="shared" si="92"/>
        <v>11.5</v>
      </c>
      <c r="H2947" s="23">
        <f t="shared" si="93"/>
        <v>1</v>
      </c>
      <c r="I2947" s="24">
        <v>11.5</v>
      </c>
      <c r="M2947" s="42"/>
    </row>
    <row r="2948" spans="1:22" ht="18" customHeight="1" x14ac:dyDescent="0.2">
      <c r="A2948" s="37" t="s">
        <v>3119</v>
      </c>
      <c r="B2948" s="37" t="s">
        <v>64</v>
      </c>
      <c r="C2948" s="38">
        <v>1967</v>
      </c>
      <c r="D2948" s="38" t="s">
        <v>14</v>
      </c>
      <c r="E2948" s="37" t="s">
        <v>3120</v>
      </c>
      <c r="F2948" s="39" t="s">
        <v>981</v>
      </c>
      <c r="G2948" s="145">
        <f t="shared" si="92"/>
        <v>11.5</v>
      </c>
      <c r="H2948" s="23">
        <f t="shared" si="93"/>
        <v>1</v>
      </c>
      <c r="M2948" s="28">
        <v>11.5</v>
      </c>
    </row>
    <row r="2949" spans="1:22" ht="18" customHeight="1" x14ac:dyDescent="0.2">
      <c r="A2949" s="52" t="s">
        <v>2678</v>
      </c>
      <c r="B2949" s="52" t="s">
        <v>1739</v>
      </c>
      <c r="C2949" s="73">
        <v>1974</v>
      </c>
      <c r="D2949" s="73" t="s">
        <v>87</v>
      </c>
      <c r="E2949" s="74" t="s">
        <v>32</v>
      </c>
      <c r="F2949" s="22" t="s">
        <v>982</v>
      </c>
      <c r="G2949" s="145">
        <f t="shared" si="92"/>
        <v>11.5</v>
      </c>
      <c r="H2949" s="23">
        <f t="shared" si="93"/>
        <v>1</v>
      </c>
      <c r="K2949" s="26">
        <v>11.5</v>
      </c>
    </row>
    <row r="2950" spans="1:22" ht="18" customHeight="1" x14ac:dyDescent="0.2">
      <c r="A2950" s="59" t="s">
        <v>273</v>
      </c>
      <c r="B2950" s="18" t="s">
        <v>207</v>
      </c>
      <c r="C2950" s="19">
        <v>1985</v>
      </c>
      <c r="D2950" s="20" t="s">
        <v>14</v>
      </c>
      <c r="E2950" s="21" t="s">
        <v>35</v>
      </c>
      <c r="F2950" s="22" t="str">
        <f>IF(D2950="","",IF([3]GARA!$G$17="SI",IF(D2950="F",LOOKUP(C2950,[3]Categorie!$A$2:$A$103,[3]Categorie!$E$2:$E$103),LOOKUP(C2950,[3]Categorie!$A$2:$A$103,[3]Categorie!$D$2:$D$103)),IF(D2950="","",IF(D2950="F",LOOKUP(C2950,[3]Categorie!$A$2:$A$103,[3]Categorie!$C$2:$C$103),LOOKUP(C2950,[3]Categorie!$A$2:$A$103,[3]Categorie!$B$2:$B$103)))))</f>
        <v>C-30 SENIORES MASCH.</v>
      </c>
      <c r="G2950" s="145">
        <f t="shared" si="92"/>
        <v>11.5</v>
      </c>
      <c r="H2950" s="23">
        <f t="shared" si="93"/>
        <v>1</v>
      </c>
      <c r="I2950" s="24">
        <v>11.5</v>
      </c>
      <c r="M2950" s="58"/>
    </row>
    <row r="2951" spans="1:22" ht="18" customHeight="1" x14ac:dyDescent="0.2">
      <c r="A2951" s="52" t="s">
        <v>2708</v>
      </c>
      <c r="B2951" s="52" t="s">
        <v>389</v>
      </c>
      <c r="C2951" s="53">
        <v>1975</v>
      </c>
      <c r="D2951" s="53" t="s">
        <v>87</v>
      </c>
      <c r="E2951" s="47" t="s">
        <v>1176</v>
      </c>
      <c r="F2951" s="47" t="s">
        <v>985</v>
      </c>
      <c r="G2951" s="145">
        <f t="shared" si="92"/>
        <v>11.5</v>
      </c>
      <c r="H2951" s="23">
        <f t="shared" si="93"/>
        <v>1</v>
      </c>
      <c r="K2951" s="26">
        <v>11.5</v>
      </c>
      <c r="M2951" s="42"/>
    </row>
    <row r="2952" spans="1:22" ht="18" customHeight="1" x14ac:dyDescent="0.2">
      <c r="A2952" s="17" t="s">
        <v>225</v>
      </c>
      <c r="B2952" s="18" t="s">
        <v>226</v>
      </c>
      <c r="C2952" s="19">
        <v>1970</v>
      </c>
      <c r="D2952" s="20" t="s">
        <v>14</v>
      </c>
      <c r="E2952" s="21" t="s">
        <v>227</v>
      </c>
      <c r="F2952" s="22" t="str">
        <f>IF(D2952="","",IF([3]GARA!$G$17="SI",IF(D2952="F",LOOKUP(C2952,[3]Categorie!$A$2:$A$103,[3]Categorie!$E$2:$E$103),LOOKUP(C2952,[3]Categorie!$A$2:$A$103,[3]Categorie!$D$2:$D$103)),IF(D2952="","",IF(D2952="F",LOOKUP(C2952,[3]Categorie!$A$2:$A$103,[3]Categorie!$C$2:$C$103),LOOKUP(C2952,[3]Categorie!$A$2:$A$103,[3]Categorie!$B$2:$B$103)))))</f>
        <v>F-45 SENIORES MASCH.</v>
      </c>
      <c r="G2952" s="145">
        <f t="shared" si="92"/>
        <v>11.5</v>
      </c>
      <c r="H2952" s="23">
        <f t="shared" si="93"/>
        <v>1</v>
      </c>
      <c r="I2952" s="24">
        <v>11.5</v>
      </c>
      <c r="M2952" s="42"/>
    </row>
    <row r="2953" spans="1:22" ht="18" customHeight="1" x14ac:dyDescent="0.2">
      <c r="A2953" s="21" t="s">
        <v>667</v>
      </c>
      <c r="B2953" s="21" t="s">
        <v>64</v>
      </c>
      <c r="C2953" s="19">
        <v>1971</v>
      </c>
      <c r="D2953" s="20" t="s">
        <v>14</v>
      </c>
      <c r="E2953" s="21" t="s">
        <v>74</v>
      </c>
      <c r="F2953" s="22" t="str">
        <f>IF(D2953="","",IF([3]GARA!$G$17="SI",IF(D2953="F",LOOKUP(C2953,[3]Categorie!$A$2:$A$103,[3]Categorie!$E$2:$E$103),LOOKUP(C2953,[3]Categorie!$A$2:$A$103,[3]Categorie!$D$2:$D$103)),IF(D2953="","",IF(D2953="F",LOOKUP(C2953,[3]Categorie!$A$2:$A$103,[3]Categorie!$C$2:$C$103),LOOKUP(C2953,[3]Categorie!$A$2:$A$103,[3]Categorie!$B$2:$B$103)))))</f>
        <v>F-45 SENIORES MASCH.</v>
      </c>
      <c r="G2953" s="145">
        <f t="shared" si="92"/>
        <v>11.5</v>
      </c>
      <c r="H2953" s="23">
        <f t="shared" si="93"/>
        <v>1</v>
      </c>
      <c r="I2953" s="24">
        <v>11.5</v>
      </c>
      <c r="M2953" s="42"/>
    </row>
    <row r="2954" spans="1:22" ht="18" customHeight="1" x14ac:dyDescent="0.2">
      <c r="A2954" s="21" t="s">
        <v>806</v>
      </c>
      <c r="B2954" s="21" t="s">
        <v>465</v>
      </c>
      <c r="C2954" s="19">
        <v>1963</v>
      </c>
      <c r="D2954" s="20" t="s">
        <v>14</v>
      </c>
      <c r="E2954" s="21" t="s">
        <v>197</v>
      </c>
      <c r="F2954" s="22" t="str">
        <f>IF(D2954="","",IF([3]GARA!$G$17="SI",IF(D2954="F",LOOKUP(C2954,[3]Categorie!$A$2:$A$103,[3]Categorie!$E$2:$E$103),LOOKUP(C2954,[3]Categorie!$A$2:$A$103,[3]Categorie!$D$2:$D$103)),IF(D2954="","",IF(D2954="F",LOOKUP(C2954,[3]Categorie!$A$2:$A$103,[3]Categorie!$C$2:$C$103),LOOKUP(C2954,[3]Categorie!$A$2:$A$103,[3]Categorie!$B$2:$B$103)))))</f>
        <v>H-55 VETERANI MASCH.</v>
      </c>
      <c r="G2954" s="145">
        <f t="shared" si="92"/>
        <v>11.5</v>
      </c>
      <c r="H2954" s="23">
        <f t="shared" si="93"/>
        <v>1</v>
      </c>
      <c r="I2954" s="24">
        <v>11.5</v>
      </c>
    </row>
    <row r="2955" spans="1:22" ht="18" customHeight="1" x14ac:dyDescent="0.2">
      <c r="A2955" s="52" t="s">
        <v>4736</v>
      </c>
      <c r="B2955" s="52" t="s">
        <v>210</v>
      </c>
      <c r="C2955" s="53">
        <v>1966</v>
      </c>
      <c r="D2955" s="53" t="s">
        <v>14</v>
      </c>
      <c r="E2955" s="47" t="s">
        <v>4887</v>
      </c>
      <c r="F2955" s="47" t="s">
        <v>981</v>
      </c>
      <c r="G2955" s="145">
        <f t="shared" si="92"/>
        <v>11.5</v>
      </c>
      <c r="H2955" s="23">
        <f t="shared" si="93"/>
        <v>1</v>
      </c>
      <c r="U2955" s="144">
        <v>11.5</v>
      </c>
    </row>
    <row r="2956" spans="1:22" ht="18" customHeight="1" x14ac:dyDescent="0.2">
      <c r="A2956" s="17" t="s">
        <v>170</v>
      </c>
      <c r="B2956" s="18" t="s">
        <v>73</v>
      </c>
      <c r="C2956" s="19">
        <v>1975</v>
      </c>
      <c r="D2956" s="20" t="s">
        <v>14</v>
      </c>
      <c r="E2956" s="21" t="s">
        <v>27</v>
      </c>
      <c r="F2956" s="22" t="str">
        <f>IF(D2956="","",IF([3]GARA!$G$17="SI",IF(D2956="F",LOOKUP(C2956,[3]Categorie!$A$2:$A$103,[3]Categorie!$E$2:$E$103),LOOKUP(C2956,[3]Categorie!$A$2:$A$103,[3]Categorie!$D$2:$D$103)),IF(D2956="","",IF(D2956="F",LOOKUP(C2956,[3]Categorie!$A$2:$A$103,[3]Categorie!$C$2:$C$103),LOOKUP(C2956,[3]Categorie!$A$2:$A$103,[3]Categorie!$B$2:$B$103)))))</f>
        <v>E-40 SENIORES MASCH.</v>
      </c>
      <c r="G2956" s="145">
        <f t="shared" si="92"/>
        <v>11.5</v>
      </c>
      <c r="H2956" s="23">
        <f t="shared" si="93"/>
        <v>1</v>
      </c>
      <c r="I2956" s="24">
        <v>11.5</v>
      </c>
      <c r="M2956" s="42"/>
    </row>
    <row r="2957" spans="1:22" ht="18" customHeight="1" x14ac:dyDescent="0.2">
      <c r="A2957" s="52" t="s">
        <v>2635</v>
      </c>
      <c r="B2957" s="52" t="s">
        <v>174</v>
      </c>
      <c r="C2957" s="53">
        <v>1979</v>
      </c>
      <c r="D2957" s="53" t="s">
        <v>14</v>
      </c>
      <c r="E2957" s="47" t="s">
        <v>32</v>
      </c>
      <c r="F2957" s="47" t="s">
        <v>979</v>
      </c>
      <c r="G2957" s="145">
        <f t="shared" si="92"/>
        <v>11.5</v>
      </c>
      <c r="H2957" s="23">
        <f t="shared" si="93"/>
        <v>1</v>
      </c>
      <c r="K2957" s="26">
        <v>11.5</v>
      </c>
    </row>
    <row r="2958" spans="1:22" ht="18" customHeight="1" x14ac:dyDescent="0.2">
      <c r="A2958" s="59" t="s">
        <v>138</v>
      </c>
      <c r="B2958" s="18" t="s">
        <v>108</v>
      </c>
      <c r="C2958" s="19">
        <v>1981</v>
      </c>
      <c r="D2958" s="20" t="s">
        <v>14</v>
      </c>
      <c r="E2958" s="21" t="s">
        <v>139</v>
      </c>
      <c r="F2958" s="22" t="str">
        <f>IF(D2958="","",IF([3]GARA!$G$17="SI",IF(D2958="F",LOOKUP(C2958,[3]Categorie!$A$2:$A$103,[3]Categorie!$E$2:$E$103),LOOKUP(C2958,[3]Categorie!$A$2:$A$103,[3]Categorie!$D$2:$D$103)),IF(D2958="","",IF(D2958="F",LOOKUP(C2958,[3]Categorie!$A$2:$A$103,[3]Categorie!$C$2:$C$103),LOOKUP(C2958,[3]Categorie!$A$2:$A$103,[3]Categorie!$B$2:$B$103)))))</f>
        <v>D-35 SENIORES MASCH.</v>
      </c>
      <c r="G2958" s="145">
        <f t="shared" si="92"/>
        <v>11.5</v>
      </c>
      <c r="H2958" s="23">
        <f t="shared" si="93"/>
        <v>1</v>
      </c>
      <c r="I2958" s="24">
        <v>11.5</v>
      </c>
    </row>
    <row r="2959" spans="1:22" ht="18" customHeight="1" x14ac:dyDescent="0.2">
      <c r="A2959" s="52" t="s">
        <v>878</v>
      </c>
      <c r="B2959" s="52" t="s">
        <v>64</v>
      </c>
      <c r="C2959" s="53">
        <v>1972</v>
      </c>
      <c r="D2959" s="53" t="s">
        <v>14</v>
      </c>
      <c r="E2959" s="47" t="s">
        <v>256</v>
      </c>
      <c r="F2959" s="47" t="s">
        <v>980</v>
      </c>
      <c r="G2959" s="145">
        <f t="shared" si="92"/>
        <v>11.5</v>
      </c>
      <c r="H2959" s="23">
        <f t="shared" si="93"/>
        <v>1</v>
      </c>
      <c r="K2959" s="26">
        <v>11.5</v>
      </c>
    </row>
    <row r="2960" spans="1:22" ht="18" customHeight="1" x14ac:dyDescent="0.2">
      <c r="A2960" s="52" t="s">
        <v>4885</v>
      </c>
      <c r="B2960" s="52" t="s">
        <v>123</v>
      </c>
      <c r="C2960" s="53">
        <v>1974</v>
      </c>
      <c r="D2960" s="53" t="s">
        <v>14</v>
      </c>
      <c r="E2960" s="47" t="s">
        <v>43</v>
      </c>
      <c r="F2960" s="47" t="s">
        <v>980</v>
      </c>
      <c r="G2960" s="145">
        <f t="shared" si="92"/>
        <v>11.5</v>
      </c>
      <c r="H2960" s="23">
        <f t="shared" si="93"/>
        <v>1</v>
      </c>
      <c r="U2960" s="144">
        <v>11.5</v>
      </c>
    </row>
    <row r="2961" spans="1:21" ht="18" customHeight="1" x14ac:dyDescent="0.2">
      <c r="A2961" s="17" t="s">
        <v>2622</v>
      </c>
      <c r="B2961" s="17" t="s">
        <v>465</v>
      </c>
      <c r="C2961" s="43">
        <v>1989</v>
      </c>
      <c r="D2961" s="44" t="s">
        <v>14</v>
      </c>
      <c r="E2961" s="45" t="s">
        <v>126</v>
      </c>
      <c r="F2961" s="22" t="s">
        <v>975</v>
      </c>
      <c r="G2961" s="145">
        <f t="shared" si="92"/>
        <v>11.5</v>
      </c>
      <c r="H2961" s="23">
        <f t="shared" si="93"/>
        <v>1</v>
      </c>
      <c r="J2961" s="46"/>
      <c r="K2961" s="26">
        <v>11.5</v>
      </c>
    </row>
    <row r="2962" spans="1:21" ht="18" customHeight="1" x14ac:dyDescent="0.2">
      <c r="A2962" s="21" t="s">
        <v>682</v>
      </c>
      <c r="B2962" s="21" t="s">
        <v>622</v>
      </c>
      <c r="C2962" s="19">
        <v>1981</v>
      </c>
      <c r="D2962" s="20" t="s">
        <v>14</v>
      </c>
      <c r="E2962" s="21" t="s">
        <v>683</v>
      </c>
      <c r="F2962" s="22" t="str">
        <f>IF(D2962="","",IF([3]GARA!$G$17="SI",IF(D2962="F",LOOKUP(C2962,[3]Categorie!$A$2:$A$103,[3]Categorie!$E$2:$E$103),LOOKUP(C2962,[3]Categorie!$A$2:$A$103,[3]Categorie!$D$2:$D$103)),IF(D2962="","",IF(D2962="F",LOOKUP(C2962,[3]Categorie!$A$2:$A$103,[3]Categorie!$C$2:$C$103),LOOKUP(C2962,[3]Categorie!$A$2:$A$103,[3]Categorie!$B$2:$B$103)))))</f>
        <v>D-35 SENIORES MASCH.</v>
      </c>
      <c r="G2962" s="145">
        <f t="shared" si="92"/>
        <v>11.5</v>
      </c>
      <c r="H2962" s="23">
        <f t="shared" si="93"/>
        <v>1</v>
      </c>
      <c r="I2962" s="24">
        <v>11.5</v>
      </c>
      <c r="J2962" s="46"/>
    </row>
    <row r="2963" spans="1:21" ht="18" customHeight="1" x14ac:dyDescent="0.2">
      <c r="A2963" s="125" t="s">
        <v>2307</v>
      </c>
      <c r="B2963" s="127" t="s">
        <v>392</v>
      </c>
      <c r="C2963" s="128">
        <v>1965</v>
      </c>
      <c r="D2963" s="129" t="s">
        <v>14</v>
      </c>
      <c r="E2963" s="130" t="s">
        <v>43</v>
      </c>
      <c r="F2963" s="131" t="s">
        <v>981</v>
      </c>
      <c r="G2963" s="145">
        <f t="shared" si="92"/>
        <v>11.5</v>
      </c>
      <c r="H2963" s="23">
        <f t="shared" si="93"/>
        <v>1</v>
      </c>
      <c r="Q2963" s="133">
        <v>11.5</v>
      </c>
    </row>
    <row r="2964" spans="1:21" ht="18" customHeight="1" x14ac:dyDescent="0.2">
      <c r="A2964" s="52" t="s">
        <v>3601</v>
      </c>
      <c r="B2964" s="52" t="s">
        <v>174</v>
      </c>
      <c r="C2964" s="53">
        <v>1970</v>
      </c>
      <c r="D2964" s="53" t="s">
        <v>14</v>
      </c>
      <c r="E2964" s="47" t="s">
        <v>188</v>
      </c>
      <c r="F2964" s="47" t="s">
        <v>980</v>
      </c>
      <c r="G2964" s="145">
        <f t="shared" si="92"/>
        <v>11.5</v>
      </c>
      <c r="H2964" s="23">
        <f t="shared" si="93"/>
        <v>1</v>
      </c>
      <c r="O2964" s="30">
        <v>11.5</v>
      </c>
    </row>
    <row r="2965" spans="1:21" ht="18" customHeight="1" x14ac:dyDescent="0.2">
      <c r="A2965" s="125" t="s">
        <v>4139</v>
      </c>
      <c r="B2965" s="127" t="s">
        <v>108</v>
      </c>
      <c r="C2965" s="128">
        <v>1977</v>
      </c>
      <c r="D2965" s="129" t="s">
        <v>14</v>
      </c>
      <c r="E2965" s="138" t="s">
        <v>4140</v>
      </c>
      <c r="F2965" s="131" t="s">
        <v>979</v>
      </c>
      <c r="G2965" s="145">
        <f t="shared" si="92"/>
        <v>11.5</v>
      </c>
      <c r="H2965" s="23">
        <f t="shared" si="93"/>
        <v>1</v>
      </c>
      <c r="Q2965" s="133">
        <v>11.5</v>
      </c>
    </row>
    <row r="2966" spans="1:21" ht="18" customHeight="1" x14ac:dyDescent="0.2">
      <c r="A2966" s="37" t="s">
        <v>2375</v>
      </c>
      <c r="B2966" s="37" t="s">
        <v>29</v>
      </c>
      <c r="C2966" s="38">
        <v>1974</v>
      </c>
      <c r="D2966" s="38" t="s">
        <v>14</v>
      </c>
      <c r="E2966" s="37" t="s">
        <v>227</v>
      </c>
      <c r="F2966" s="39" t="s">
        <v>980</v>
      </c>
      <c r="G2966" s="145">
        <f t="shared" si="92"/>
        <v>11.5</v>
      </c>
      <c r="H2966" s="23">
        <f t="shared" si="93"/>
        <v>1</v>
      </c>
      <c r="K2966" s="26">
        <v>11.5</v>
      </c>
    </row>
    <row r="2967" spans="1:21" ht="18" customHeight="1" x14ac:dyDescent="0.2">
      <c r="A2967" s="21" t="s">
        <v>924</v>
      </c>
      <c r="B2967" s="21" t="s">
        <v>477</v>
      </c>
      <c r="C2967" s="19">
        <v>1975</v>
      </c>
      <c r="D2967" s="20" t="s">
        <v>87</v>
      </c>
      <c r="E2967" s="21" t="s">
        <v>164</v>
      </c>
      <c r="F2967" s="22" t="str">
        <f>IF(D2967="","",IF([3]GARA!$G$17="SI",IF(D2967="F",LOOKUP(C2967,[3]Categorie!$A$2:$A$103,[3]Categorie!$E$2:$E$103),LOOKUP(C2967,[3]Categorie!$A$2:$A$103,[3]Categorie!$D$2:$D$103)),IF(D2967="","",IF(D2967="F",LOOKUP(C2967,[3]Categorie!$A$2:$A$103,[3]Categorie!$C$2:$C$103),LOOKUP(C2967,[3]Categorie!$A$2:$A$103,[3]Categorie!$B$2:$B$103)))))</f>
        <v>E-40 SENIORES FEMM.</v>
      </c>
      <c r="G2967" s="145">
        <f t="shared" si="92"/>
        <v>11.5</v>
      </c>
      <c r="H2967" s="23">
        <f t="shared" si="93"/>
        <v>1</v>
      </c>
      <c r="I2967" s="24">
        <v>11.5</v>
      </c>
      <c r="M2967" s="42"/>
    </row>
    <row r="2968" spans="1:21" ht="18" customHeight="1" x14ac:dyDescent="0.2">
      <c r="A2968" s="17" t="s">
        <v>519</v>
      </c>
      <c r="B2968" s="18" t="s">
        <v>333</v>
      </c>
      <c r="C2968" s="19">
        <v>1978</v>
      </c>
      <c r="D2968" s="20" t="s">
        <v>87</v>
      </c>
      <c r="E2968" s="21" t="s">
        <v>43</v>
      </c>
      <c r="F2968" s="22" t="str">
        <f>IF(D2968="","",IF([3]GARA!$G$17="SI",IF(D2968="F",LOOKUP(C2968,[3]Categorie!$A$2:$A$103,[3]Categorie!$E$2:$E$103),LOOKUP(C2968,[3]Categorie!$A$2:$A$103,[3]Categorie!$D$2:$D$103)),IF(D2968="","",IF(D2968="F",LOOKUP(C2968,[3]Categorie!$A$2:$A$103,[3]Categorie!$C$2:$C$103),LOOKUP(C2968,[3]Categorie!$A$2:$A$103,[3]Categorie!$B$2:$B$103)))))</f>
        <v>E-40 SENIORES FEMM.</v>
      </c>
      <c r="G2968" s="145">
        <f t="shared" si="92"/>
        <v>11.5</v>
      </c>
      <c r="H2968" s="23">
        <f t="shared" si="93"/>
        <v>1</v>
      </c>
      <c r="I2968" s="24">
        <v>11.5</v>
      </c>
      <c r="M2968" s="42"/>
    </row>
    <row r="2969" spans="1:21" ht="18" customHeight="1" x14ac:dyDescent="0.2">
      <c r="A2969" s="52" t="s">
        <v>4944</v>
      </c>
      <c r="B2969" s="52" t="s">
        <v>94</v>
      </c>
      <c r="C2969" s="53">
        <v>1973</v>
      </c>
      <c r="D2969" s="53" t="s">
        <v>14</v>
      </c>
      <c r="E2969" s="47" t="s">
        <v>201</v>
      </c>
      <c r="F2969" s="47" t="s">
        <v>980</v>
      </c>
      <c r="G2969" s="145">
        <f t="shared" si="92"/>
        <v>11.4</v>
      </c>
      <c r="H2969" s="23">
        <f t="shared" si="93"/>
        <v>1</v>
      </c>
      <c r="U2969" s="144">
        <v>11.4</v>
      </c>
    </row>
    <row r="2970" spans="1:21" ht="18" customHeight="1" x14ac:dyDescent="0.2">
      <c r="A2970" s="37" t="s">
        <v>2170</v>
      </c>
      <c r="B2970" s="37" t="s">
        <v>607</v>
      </c>
      <c r="C2970" s="38">
        <v>1987</v>
      </c>
      <c r="D2970" s="38" t="s">
        <v>14</v>
      </c>
      <c r="E2970" s="37" t="s">
        <v>2171</v>
      </c>
      <c r="F2970" s="39" t="s">
        <v>975</v>
      </c>
      <c r="G2970" s="145">
        <f t="shared" si="92"/>
        <v>11.4</v>
      </c>
      <c r="H2970" s="23">
        <f t="shared" si="93"/>
        <v>1</v>
      </c>
      <c r="J2970" s="25">
        <v>11.4</v>
      </c>
      <c r="M2970" s="115"/>
    </row>
    <row r="2971" spans="1:21" ht="18" customHeight="1" x14ac:dyDescent="0.2">
      <c r="A2971" s="52" t="s">
        <v>2284</v>
      </c>
      <c r="B2971" s="52" t="s">
        <v>2285</v>
      </c>
      <c r="C2971" s="53">
        <v>1974</v>
      </c>
      <c r="D2971" s="53" t="s">
        <v>87</v>
      </c>
      <c r="E2971" s="47" t="s">
        <v>156</v>
      </c>
      <c r="F2971" s="47" t="s">
        <v>982</v>
      </c>
      <c r="G2971" s="145">
        <f t="shared" si="92"/>
        <v>11.4</v>
      </c>
      <c r="H2971" s="23">
        <f t="shared" si="93"/>
        <v>1</v>
      </c>
      <c r="J2971" s="25">
        <v>11.4</v>
      </c>
    </row>
    <row r="2972" spans="1:21" ht="18" customHeight="1" x14ac:dyDescent="0.2">
      <c r="A2972" s="52" t="s">
        <v>2078</v>
      </c>
      <c r="B2972" s="52" t="s">
        <v>847</v>
      </c>
      <c r="C2972" s="53">
        <v>1972</v>
      </c>
      <c r="D2972" s="53" t="s">
        <v>14</v>
      </c>
      <c r="E2972" s="47" t="s">
        <v>43</v>
      </c>
      <c r="F2972" s="47" t="s">
        <v>980</v>
      </c>
      <c r="G2972" s="145">
        <f t="shared" si="92"/>
        <v>11.4</v>
      </c>
      <c r="H2972" s="23">
        <f t="shared" si="93"/>
        <v>1</v>
      </c>
      <c r="J2972" s="25">
        <v>11.4</v>
      </c>
    </row>
    <row r="2973" spans="1:21" ht="18" customHeight="1" x14ac:dyDescent="0.2">
      <c r="A2973" s="52" t="s">
        <v>422</v>
      </c>
      <c r="B2973" s="52" t="s">
        <v>40</v>
      </c>
      <c r="C2973" s="53">
        <v>1984</v>
      </c>
      <c r="D2973" s="53" t="s">
        <v>14</v>
      </c>
      <c r="E2973" s="47" t="s">
        <v>2098</v>
      </c>
      <c r="F2973" s="47" t="s">
        <v>977</v>
      </c>
      <c r="G2973" s="145">
        <f t="shared" si="92"/>
        <v>11.4</v>
      </c>
      <c r="H2973" s="23">
        <f t="shared" si="93"/>
        <v>1</v>
      </c>
      <c r="J2973" s="25">
        <v>11.4</v>
      </c>
    </row>
    <row r="2974" spans="1:21" ht="18" customHeight="1" x14ac:dyDescent="0.2">
      <c r="A2974" s="52" t="s">
        <v>2695</v>
      </c>
      <c r="B2974" s="52" t="s">
        <v>174</v>
      </c>
      <c r="C2974" s="53">
        <v>1978</v>
      </c>
      <c r="D2974" s="53" t="s">
        <v>14</v>
      </c>
      <c r="E2974" s="47" t="s">
        <v>4959</v>
      </c>
      <c r="F2974" s="47" t="s">
        <v>979</v>
      </c>
      <c r="G2974" s="145">
        <f t="shared" si="92"/>
        <v>11.4</v>
      </c>
      <c r="H2974" s="23">
        <f t="shared" si="93"/>
        <v>1</v>
      </c>
      <c r="U2974" s="144">
        <v>11.4</v>
      </c>
    </row>
    <row r="2975" spans="1:21" ht="18" customHeight="1" x14ac:dyDescent="0.2">
      <c r="A2975" s="52" t="s">
        <v>4148</v>
      </c>
      <c r="B2975" s="52" t="s">
        <v>395</v>
      </c>
      <c r="C2975" s="53">
        <v>1963</v>
      </c>
      <c r="D2975" s="53" t="s">
        <v>14</v>
      </c>
      <c r="E2975" s="47" t="s">
        <v>4951</v>
      </c>
      <c r="F2975" s="47" t="s">
        <v>984</v>
      </c>
      <c r="G2975" s="145">
        <f t="shared" si="92"/>
        <v>11.4</v>
      </c>
      <c r="H2975" s="23">
        <f t="shared" si="93"/>
        <v>1</v>
      </c>
      <c r="U2975" s="144">
        <v>11.4</v>
      </c>
    </row>
    <row r="2976" spans="1:21" ht="18" customHeight="1" x14ac:dyDescent="0.2">
      <c r="A2976" s="52" t="s">
        <v>1850</v>
      </c>
      <c r="B2976" s="52" t="s">
        <v>207</v>
      </c>
      <c r="C2976" s="53">
        <v>1968</v>
      </c>
      <c r="D2976" s="53" t="s">
        <v>14</v>
      </c>
      <c r="E2976" s="47" t="s">
        <v>1851</v>
      </c>
      <c r="F2976" s="47" t="s">
        <v>981</v>
      </c>
      <c r="G2976" s="145">
        <f t="shared" si="92"/>
        <v>11.3</v>
      </c>
      <c r="H2976" s="23">
        <f t="shared" si="93"/>
        <v>3</v>
      </c>
      <c r="J2976" s="25">
        <v>3.3</v>
      </c>
      <c r="K2976" s="26">
        <v>2.5</v>
      </c>
      <c r="Q2976" s="133">
        <v>5.5</v>
      </c>
    </row>
    <row r="2977" spans="1:18" ht="18" customHeight="1" x14ac:dyDescent="0.2">
      <c r="A2977" s="52" t="s">
        <v>1627</v>
      </c>
      <c r="B2977" s="52" t="s">
        <v>106</v>
      </c>
      <c r="C2977" s="53">
        <v>1981</v>
      </c>
      <c r="D2977" s="53" t="s">
        <v>14</v>
      </c>
      <c r="E2977" s="47" t="s">
        <v>1514</v>
      </c>
      <c r="F2977" s="47" t="s">
        <v>977</v>
      </c>
      <c r="G2977" s="145">
        <f t="shared" si="92"/>
        <v>11.3</v>
      </c>
      <c r="H2977" s="23">
        <f t="shared" si="93"/>
        <v>1</v>
      </c>
      <c r="J2977" s="25">
        <v>11.3</v>
      </c>
    </row>
    <row r="2978" spans="1:18" ht="18" customHeight="1" x14ac:dyDescent="0.2">
      <c r="A2978" s="52" t="s">
        <v>3468</v>
      </c>
      <c r="B2978" s="52" t="s">
        <v>13</v>
      </c>
      <c r="C2978" s="53">
        <v>1974</v>
      </c>
      <c r="D2978" s="53" t="s">
        <v>14</v>
      </c>
      <c r="E2978" s="47" t="s">
        <v>43</v>
      </c>
      <c r="F2978" s="47" t="s">
        <v>980</v>
      </c>
      <c r="G2978" s="145">
        <f t="shared" si="92"/>
        <v>11.3</v>
      </c>
      <c r="H2978" s="23">
        <f t="shared" si="93"/>
        <v>1</v>
      </c>
      <c r="O2978" s="41">
        <v>11.3</v>
      </c>
    </row>
    <row r="2979" spans="1:18" ht="18" customHeight="1" x14ac:dyDescent="0.2">
      <c r="A2979" s="52" t="s">
        <v>3438</v>
      </c>
      <c r="B2979" s="52" t="s">
        <v>395</v>
      </c>
      <c r="C2979" s="53">
        <v>1976</v>
      </c>
      <c r="D2979" s="53" t="s">
        <v>14</v>
      </c>
      <c r="E2979" s="47" t="s">
        <v>3439</v>
      </c>
      <c r="F2979" s="47" t="s">
        <v>979</v>
      </c>
      <c r="G2979" s="145">
        <f t="shared" si="92"/>
        <v>11.3</v>
      </c>
      <c r="H2979" s="23">
        <f t="shared" si="93"/>
        <v>1</v>
      </c>
      <c r="O2979" s="41">
        <v>11.3</v>
      </c>
    </row>
    <row r="2980" spans="1:18" ht="18" customHeight="1" x14ac:dyDescent="0.2">
      <c r="A2980" s="52" t="s">
        <v>3681</v>
      </c>
      <c r="B2980" s="52" t="s">
        <v>3682</v>
      </c>
      <c r="C2980" s="53">
        <v>1973</v>
      </c>
      <c r="D2980" s="53" t="s">
        <v>14</v>
      </c>
      <c r="E2980" s="47" t="s">
        <v>3279</v>
      </c>
      <c r="F2980" s="47" t="s">
        <v>980</v>
      </c>
      <c r="G2980" s="145">
        <f t="shared" si="92"/>
        <v>11.3</v>
      </c>
      <c r="H2980" s="23">
        <f t="shared" si="93"/>
        <v>1</v>
      </c>
      <c r="O2980" s="41">
        <v>11.3</v>
      </c>
    </row>
    <row r="2981" spans="1:18" ht="18" customHeight="1" x14ac:dyDescent="0.2">
      <c r="A2981" s="52" t="s">
        <v>2051</v>
      </c>
      <c r="B2981" s="52" t="s">
        <v>285</v>
      </c>
      <c r="C2981" s="53">
        <v>1967</v>
      </c>
      <c r="D2981" s="53" t="s">
        <v>14</v>
      </c>
      <c r="E2981" s="47" t="s">
        <v>3498</v>
      </c>
      <c r="F2981" s="47" t="s">
        <v>981</v>
      </c>
      <c r="G2981" s="145">
        <f t="shared" si="92"/>
        <v>11.3</v>
      </c>
      <c r="H2981" s="23">
        <f t="shared" si="93"/>
        <v>1</v>
      </c>
      <c r="O2981" s="41">
        <v>11.3</v>
      </c>
    </row>
    <row r="2982" spans="1:18" ht="18" customHeight="1" x14ac:dyDescent="0.2">
      <c r="A2982" s="21" t="s">
        <v>1478</v>
      </c>
      <c r="B2982" s="21" t="s">
        <v>48</v>
      </c>
      <c r="C2982" s="20">
        <v>1964</v>
      </c>
      <c r="D2982" s="66" t="s">
        <v>14</v>
      </c>
      <c r="E2982" s="21" t="s">
        <v>608</v>
      </c>
      <c r="F2982" s="22" t="s">
        <v>984</v>
      </c>
      <c r="G2982" s="145">
        <f t="shared" si="92"/>
        <v>11.3</v>
      </c>
      <c r="H2982" s="23">
        <f t="shared" si="93"/>
        <v>1</v>
      </c>
      <c r="J2982" s="25">
        <v>11.3</v>
      </c>
    </row>
    <row r="2983" spans="1:18" ht="18" customHeight="1" x14ac:dyDescent="0.2">
      <c r="A2983" s="52" t="s">
        <v>3525</v>
      </c>
      <c r="B2983" s="52" t="s">
        <v>774</v>
      </c>
      <c r="C2983" s="53">
        <v>1972</v>
      </c>
      <c r="D2983" s="53" t="s">
        <v>14</v>
      </c>
      <c r="E2983" s="47" t="s">
        <v>3253</v>
      </c>
      <c r="F2983" s="47" t="s">
        <v>980</v>
      </c>
      <c r="G2983" s="145">
        <f t="shared" si="92"/>
        <v>11.3</v>
      </c>
      <c r="H2983" s="23">
        <f t="shared" si="93"/>
        <v>1</v>
      </c>
      <c r="O2983" s="41">
        <v>11.3</v>
      </c>
    </row>
    <row r="2984" spans="1:18" ht="18" customHeight="1" x14ac:dyDescent="0.2">
      <c r="A2984" s="52" t="s">
        <v>1854</v>
      </c>
      <c r="B2984" s="52" t="s">
        <v>150</v>
      </c>
      <c r="C2984" s="53">
        <v>1978</v>
      </c>
      <c r="D2984" s="53" t="s">
        <v>14</v>
      </c>
      <c r="E2984" s="47" t="s">
        <v>3494</v>
      </c>
      <c r="F2984" s="47" t="s">
        <v>979</v>
      </c>
      <c r="G2984" s="145">
        <f t="shared" si="92"/>
        <v>11.3</v>
      </c>
      <c r="H2984" s="23">
        <f t="shared" si="93"/>
        <v>1</v>
      </c>
      <c r="O2984" s="41">
        <v>11.3</v>
      </c>
    </row>
    <row r="2985" spans="1:18" ht="18" customHeight="1" x14ac:dyDescent="0.2">
      <c r="A2985" s="52" t="s">
        <v>1355</v>
      </c>
      <c r="B2985" s="52" t="s">
        <v>395</v>
      </c>
      <c r="C2985" s="53">
        <v>1983</v>
      </c>
      <c r="D2985" s="53" t="s">
        <v>14</v>
      </c>
      <c r="E2985" s="47" t="s">
        <v>43</v>
      </c>
      <c r="F2985" s="47" t="s">
        <v>977</v>
      </c>
      <c r="G2985" s="145">
        <f t="shared" si="92"/>
        <v>11.3</v>
      </c>
      <c r="H2985" s="23">
        <f t="shared" si="93"/>
        <v>1</v>
      </c>
      <c r="J2985" s="25">
        <v>11.3</v>
      </c>
    </row>
    <row r="2986" spans="1:18" ht="18" customHeight="1" x14ac:dyDescent="0.2">
      <c r="A2986" s="52" t="s">
        <v>3499</v>
      </c>
      <c r="B2986" s="52" t="s">
        <v>120</v>
      </c>
      <c r="C2986" s="53">
        <v>1967</v>
      </c>
      <c r="D2986" s="53" t="s">
        <v>14</v>
      </c>
      <c r="E2986" s="47" t="s">
        <v>3500</v>
      </c>
      <c r="F2986" s="47" t="s">
        <v>981</v>
      </c>
      <c r="G2986" s="145">
        <f t="shared" si="92"/>
        <v>11.3</v>
      </c>
      <c r="H2986" s="23">
        <f t="shared" si="93"/>
        <v>1</v>
      </c>
      <c r="O2986" s="41">
        <v>11.3</v>
      </c>
    </row>
    <row r="2987" spans="1:18" ht="18" customHeight="1" x14ac:dyDescent="0.2">
      <c r="A2987" s="52" t="s">
        <v>3710</v>
      </c>
      <c r="B2987" s="52" t="s">
        <v>37</v>
      </c>
      <c r="C2987" s="53">
        <v>1980</v>
      </c>
      <c r="D2987" s="53" t="s">
        <v>14</v>
      </c>
      <c r="E2987" s="47" t="s">
        <v>2356</v>
      </c>
      <c r="F2987" s="47" t="s">
        <v>977</v>
      </c>
      <c r="G2987" s="145">
        <f t="shared" si="92"/>
        <v>11.3</v>
      </c>
      <c r="H2987" s="23">
        <f t="shared" si="93"/>
        <v>1</v>
      </c>
      <c r="O2987" s="41">
        <v>11.3</v>
      </c>
    </row>
    <row r="2988" spans="1:18" ht="18" customHeight="1" x14ac:dyDescent="0.2">
      <c r="A2988" s="52" t="s">
        <v>1463</v>
      </c>
      <c r="B2988" s="52" t="s">
        <v>1464</v>
      </c>
      <c r="C2988" s="53">
        <v>1971</v>
      </c>
      <c r="D2988" s="53" t="s">
        <v>87</v>
      </c>
      <c r="E2988" s="47" t="s">
        <v>43</v>
      </c>
      <c r="F2988" s="47" t="s">
        <v>982</v>
      </c>
      <c r="G2988" s="145">
        <f t="shared" si="92"/>
        <v>11.3</v>
      </c>
      <c r="H2988" s="23">
        <f t="shared" si="93"/>
        <v>1</v>
      </c>
      <c r="J2988" s="25">
        <v>11.3</v>
      </c>
    </row>
    <row r="2989" spans="1:18" ht="18" customHeight="1" x14ac:dyDescent="0.2">
      <c r="A2989" s="52" t="s">
        <v>4534</v>
      </c>
      <c r="B2989" s="52" t="s">
        <v>1666</v>
      </c>
      <c r="C2989" s="53">
        <v>1970</v>
      </c>
      <c r="D2989" s="53" t="s">
        <v>14</v>
      </c>
      <c r="E2989" s="47" t="s">
        <v>4535</v>
      </c>
      <c r="F2989" s="47" t="s">
        <v>980</v>
      </c>
      <c r="G2989" s="145">
        <f t="shared" si="92"/>
        <v>11.3</v>
      </c>
      <c r="H2989" s="23">
        <f t="shared" si="93"/>
        <v>1</v>
      </c>
      <c r="R2989" s="31">
        <v>11.3</v>
      </c>
    </row>
    <row r="2990" spans="1:18" ht="18" customHeight="1" x14ac:dyDescent="0.2">
      <c r="A2990" s="52" t="s">
        <v>3539</v>
      </c>
      <c r="B2990" s="52" t="s">
        <v>64</v>
      </c>
      <c r="C2990" s="53">
        <v>1974</v>
      </c>
      <c r="D2990" s="53" t="s">
        <v>14</v>
      </c>
      <c r="E2990" s="47" t="s">
        <v>3253</v>
      </c>
      <c r="F2990" s="47" t="s">
        <v>980</v>
      </c>
      <c r="G2990" s="145">
        <f t="shared" si="92"/>
        <v>11.3</v>
      </c>
      <c r="H2990" s="23">
        <f t="shared" si="93"/>
        <v>1</v>
      </c>
      <c r="O2990" s="41">
        <v>11.3</v>
      </c>
    </row>
    <row r="2991" spans="1:18" ht="18" customHeight="1" x14ac:dyDescent="0.2">
      <c r="A2991" s="52" t="s">
        <v>667</v>
      </c>
      <c r="B2991" s="52" t="s">
        <v>392</v>
      </c>
      <c r="C2991" s="53">
        <v>1966</v>
      </c>
      <c r="D2991" s="53" t="s">
        <v>14</v>
      </c>
      <c r="E2991" s="47" t="s">
        <v>415</v>
      </c>
      <c r="F2991" s="47" t="s">
        <v>981</v>
      </c>
      <c r="G2991" s="145">
        <f t="shared" si="92"/>
        <v>11.3</v>
      </c>
      <c r="H2991" s="23">
        <f t="shared" si="93"/>
        <v>1</v>
      </c>
      <c r="O2991" s="41">
        <v>11.3</v>
      </c>
    </row>
    <row r="2992" spans="1:18" ht="18" customHeight="1" x14ac:dyDescent="0.2">
      <c r="A2992" s="52" t="s">
        <v>3411</v>
      </c>
      <c r="B2992" s="52" t="s">
        <v>3412</v>
      </c>
      <c r="C2992" s="53">
        <v>1976</v>
      </c>
      <c r="D2992" s="53" t="s">
        <v>14</v>
      </c>
      <c r="E2992" s="47" t="s">
        <v>43</v>
      </c>
      <c r="F2992" s="47" t="s">
        <v>979</v>
      </c>
      <c r="G2992" s="145">
        <f t="shared" si="92"/>
        <v>11.3</v>
      </c>
      <c r="H2992" s="23">
        <f t="shared" si="93"/>
        <v>1</v>
      </c>
      <c r="O2992" s="41">
        <v>11.3</v>
      </c>
    </row>
    <row r="2993" spans="1:17" ht="18" customHeight="1" x14ac:dyDescent="0.2">
      <c r="A2993" s="52" t="s">
        <v>85</v>
      </c>
      <c r="B2993" s="52" t="s">
        <v>45</v>
      </c>
      <c r="C2993" s="53">
        <v>1975</v>
      </c>
      <c r="D2993" s="53" t="s">
        <v>14</v>
      </c>
      <c r="E2993" s="47" t="s">
        <v>3450</v>
      </c>
      <c r="F2993" s="47" t="s">
        <v>979</v>
      </c>
      <c r="G2993" s="145">
        <f t="shared" si="92"/>
        <v>11.3</v>
      </c>
      <c r="H2993" s="23">
        <f t="shared" si="93"/>
        <v>1</v>
      </c>
      <c r="O2993" s="41">
        <v>11.3</v>
      </c>
    </row>
    <row r="2994" spans="1:17" ht="18" customHeight="1" x14ac:dyDescent="0.2">
      <c r="A2994" s="37" t="s">
        <v>85</v>
      </c>
      <c r="B2994" s="37" t="s">
        <v>177</v>
      </c>
      <c r="C2994" s="38">
        <v>1975</v>
      </c>
      <c r="D2994" s="38" t="s">
        <v>87</v>
      </c>
      <c r="E2994" s="37" t="s">
        <v>1963</v>
      </c>
      <c r="F2994" s="39" t="s">
        <v>985</v>
      </c>
      <c r="G2994" s="145">
        <f t="shared" si="92"/>
        <v>11.3</v>
      </c>
      <c r="H2994" s="23">
        <f t="shared" si="93"/>
        <v>1</v>
      </c>
      <c r="J2994" s="25">
        <v>11.3</v>
      </c>
    </row>
    <row r="2995" spans="1:17" ht="18" customHeight="1" x14ac:dyDescent="0.2">
      <c r="A2995" s="52" t="s">
        <v>1832</v>
      </c>
      <c r="B2995" s="52" t="s">
        <v>389</v>
      </c>
      <c r="C2995" s="53">
        <v>1981</v>
      </c>
      <c r="D2995" s="53" t="s">
        <v>87</v>
      </c>
      <c r="E2995" s="47" t="s">
        <v>57</v>
      </c>
      <c r="F2995" s="47" t="s">
        <v>986</v>
      </c>
      <c r="G2995" s="145">
        <f t="shared" si="92"/>
        <v>11.3</v>
      </c>
      <c r="H2995" s="23">
        <f t="shared" si="93"/>
        <v>1</v>
      </c>
      <c r="J2995" s="25">
        <v>11.3</v>
      </c>
    </row>
    <row r="2996" spans="1:17" ht="18" customHeight="1" x14ac:dyDescent="0.2">
      <c r="A2996" s="52" t="s">
        <v>3489</v>
      </c>
      <c r="B2996" s="52" t="s">
        <v>434</v>
      </c>
      <c r="C2996" s="53">
        <v>1966</v>
      </c>
      <c r="D2996" s="53" t="s">
        <v>14</v>
      </c>
      <c r="E2996" s="47" t="s">
        <v>408</v>
      </c>
      <c r="F2996" s="47" t="s">
        <v>981</v>
      </c>
      <c r="G2996" s="145">
        <f t="shared" si="92"/>
        <v>11.3</v>
      </c>
      <c r="H2996" s="23">
        <f t="shared" si="93"/>
        <v>1</v>
      </c>
      <c r="O2996" s="41">
        <v>11.3</v>
      </c>
    </row>
    <row r="2997" spans="1:17" ht="18" customHeight="1" x14ac:dyDescent="0.2">
      <c r="A2997" s="52" t="s">
        <v>3408</v>
      </c>
      <c r="B2997" s="52" t="s">
        <v>801</v>
      </c>
      <c r="C2997" s="53">
        <v>1977</v>
      </c>
      <c r="D2997" s="53" t="s">
        <v>14</v>
      </c>
      <c r="E2997" s="47" t="s">
        <v>869</v>
      </c>
      <c r="F2997" s="47" t="s">
        <v>979</v>
      </c>
      <c r="G2997" s="145">
        <f t="shared" si="92"/>
        <v>11.3</v>
      </c>
      <c r="H2997" s="23">
        <f t="shared" si="93"/>
        <v>1</v>
      </c>
      <c r="O2997" s="41">
        <v>11.3</v>
      </c>
      <c r="Q2997" s="134"/>
    </row>
    <row r="2998" spans="1:17" ht="18" customHeight="1" x14ac:dyDescent="0.2">
      <c r="A2998" s="52" t="s">
        <v>3514</v>
      </c>
      <c r="B2998" s="52" t="s">
        <v>3515</v>
      </c>
      <c r="C2998" s="53">
        <v>1971</v>
      </c>
      <c r="D2998" s="53" t="s">
        <v>14</v>
      </c>
      <c r="E2998" s="47" t="s">
        <v>43</v>
      </c>
      <c r="F2998" s="47" t="s">
        <v>980</v>
      </c>
      <c r="G2998" s="145">
        <f t="shared" si="92"/>
        <v>11.3</v>
      </c>
      <c r="H2998" s="23">
        <f t="shared" si="93"/>
        <v>1</v>
      </c>
      <c r="O2998" s="41">
        <v>11.3</v>
      </c>
    </row>
    <row r="2999" spans="1:17" ht="18" customHeight="1" x14ac:dyDescent="0.2">
      <c r="A2999" s="52" t="s">
        <v>827</v>
      </c>
      <c r="B2999" s="52" t="s">
        <v>1453</v>
      </c>
      <c r="C2999" s="53">
        <v>1968</v>
      </c>
      <c r="D2999" s="53" t="s">
        <v>87</v>
      </c>
      <c r="E2999" s="47" t="s">
        <v>57</v>
      </c>
      <c r="F2999" s="47" t="s">
        <v>987</v>
      </c>
      <c r="G2999" s="145">
        <f t="shared" si="92"/>
        <v>11.3</v>
      </c>
      <c r="H2999" s="23">
        <f t="shared" si="93"/>
        <v>1</v>
      </c>
      <c r="J2999" s="25">
        <v>11.3</v>
      </c>
    </row>
    <row r="3000" spans="1:17" ht="18" customHeight="1" x14ac:dyDescent="0.2">
      <c r="A3000" s="52" t="s">
        <v>1486</v>
      </c>
      <c r="B3000" s="52" t="s">
        <v>1487</v>
      </c>
      <c r="C3000" s="53">
        <v>1964</v>
      </c>
      <c r="D3000" s="53" t="s">
        <v>87</v>
      </c>
      <c r="E3000" s="47" t="s">
        <v>43</v>
      </c>
      <c r="F3000" s="47" t="s">
        <v>1051</v>
      </c>
      <c r="G3000" s="145">
        <f t="shared" si="92"/>
        <v>11.3</v>
      </c>
      <c r="H3000" s="23">
        <f t="shared" si="93"/>
        <v>1</v>
      </c>
      <c r="J3000" s="25">
        <v>11.3</v>
      </c>
    </row>
    <row r="3001" spans="1:17" ht="18" customHeight="1" x14ac:dyDescent="0.2">
      <c r="A3001" s="52" t="s">
        <v>1500</v>
      </c>
      <c r="B3001" s="52" t="s">
        <v>172</v>
      </c>
      <c r="C3001" s="53">
        <v>1966</v>
      </c>
      <c r="D3001" s="53" t="s">
        <v>87</v>
      </c>
      <c r="E3001" s="47" t="s">
        <v>43</v>
      </c>
      <c r="F3001" s="47" t="s">
        <v>987</v>
      </c>
      <c r="G3001" s="145">
        <f t="shared" si="92"/>
        <v>11.3</v>
      </c>
      <c r="H3001" s="23">
        <f t="shared" si="93"/>
        <v>1</v>
      </c>
      <c r="J3001" s="25">
        <v>11.3</v>
      </c>
    </row>
    <row r="3002" spans="1:17" ht="18" customHeight="1" x14ac:dyDescent="0.2">
      <c r="A3002" s="52" t="s">
        <v>3425</v>
      </c>
      <c r="B3002" s="52" t="s">
        <v>3426</v>
      </c>
      <c r="C3002" s="53">
        <v>1978</v>
      </c>
      <c r="D3002" s="53" t="s">
        <v>14</v>
      </c>
      <c r="E3002" s="47" t="s">
        <v>3427</v>
      </c>
      <c r="F3002" s="47" t="s">
        <v>979</v>
      </c>
      <c r="G3002" s="145">
        <f t="shared" si="92"/>
        <v>11.3</v>
      </c>
      <c r="H3002" s="23">
        <f t="shared" si="93"/>
        <v>1</v>
      </c>
      <c r="O3002" s="41">
        <v>11.3</v>
      </c>
    </row>
    <row r="3003" spans="1:17" ht="18" customHeight="1" x14ac:dyDescent="0.2">
      <c r="A3003" s="52" t="s">
        <v>3502</v>
      </c>
      <c r="B3003" s="52" t="s">
        <v>226</v>
      </c>
      <c r="C3003" s="53">
        <v>1970</v>
      </c>
      <c r="D3003" s="53" t="s">
        <v>14</v>
      </c>
      <c r="E3003" s="47" t="s">
        <v>3503</v>
      </c>
      <c r="F3003" s="47" t="s">
        <v>980</v>
      </c>
      <c r="G3003" s="145">
        <f t="shared" si="92"/>
        <v>11.3</v>
      </c>
      <c r="H3003" s="23">
        <f t="shared" si="93"/>
        <v>1</v>
      </c>
      <c r="O3003" s="41">
        <v>11.3</v>
      </c>
    </row>
    <row r="3004" spans="1:17" ht="18" customHeight="1" x14ac:dyDescent="0.2">
      <c r="A3004" s="52" t="s">
        <v>3440</v>
      </c>
      <c r="B3004" s="52" t="s">
        <v>37</v>
      </c>
      <c r="C3004" s="53">
        <v>1975</v>
      </c>
      <c r="D3004" s="53" t="s">
        <v>14</v>
      </c>
      <c r="E3004" s="47" t="s">
        <v>3439</v>
      </c>
      <c r="F3004" s="47" t="s">
        <v>979</v>
      </c>
      <c r="G3004" s="145">
        <f t="shared" si="92"/>
        <v>11.3</v>
      </c>
      <c r="H3004" s="23">
        <f t="shared" si="93"/>
        <v>1</v>
      </c>
      <c r="O3004" s="41">
        <v>11.3</v>
      </c>
    </row>
    <row r="3005" spans="1:17" ht="18" customHeight="1" x14ac:dyDescent="0.2">
      <c r="A3005" s="52" t="s">
        <v>3485</v>
      </c>
      <c r="B3005" s="52" t="s">
        <v>3486</v>
      </c>
      <c r="C3005" s="53">
        <v>1972</v>
      </c>
      <c r="D3005" s="53" t="s">
        <v>14</v>
      </c>
      <c r="E3005" s="47" t="s">
        <v>3487</v>
      </c>
      <c r="F3005" s="47" t="s">
        <v>980</v>
      </c>
      <c r="G3005" s="145">
        <f t="shared" si="92"/>
        <v>11.3</v>
      </c>
      <c r="H3005" s="23">
        <f t="shared" si="93"/>
        <v>1</v>
      </c>
      <c r="O3005" s="41">
        <v>11.3</v>
      </c>
    </row>
    <row r="3006" spans="1:17" ht="18" customHeight="1" x14ac:dyDescent="0.2">
      <c r="A3006" s="52" t="s">
        <v>212</v>
      </c>
      <c r="B3006" s="52" t="s">
        <v>20</v>
      </c>
      <c r="C3006" s="53">
        <v>1968</v>
      </c>
      <c r="D3006" s="53" t="s">
        <v>14</v>
      </c>
      <c r="E3006" s="47" t="s">
        <v>948</v>
      </c>
      <c r="F3006" s="47" t="s">
        <v>981</v>
      </c>
      <c r="G3006" s="145">
        <f t="shared" si="92"/>
        <v>11.3</v>
      </c>
      <c r="H3006" s="23">
        <f t="shared" si="93"/>
        <v>1</v>
      </c>
      <c r="O3006" s="41">
        <v>11.3</v>
      </c>
    </row>
    <row r="3007" spans="1:17" ht="18" customHeight="1" x14ac:dyDescent="0.2">
      <c r="A3007" s="52" t="s">
        <v>3521</v>
      </c>
      <c r="B3007" s="52" t="s">
        <v>42</v>
      </c>
      <c r="C3007" s="53">
        <v>1977</v>
      </c>
      <c r="D3007" s="53" t="s">
        <v>14</v>
      </c>
      <c r="E3007" s="47" t="s">
        <v>3522</v>
      </c>
      <c r="F3007" s="47" t="s">
        <v>979</v>
      </c>
      <c r="G3007" s="145">
        <f t="shared" si="92"/>
        <v>11.3</v>
      </c>
      <c r="H3007" s="23">
        <f t="shared" si="93"/>
        <v>1</v>
      </c>
      <c r="O3007" s="41">
        <v>11.3</v>
      </c>
    </row>
    <row r="3008" spans="1:17" ht="18" customHeight="1" x14ac:dyDescent="0.2">
      <c r="A3008" s="52" t="s">
        <v>3532</v>
      </c>
      <c r="B3008" s="52" t="s">
        <v>174</v>
      </c>
      <c r="C3008" s="53">
        <v>1967</v>
      </c>
      <c r="D3008" s="53" t="s">
        <v>14</v>
      </c>
      <c r="E3008" s="47" t="s">
        <v>3533</v>
      </c>
      <c r="F3008" s="47" t="s">
        <v>981</v>
      </c>
      <c r="G3008" s="145">
        <f t="shared" si="92"/>
        <v>11.3</v>
      </c>
      <c r="H3008" s="23">
        <f t="shared" si="93"/>
        <v>1</v>
      </c>
      <c r="O3008" s="41">
        <v>11.3</v>
      </c>
    </row>
    <row r="3009" spans="1:18" ht="18" customHeight="1" x14ac:dyDescent="0.2">
      <c r="A3009" s="52" t="s">
        <v>3488</v>
      </c>
      <c r="B3009" s="52" t="s">
        <v>3464</v>
      </c>
      <c r="C3009" s="53">
        <v>1967</v>
      </c>
      <c r="D3009" s="53" t="s">
        <v>14</v>
      </c>
      <c r="E3009" s="47" t="s">
        <v>3253</v>
      </c>
      <c r="F3009" s="47" t="s">
        <v>981</v>
      </c>
      <c r="G3009" s="145">
        <f t="shared" si="92"/>
        <v>11.3</v>
      </c>
      <c r="H3009" s="23">
        <f t="shared" si="93"/>
        <v>1</v>
      </c>
      <c r="O3009" s="41">
        <v>11.3</v>
      </c>
    </row>
    <row r="3010" spans="1:18" ht="18" customHeight="1" x14ac:dyDescent="0.2">
      <c r="A3010" s="52" t="s">
        <v>3698</v>
      </c>
      <c r="B3010" s="52" t="s">
        <v>446</v>
      </c>
      <c r="C3010" s="53">
        <v>1979</v>
      </c>
      <c r="D3010" s="53" t="s">
        <v>14</v>
      </c>
      <c r="E3010" s="47" t="s">
        <v>3253</v>
      </c>
      <c r="F3010" s="47" t="s">
        <v>979</v>
      </c>
      <c r="G3010" s="145">
        <f t="shared" ref="G3010:G3073" si="94">SUM(I3010:V3010)</f>
        <v>11.3</v>
      </c>
      <c r="H3010" s="23">
        <f t="shared" ref="H3010:H3073" si="95">COUNT(I3010:V3010)</f>
        <v>1</v>
      </c>
      <c r="O3010" s="41">
        <v>11.3</v>
      </c>
    </row>
    <row r="3011" spans="1:18" ht="18" customHeight="1" x14ac:dyDescent="0.2">
      <c r="A3011" s="52" t="s">
        <v>3474</v>
      </c>
      <c r="B3011" s="52" t="s">
        <v>51</v>
      </c>
      <c r="C3011" s="53">
        <v>1975</v>
      </c>
      <c r="D3011" s="53" t="s">
        <v>14</v>
      </c>
      <c r="E3011" s="47" t="s">
        <v>3475</v>
      </c>
      <c r="F3011" s="47" t="s">
        <v>979</v>
      </c>
      <c r="G3011" s="145">
        <f t="shared" si="94"/>
        <v>11.3</v>
      </c>
      <c r="H3011" s="23">
        <f t="shared" si="95"/>
        <v>1</v>
      </c>
      <c r="O3011" s="41">
        <v>11.3</v>
      </c>
    </row>
    <row r="3012" spans="1:18" ht="18" customHeight="1" x14ac:dyDescent="0.2">
      <c r="A3012" s="52" t="s">
        <v>1324</v>
      </c>
      <c r="B3012" s="52" t="s">
        <v>191</v>
      </c>
      <c r="C3012" s="53">
        <v>1993</v>
      </c>
      <c r="D3012" s="53" t="s">
        <v>14</v>
      </c>
      <c r="E3012" s="47" t="s">
        <v>104</v>
      </c>
      <c r="F3012" s="47" t="s">
        <v>978</v>
      </c>
      <c r="G3012" s="145">
        <f t="shared" si="94"/>
        <v>11.3</v>
      </c>
      <c r="H3012" s="23">
        <f t="shared" si="95"/>
        <v>1</v>
      </c>
      <c r="J3012" s="35">
        <v>11.3</v>
      </c>
      <c r="M3012" s="42"/>
    </row>
    <row r="3013" spans="1:18" ht="18" customHeight="1" x14ac:dyDescent="0.2">
      <c r="A3013" s="52" t="s">
        <v>3518</v>
      </c>
      <c r="B3013" s="52" t="s">
        <v>174</v>
      </c>
      <c r="C3013" s="53">
        <v>1965</v>
      </c>
      <c r="D3013" s="53" t="s">
        <v>14</v>
      </c>
      <c r="E3013" s="47" t="s">
        <v>3519</v>
      </c>
      <c r="F3013" s="47" t="s">
        <v>981</v>
      </c>
      <c r="G3013" s="145">
        <f t="shared" si="94"/>
        <v>11.3</v>
      </c>
      <c r="H3013" s="23">
        <f t="shared" si="95"/>
        <v>1</v>
      </c>
      <c r="O3013" s="41">
        <v>11.3</v>
      </c>
    </row>
    <row r="3014" spans="1:18" ht="18" customHeight="1" x14ac:dyDescent="0.2">
      <c r="A3014" s="52" t="s">
        <v>4525</v>
      </c>
      <c r="B3014" s="52" t="s">
        <v>166</v>
      </c>
      <c r="C3014" s="53">
        <v>1969</v>
      </c>
      <c r="D3014" s="53" t="s">
        <v>14</v>
      </c>
      <c r="E3014" s="47" t="s">
        <v>18</v>
      </c>
      <c r="F3014" s="47" t="s">
        <v>981</v>
      </c>
      <c r="G3014" s="145">
        <f t="shared" si="94"/>
        <v>11.3</v>
      </c>
      <c r="H3014" s="23">
        <f t="shared" si="95"/>
        <v>1</v>
      </c>
      <c r="R3014" s="31">
        <v>11.3</v>
      </c>
    </row>
    <row r="3015" spans="1:18" ht="18" customHeight="1" x14ac:dyDescent="0.2">
      <c r="A3015" s="37" t="s">
        <v>1657</v>
      </c>
      <c r="B3015" s="37" t="s">
        <v>166</v>
      </c>
      <c r="C3015" s="38">
        <v>1962</v>
      </c>
      <c r="D3015" s="38" t="s">
        <v>14</v>
      </c>
      <c r="E3015" s="37" t="s">
        <v>522</v>
      </c>
      <c r="F3015" s="39" t="s">
        <v>984</v>
      </c>
      <c r="G3015" s="145">
        <f t="shared" si="94"/>
        <v>11.3</v>
      </c>
      <c r="H3015" s="23">
        <f t="shared" si="95"/>
        <v>1</v>
      </c>
      <c r="J3015" s="25">
        <v>11.3</v>
      </c>
    </row>
    <row r="3016" spans="1:18" ht="18" customHeight="1" x14ac:dyDescent="0.2">
      <c r="A3016" s="52" t="s">
        <v>3531</v>
      </c>
      <c r="B3016" s="52" t="s">
        <v>71</v>
      </c>
      <c r="C3016" s="53">
        <v>1970</v>
      </c>
      <c r="D3016" s="53" t="s">
        <v>14</v>
      </c>
      <c r="E3016" s="47" t="s">
        <v>3519</v>
      </c>
      <c r="F3016" s="47" t="s">
        <v>980</v>
      </c>
      <c r="G3016" s="145">
        <f t="shared" si="94"/>
        <v>11.3</v>
      </c>
      <c r="H3016" s="23">
        <f t="shared" si="95"/>
        <v>1</v>
      </c>
      <c r="O3016" s="41">
        <v>11.3</v>
      </c>
    </row>
    <row r="3017" spans="1:18" ht="18" customHeight="1" x14ac:dyDescent="0.2">
      <c r="A3017" s="52" t="s">
        <v>3509</v>
      </c>
      <c r="B3017" s="52" t="s">
        <v>465</v>
      </c>
      <c r="C3017" s="53">
        <v>1975</v>
      </c>
      <c r="D3017" s="53" t="s">
        <v>14</v>
      </c>
      <c r="E3017" s="47" t="s">
        <v>43</v>
      </c>
      <c r="F3017" s="47" t="s">
        <v>979</v>
      </c>
      <c r="G3017" s="145">
        <f t="shared" si="94"/>
        <v>11.3</v>
      </c>
      <c r="H3017" s="23">
        <f t="shared" si="95"/>
        <v>1</v>
      </c>
      <c r="O3017" s="41">
        <v>11.3</v>
      </c>
    </row>
    <row r="3018" spans="1:18" ht="18" customHeight="1" x14ac:dyDescent="0.2">
      <c r="A3018" s="17" t="s">
        <v>584</v>
      </c>
      <c r="B3018" s="18" t="s">
        <v>81</v>
      </c>
      <c r="C3018" s="20">
        <v>1966</v>
      </c>
      <c r="D3018" s="66" t="s">
        <v>14</v>
      </c>
      <c r="E3018" s="21" t="s">
        <v>43</v>
      </c>
      <c r="F3018" s="22" t="s">
        <v>981</v>
      </c>
      <c r="G3018" s="145">
        <f t="shared" si="94"/>
        <v>11.3</v>
      </c>
      <c r="H3018" s="23">
        <f t="shared" si="95"/>
        <v>1</v>
      </c>
      <c r="J3018" s="25">
        <v>11.3</v>
      </c>
    </row>
    <row r="3019" spans="1:18" ht="18" customHeight="1" x14ac:dyDescent="0.2">
      <c r="A3019" s="52" t="s">
        <v>3520</v>
      </c>
      <c r="B3019" s="52" t="s">
        <v>248</v>
      </c>
      <c r="C3019" s="53">
        <v>1978</v>
      </c>
      <c r="D3019" s="53" t="s">
        <v>14</v>
      </c>
      <c r="E3019" s="47" t="s">
        <v>3298</v>
      </c>
      <c r="F3019" s="47" t="s">
        <v>979</v>
      </c>
      <c r="G3019" s="145">
        <f t="shared" si="94"/>
        <v>11.3</v>
      </c>
      <c r="H3019" s="23">
        <f t="shared" si="95"/>
        <v>1</v>
      </c>
      <c r="O3019" s="41">
        <v>11.3</v>
      </c>
    </row>
    <row r="3020" spans="1:18" ht="18" customHeight="1" x14ac:dyDescent="0.2">
      <c r="A3020" s="52" t="s">
        <v>3224</v>
      </c>
      <c r="B3020" s="52" t="s">
        <v>51</v>
      </c>
      <c r="C3020" s="53">
        <v>1972</v>
      </c>
      <c r="D3020" s="53" t="s">
        <v>14</v>
      </c>
      <c r="E3020" s="47" t="s">
        <v>543</v>
      </c>
      <c r="F3020" s="47" t="s">
        <v>980</v>
      </c>
      <c r="G3020" s="145">
        <f t="shared" si="94"/>
        <v>11.3</v>
      </c>
      <c r="H3020" s="23">
        <f t="shared" si="95"/>
        <v>1</v>
      </c>
      <c r="N3020" s="29">
        <v>11.3</v>
      </c>
    </row>
    <row r="3021" spans="1:18" ht="18" customHeight="1" x14ac:dyDescent="0.2">
      <c r="A3021" s="62" t="s">
        <v>1358</v>
      </c>
      <c r="B3021" s="62" t="s">
        <v>23</v>
      </c>
      <c r="C3021" s="43">
        <v>1978</v>
      </c>
      <c r="D3021" s="44" t="s">
        <v>14</v>
      </c>
      <c r="E3021" s="45" t="s">
        <v>18</v>
      </c>
      <c r="F3021" s="22" t="s">
        <v>979</v>
      </c>
      <c r="G3021" s="145">
        <f t="shared" si="94"/>
        <v>11.3</v>
      </c>
      <c r="H3021" s="23">
        <f t="shared" si="95"/>
        <v>1</v>
      </c>
      <c r="J3021" s="46">
        <v>11.3</v>
      </c>
    </row>
    <row r="3022" spans="1:18" ht="18" customHeight="1" x14ac:dyDescent="0.2">
      <c r="A3022" s="52" t="s">
        <v>3834</v>
      </c>
      <c r="B3022" s="52" t="s">
        <v>411</v>
      </c>
      <c r="C3022" s="53">
        <v>1979</v>
      </c>
      <c r="D3022" s="53" t="s">
        <v>87</v>
      </c>
      <c r="E3022" s="47" t="s">
        <v>3835</v>
      </c>
      <c r="F3022" s="47" t="s">
        <v>985</v>
      </c>
      <c r="G3022" s="145">
        <f t="shared" si="94"/>
        <v>11.3</v>
      </c>
      <c r="H3022" s="23">
        <f t="shared" si="95"/>
        <v>1</v>
      </c>
      <c r="O3022" s="41">
        <v>11.3</v>
      </c>
    </row>
    <row r="3023" spans="1:18" ht="18" customHeight="1" x14ac:dyDescent="0.2">
      <c r="A3023" s="52" t="s">
        <v>3724</v>
      </c>
      <c r="B3023" s="52" t="s">
        <v>446</v>
      </c>
      <c r="C3023" s="53">
        <v>1968</v>
      </c>
      <c r="D3023" s="53" t="s">
        <v>14</v>
      </c>
      <c r="E3023" s="47" t="s">
        <v>3310</v>
      </c>
      <c r="F3023" s="47" t="s">
        <v>981</v>
      </c>
      <c r="G3023" s="145">
        <f t="shared" si="94"/>
        <v>11.3</v>
      </c>
      <c r="H3023" s="23">
        <f t="shared" si="95"/>
        <v>1</v>
      </c>
      <c r="O3023" s="41">
        <v>11.3</v>
      </c>
    </row>
    <row r="3024" spans="1:18" ht="18" customHeight="1" x14ac:dyDescent="0.2">
      <c r="A3024" s="52" t="s">
        <v>238</v>
      </c>
      <c r="B3024" s="52" t="s">
        <v>207</v>
      </c>
      <c r="C3024" s="53">
        <v>1972</v>
      </c>
      <c r="D3024" s="53" t="s">
        <v>14</v>
      </c>
      <c r="E3024" s="47" t="s">
        <v>3498</v>
      </c>
      <c r="F3024" s="47" t="s">
        <v>980</v>
      </c>
      <c r="G3024" s="145">
        <f t="shared" si="94"/>
        <v>11.3</v>
      </c>
      <c r="H3024" s="23">
        <f t="shared" si="95"/>
        <v>1</v>
      </c>
      <c r="O3024" s="41">
        <v>11.3</v>
      </c>
    </row>
    <row r="3025" spans="1:18" ht="18" customHeight="1" x14ac:dyDescent="0.2">
      <c r="A3025" s="52" t="s">
        <v>3479</v>
      </c>
      <c r="B3025" s="52" t="s">
        <v>42</v>
      </c>
      <c r="C3025" s="53">
        <v>1976</v>
      </c>
      <c r="D3025" s="53" t="s">
        <v>14</v>
      </c>
      <c r="E3025" s="47" t="s">
        <v>3480</v>
      </c>
      <c r="F3025" s="47" t="s">
        <v>979</v>
      </c>
      <c r="G3025" s="145">
        <f t="shared" si="94"/>
        <v>11.3</v>
      </c>
      <c r="H3025" s="23">
        <f t="shared" si="95"/>
        <v>1</v>
      </c>
      <c r="O3025" s="41">
        <v>11.3</v>
      </c>
    </row>
    <row r="3026" spans="1:18" ht="18" customHeight="1" x14ac:dyDescent="0.2">
      <c r="A3026" s="52" t="s">
        <v>3497</v>
      </c>
      <c r="B3026" s="52" t="s">
        <v>79</v>
      </c>
      <c r="C3026" s="53">
        <v>1968</v>
      </c>
      <c r="D3026" s="53" t="s">
        <v>14</v>
      </c>
      <c r="E3026" s="47" t="s">
        <v>3498</v>
      </c>
      <c r="F3026" s="47" t="s">
        <v>981</v>
      </c>
      <c r="G3026" s="145">
        <f t="shared" si="94"/>
        <v>11.3</v>
      </c>
      <c r="H3026" s="23">
        <f t="shared" si="95"/>
        <v>1</v>
      </c>
      <c r="O3026" s="41">
        <v>11.3</v>
      </c>
    </row>
    <row r="3027" spans="1:18" ht="18" customHeight="1" x14ac:dyDescent="0.2">
      <c r="A3027" s="52" t="s">
        <v>1550</v>
      </c>
      <c r="B3027" s="52" t="s">
        <v>248</v>
      </c>
      <c r="C3027" s="53">
        <v>1977</v>
      </c>
      <c r="D3027" s="53" t="s">
        <v>14</v>
      </c>
      <c r="E3027" s="47" t="s">
        <v>469</v>
      </c>
      <c r="F3027" s="47" t="s">
        <v>979</v>
      </c>
      <c r="G3027" s="145">
        <f t="shared" si="94"/>
        <v>11.3</v>
      </c>
      <c r="H3027" s="23">
        <f t="shared" si="95"/>
        <v>1</v>
      </c>
      <c r="J3027" s="25">
        <v>11.3</v>
      </c>
    </row>
    <row r="3028" spans="1:18" ht="18" customHeight="1" x14ac:dyDescent="0.2">
      <c r="A3028" s="52" t="s">
        <v>79</v>
      </c>
      <c r="B3028" s="52" t="s">
        <v>3510</v>
      </c>
      <c r="C3028" s="53">
        <v>1979</v>
      </c>
      <c r="D3028" s="53" t="s">
        <v>14</v>
      </c>
      <c r="E3028" s="47" t="s">
        <v>3511</v>
      </c>
      <c r="F3028" s="47" t="s">
        <v>979</v>
      </c>
      <c r="G3028" s="145">
        <f t="shared" si="94"/>
        <v>11.3</v>
      </c>
      <c r="H3028" s="23">
        <f t="shared" si="95"/>
        <v>1</v>
      </c>
      <c r="O3028" s="41">
        <v>11.3</v>
      </c>
    </row>
    <row r="3029" spans="1:18" ht="18" customHeight="1" x14ac:dyDescent="0.2">
      <c r="A3029" s="52" t="s">
        <v>3481</v>
      </c>
      <c r="B3029" s="52" t="s">
        <v>51</v>
      </c>
      <c r="C3029" s="53">
        <v>1970</v>
      </c>
      <c r="D3029" s="53" t="s">
        <v>14</v>
      </c>
      <c r="E3029" s="47" t="s">
        <v>3482</v>
      </c>
      <c r="F3029" s="47" t="s">
        <v>980</v>
      </c>
      <c r="G3029" s="145">
        <f t="shared" si="94"/>
        <v>11.3</v>
      </c>
      <c r="H3029" s="23">
        <f t="shared" si="95"/>
        <v>1</v>
      </c>
      <c r="O3029" s="41">
        <v>11.3</v>
      </c>
    </row>
    <row r="3030" spans="1:18" ht="18" customHeight="1" x14ac:dyDescent="0.2">
      <c r="A3030" s="52" t="s">
        <v>176</v>
      </c>
      <c r="B3030" s="52" t="s">
        <v>174</v>
      </c>
      <c r="C3030" s="53">
        <v>1977</v>
      </c>
      <c r="D3030" s="53" t="s">
        <v>14</v>
      </c>
      <c r="E3030" s="47" t="s">
        <v>3538</v>
      </c>
      <c r="F3030" s="47" t="s">
        <v>979</v>
      </c>
      <c r="G3030" s="145">
        <f t="shared" si="94"/>
        <v>11.3</v>
      </c>
      <c r="H3030" s="23">
        <f t="shared" si="95"/>
        <v>1</v>
      </c>
      <c r="O3030" s="41">
        <v>11.3</v>
      </c>
    </row>
    <row r="3031" spans="1:18" ht="18" customHeight="1" x14ac:dyDescent="0.2">
      <c r="A3031" s="52" t="s">
        <v>1637</v>
      </c>
      <c r="B3031" s="52" t="s">
        <v>120</v>
      </c>
      <c r="C3031" s="53">
        <v>1966</v>
      </c>
      <c r="D3031" s="53" t="s">
        <v>14</v>
      </c>
      <c r="E3031" s="47" t="s">
        <v>197</v>
      </c>
      <c r="F3031" s="47" t="s">
        <v>981</v>
      </c>
      <c r="G3031" s="145">
        <f t="shared" si="94"/>
        <v>11.3</v>
      </c>
      <c r="H3031" s="23">
        <f t="shared" si="95"/>
        <v>1</v>
      </c>
      <c r="J3031" s="25">
        <v>11.3</v>
      </c>
    </row>
    <row r="3032" spans="1:18" ht="18" customHeight="1" x14ac:dyDescent="0.2">
      <c r="A3032" s="52" t="s">
        <v>3472</v>
      </c>
      <c r="B3032" s="52" t="s">
        <v>246</v>
      </c>
      <c r="C3032" s="53">
        <v>1968</v>
      </c>
      <c r="D3032" s="53" t="s">
        <v>14</v>
      </c>
      <c r="E3032" s="47" t="s">
        <v>3473</v>
      </c>
      <c r="F3032" s="47" t="s">
        <v>981</v>
      </c>
      <c r="G3032" s="145">
        <f t="shared" si="94"/>
        <v>11.3</v>
      </c>
      <c r="H3032" s="23">
        <f t="shared" si="95"/>
        <v>1</v>
      </c>
      <c r="O3032" s="41">
        <v>11.3</v>
      </c>
    </row>
    <row r="3033" spans="1:18" ht="18" customHeight="1" x14ac:dyDescent="0.2">
      <c r="A3033" s="52" t="s">
        <v>1780</v>
      </c>
      <c r="B3033" s="52" t="s">
        <v>1781</v>
      </c>
      <c r="C3033" s="53">
        <v>1970</v>
      </c>
      <c r="D3033" s="53" t="s">
        <v>87</v>
      </c>
      <c r="E3033" s="47" t="s">
        <v>57</v>
      </c>
      <c r="F3033" s="47" t="s">
        <v>982</v>
      </c>
      <c r="G3033" s="145">
        <f t="shared" si="94"/>
        <v>11.3</v>
      </c>
      <c r="H3033" s="23">
        <f t="shared" si="95"/>
        <v>1</v>
      </c>
      <c r="J3033" s="25">
        <v>11.3</v>
      </c>
    </row>
    <row r="3034" spans="1:18" ht="18" customHeight="1" x14ac:dyDescent="0.2">
      <c r="A3034" s="52" t="s">
        <v>3441</v>
      </c>
      <c r="B3034" s="52" t="s">
        <v>108</v>
      </c>
      <c r="C3034" s="53">
        <v>1977</v>
      </c>
      <c r="D3034" s="53" t="s">
        <v>14</v>
      </c>
      <c r="E3034" s="47" t="s">
        <v>43</v>
      </c>
      <c r="F3034" s="47" t="s">
        <v>979</v>
      </c>
      <c r="G3034" s="145">
        <f t="shared" si="94"/>
        <v>11.3</v>
      </c>
      <c r="H3034" s="23">
        <f t="shared" si="95"/>
        <v>1</v>
      </c>
      <c r="O3034" s="41">
        <v>11.3</v>
      </c>
    </row>
    <row r="3035" spans="1:18" ht="18" customHeight="1" x14ac:dyDescent="0.2">
      <c r="A3035" s="52" t="s">
        <v>3495</v>
      </c>
      <c r="B3035" s="52" t="s">
        <v>1008</v>
      </c>
      <c r="C3035" s="53">
        <v>1974</v>
      </c>
      <c r="D3035" s="53" t="s">
        <v>14</v>
      </c>
      <c r="E3035" s="47" t="s">
        <v>3496</v>
      </c>
      <c r="F3035" s="47" t="s">
        <v>980</v>
      </c>
      <c r="G3035" s="145">
        <f t="shared" si="94"/>
        <v>11.3</v>
      </c>
      <c r="H3035" s="23">
        <f t="shared" si="95"/>
        <v>1</v>
      </c>
      <c r="O3035" s="41">
        <v>11.3</v>
      </c>
    </row>
    <row r="3036" spans="1:18" ht="18" customHeight="1" x14ac:dyDescent="0.2">
      <c r="A3036" s="50" t="s">
        <v>1326</v>
      </c>
      <c r="B3036" s="50" t="s">
        <v>363</v>
      </c>
      <c r="C3036" s="51">
        <v>1972</v>
      </c>
      <c r="D3036" s="51" t="s">
        <v>14</v>
      </c>
      <c r="E3036" s="47" t="s">
        <v>1298</v>
      </c>
      <c r="F3036" s="47" t="s">
        <v>980</v>
      </c>
      <c r="G3036" s="145">
        <f t="shared" si="94"/>
        <v>11.3</v>
      </c>
      <c r="H3036" s="23">
        <f t="shared" si="95"/>
        <v>1</v>
      </c>
      <c r="J3036" s="35">
        <v>11.3</v>
      </c>
      <c r="M3036" s="42"/>
    </row>
    <row r="3037" spans="1:18" ht="18" customHeight="1" x14ac:dyDescent="0.2">
      <c r="A3037" s="52" t="s">
        <v>4532</v>
      </c>
      <c r="B3037" s="52" t="s">
        <v>4437</v>
      </c>
      <c r="C3037" s="53">
        <v>1960</v>
      </c>
      <c r="D3037" s="53" t="s">
        <v>14</v>
      </c>
      <c r="E3037" s="47" t="s">
        <v>43</v>
      </c>
      <c r="F3037" s="47" t="s">
        <v>984</v>
      </c>
      <c r="G3037" s="145">
        <f t="shared" si="94"/>
        <v>11.3</v>
      </c>
      <c r="H3037" s="23">
        <f t="shared" si="95"/>
        <v>1</v>
      </c>
      <c r="R3037" s="31">
        <v>11.3</v>
      </c>
    </row>
    <row r="3038" spans="1:18" ht="18" customHeight="1" x14ac:dyDescent="0.2">
      <c r="A3038" s="52" t="s">
        <v>3466</v>
      </c>
      <c r="B3038" s="52" t="s">
        <v>79</v>
      </c>
      <c r="C3038" s="53">
        <v>1975</v>
      </c>
      <c r="D3038" s="53" t="s">
        <v>14</v>
      </c>
      <c r="E3038" s="47" t="s">
        <v>3467</v>
      </c>
      <c r="F3038" s="47" t="s">
        <v>979</v>
      </c>
      <c r="G3038" s="145">
        <f t="shared" si="94"/>
        <v>11.3</v>
      </c>
      <c r="H3038" s="23">
        <f t="shared" si="95"/>
        <v>1</v>
      </c>
      <c r="O3038" s="41">
        <v>11.3</v>
      </c>
    </row>
    <row r="3039" spans="1:18" ht="18" customHeight="1" x14ac:dyDescent="0.2">
      <c r="A3039" s="52" t="s">
        <v>1650</v>
      </c>
      <c r="B3039" s="52" t="s">
        <v>23</v>
      </c>
      <c r="C3039" s="53">
        <v>1975</v>
      </c>
      <c r="D3039" s="53" t="s">
        <v>14</v>
      </c>
      <c r="E3039" s="47" t="s">
        <v>3534</v>
      </c>
      <c r="F3039" s="47" t="s">
        <v>979</v>
      </c>
      <c r="G3039" s="145">
        <f t="shared" si="94"/>
        <v>11.3</v>
      </c>
      <c r="H3039" s="23">
        <f t="shared" si="95"/>
        <v>1</v>
      </c>
      <c r="O3039" s="41">
        <v>11.3</v>
      </c>
    </row>
    <row r="3040" spans="1:18" ht="18" customHeight="1" x14ac:dyDescent="0.2">
      <c r="A3040" s="52" t="s">
        <v>1450</v>
      </c>
      <c r="B3040" s="52" t="s">
        <v>386</v>
      </c>
      <c r="C3040" s="53">
        <v>1984</v>
      </c>
      <c r="D3040" s="53" t="s">
        <v>87</v>
      </c>
      <c r="E3040" s="47" t="s">
        <v>43</v>
      </c>
      <c r="F3040" s="47" t="s">
        <v>986</v>
      </c>
      <c r="G3040" s="145">
        <f t="shared" si="94"/>
        <v>11.3</v>
      </c>
      <c r="H3040" s="23">
        <f t="shared" si="95"/>
        <v>1</v>
      </c>
      <c r="J3040" s="25">
        <v>11.3</v>
      </c>
    </row>
    <row r="3041" spans="1:22" ht="18" customHeight="1" x14ac:dyDescent="0.2">
      <c r="A3041" s="62" t="s">
        <v>1827</v>
      </c>
      <c r="B3041" s="62" t="s">
        <v>64</v>
      </c>
      <c r="C3041" s="43">
        <v>1985</v>
      </c>
      <c r="D3041" s="44" t="s">
        <v>14</v>
      </c>
      <c r="E3041" s="45" t="s">
        <v>1245</v>
      </c>
      <c r="F3041" s="22" t="s">
        <v>975</v>
      </c>
      <c r="G3041" s="145">
        <f t="shared" si="94"/>
        <v>11.3</v>
      </c>
      <c r="H3041" s="23">
        <f t="shared" si="95"/>
        <v>1</v>
      </c>
      <c r="J3041" s="46">
        <v>11.3</v>
      </c>
    </row>
    <row r="3042" spans="1:22" ht="18" customHeight="1" x14ac:dyDescent="0.2">
      <c r="A3042" s="52" t="s">
        <v>4817</v>
      </c>
      <c r="B3042" s="52" t="s">
        <v>4818</v>
      </c>
      <c r="C3042" s="53">
        <v>1961</v>
      </c>
      <c r="D3042" s="53" t="s">
        <v>14</v>
      </c>
      <c r="E3042" s="47" t="s">
        <v>2729</v>
      </c>
      <c r="F3042" s="47" t="s">
        <v>984</v>
      </c>
      <c r="G3042" s="145">
        <f t="shared" si="94"/>
        <v>11.3</v>
      </c>
      <c r="H3042" s="23">
        <f t="shared" si="95"/>
        <v>1</v>
      </c>
      <c r="T3042" s="142">
        <v>11.3</v>
      </c>
    </row>
    <row r="3043" spans="1:22" ht="18" customHeight="1" x14ac:dyDescent="0.2">
      <c r="A3043" s="52" t="s">
        <v>3428</v>
      </c>
      <c r="B3043" s="52" t="s">
        <v>3429</v>
      </c>
      <c r="C3043" s="53">
        <v>1975</v>
      </c>
      <c r="D3043" s="53" t="s">
        <v>14</v>
      </c>
      <c r="E3043" s="47" t="s">
        <v>43</v>
      </c>
      <c r="F3043" s="47" t="s">
        <v>979</v>
      </c>
      <c r="G3043" s="145">
        <f t="shared" si="94"/>
        <v>11.3</v>
      </c>
      <c r="H3043" s="23">
        <f t="shared" si="95"/>
        <v>1</v>
      </c>
      <c r="O3043" s="41">
        <v>11.3</v>
      </c>
    </row>
    <row r="3044" spans="1:22" ht="18" customHeight="1" x14ac:dyDescent="0.2">
      <c r="A3044" s="52" t="s">
        <v>3536</v>
      </c>
      <c r="B3044" s="52" t="s">
        <v>560</v>
      </c>
      <c r="C3044" s="53">
        <v>1977</v>
      </c>
      <c r="D3044" s="53" t="s">
        <v>14</v>
      </c>
      <c r="E3044" s="47" t="s">
        <v>3537</v>
      </c>
      <c r="F3044" s="47" t="s">
        <v>979</v>
      </c>
      <c r="G3044" s="145">
        <f t="shared" si="94"/>
        <v>11.3</v>
      </c>
      <c r="H3044" s="23">
        <f t="shared" si="95"/>
        <v>1</v>
      </c>
      <c r="O3044" s="41">
        <v>11.3</v>
      </c>
    </row>
    <row r="3045" spans="1:22" ht="18" customHeight="1" x14ac:dyDescent="0.2">
      <c r="A3045" s="21" t="s">
        <v>828</v>
      </c>
      <c r="B3045" s="21" t="s">
        <v>40</v>
      </c>
      <c r="C3045" s="19">
        <v>1967</v>
      </c>
      <c r="D3045" s="20" t="s">
        <v>14</v>
      </c>
      <c r="E3045" s="21" t="s">
        <v>151</v>
      </c>
      <c r="F3045" s="22" t="str">
        <f>IF(D3045="","",IF([3]GARA!$G$17="SI",IF(D3045="F",LOOKUP(C3045,[3]Categorie!$A$2:$A$103,[3]Categorie!$E$2:$E$103),LOOKUP(C3045,[3]Categorie!$A$2:$A$103,[3]Categorie!$D$2:$D$103)),IF(D3045="","",IF(D3045="F",LOOKUP(C3045,[3]Categorie!$A$2:$A$103,[3]Categorie!$C$2:$C$103),LOOKUP(C3045,[3]Categorie!$A$2:$A$103,[3]Categorie!$B$2:$B$103)))))</f>
        <v>G-50 VETERANI MASCH.</v>
      </c>
      <c r="G3045" s="145">
        <f t="shared" si="94"/>
        <v>11.2</v>
      </c>
      <c r="H3045" s="23">
        <f t="shared" si="95"/>
        <v>2</v>
      </c>
      <c r="I3045" s="24">
        <v>5.5</v>
      </c>
      <c r="S3045" s="32">
        <v>5.7</v>
      </c>
    </row>
    <row r="3046" spans="1:22" ht="18" customHeight="1" x14ac:dyDescent="0.2">
      <c r="A3046" s="52" t="s">
        <v>2844</v>
      </c>
      <c r="B3046" s="52" t="s">
        <v>578</v>
      </c>
      <c r="C3046" s="53">
        <v>1977</v>
      </c>
      <c r="D3046" s="53" t="s">
        <v>14</v>
      </c>
      <c r="E3046" s="47" t="s">
        <v>2732</v>
      </c>
      <c r="F3046" s="47" t="s">
        <v>979</v>
      </c>
      <c r="G3046" s="145">
        <f t="shared" si="94"/>
        <v>11.2</v>
      </c>
      <c r="H3046" s="23">
        <f t="shared" si="95"/>
        <v>1</v>
      </c>
      <c r="L3046" s="27">
        <v>11.2</v>
      </c>
    </row>
    <row r="3047" spans="1:22" ht="18" customHeight="1" x14ac:dyDescent="0.2">
      <c r="A3047" s="52" t="s">
        <v>2947</v>
      </c>
      <c r="B3047" s="52" t="s">
        <v>504</v>
      </c>
      <c r="C3047" s="53">
        <v>1972</v>
      </c>
      <c r="D3047" s="53" t="s">
        <v>87</v>
      </c>
      <c r="E3047" s="47" t="s">
        <v>481</v>
      </c>
      <c r="F3047" s="47" t="s">
        <v>982</v>
      </c>
      <c r="G3047" s="145">
        <f t="shared" si="94"/>
        <v>11.2</v>
      </c>
      <c r="H3047" s="23">
        <f t="shared" si="95"/>
        <v>1</v>
      </c>
      <c r="L3047" s="27">
        <v>11.2</v>
      </c>
    </row>
    <row r="3048" spans="1:22" ht="18" customHeight="1" x14ac:dyDescent="0.2">
      <c r="A3048" s="17" t="s">
        <v>2877</v>
      </c>
      <c r="B3048" s="18" t="s">
        <v>711</v>
      </c>
      <c r="C3048" s="20">
        <v>1967</v>
      </c>
      <c r="D3048" s="66" t="s">
        <v>14</v>
      </c>
      <c r="E3048" s="21" t="s">
        <v>2843</v>
      </c>
      <c r="F3048" s="22" t="s">
        <v>981</v>
      </c>
      <c r="G3048" s="145">
        <f t="shared" si="94"/>
        <v>11.2</v>
      </c>
      <c r="H3048" s="23">
        <f t="shared" si="95"/>
        <v>1</v>
      </c>
      <c r="L3048" s="27">
        <v>11.2</v>
      </c>
    </row>
    <row r="3049" spans="1:22" ht="18" customHeight="1" x14ac:dyDescent="0.2">
      <c r="A3049" s="21" t="s">
        <v>2927</v>
      </c>
      <c r="B3049" s="21" t="s">
        <v>166</v>
      </c>
      <c r="C3049" s="20">
        <v>1957</v>
      </c>
      <c r="D3049" s="20" t="s">
        <v>14</v>
      </c>
      <c r="E3049" s="21" t="s">
        <v>2718</v>
      </c>
      <c r="F3049" s="49" t="s">
        <v>988</v>
      </c>
      <c r="G3049" s="145">
        <f t="shared" si="94"/>
        <v>11.2</v>
      </c>
      <c r="H3049" s="23">
        <f t="shared" si="95"/>
        <v>1</v>
      </c>
      <c r="L3049" s="27">
        <v>11.2</v>
      </c>
    </row>
    <row r="3050" spans="1:22" ht="18" customHeight="1" x14ac:dyDescent="0.2">
      <c r="A3050" s="52" t="s">
        <v>1719</v>
      </c>
      <c r="B3050" s="52" t="s">
        <v>79</v>
      </c>
      <c r="C3050" s="53">
        <v>1966</v>
      </c>
      <c r="D3050" s="53" t="s">
        <v>14</v>
      </c>
      <c r="E3050" s="47" t="s">
        <v>4575</v>
      </c>
      <c r="F3050" s="47" t="s">
        <v>981</v>
      </c>
      <c r="G3050" s="145">
        <f t="shared" si="94"/>
        <v>11.2</v>
      </c>
      <c r="H3050" s="23">
        <f t="shared" si="95"/>
        <v>1</v>
      </c>
      <c r="R3050" s="31">
        <v>11.2</v>
      </c>
    </row>
    <row r="3051" spans="1:22" ht="18" customHeight="1" x14ac:dyDescent="0.2">
      <c r="A3051" s="52" t="s">
        <v>2845</v>
      </c>
      <c r="B3051" s="52" t="s">
        <v>120</v>
      </c>
      <c r="C3051" s="60">
        <v>1971</v>
      </c>
      <c r="D3051" s="66" t="s">
        <v>14</v>
      </c>
      <c r="E3051" s="47" t="s">
        <v>2828</v>
      </c>
      <c r="F3051" s="47" t="s">
        <v>980</v>
      </c>
      <c r="G3051" s="145">
        <f t="shared" si="94"/>
        <v>11.2</v>
      </c>
      <c r="H3051" s="23">
        <f t="shared" si="95"/>
        <v>1</v>
      </c>
      <c r="L3051" s="27">
        <v>11.2</v>
      </c>
      <c r="M3051" s="42"/>
    </row>
    <row r="3052" spans="1:22" ht="18" customHeight="1" x14ac:dyDescent="0.2">
      <c r="A3052" s="50" t="s">
        <v>2758</v>
      </c>
      <c r="B3052" s="50" t="s">
        <v>103</v>
      </c>
      <c r="C3052" s="51">
        <v>1965</v>
      </c>
      <c r="D3052" s="51" t="s">
        <v>14</v>
      </c>
      <c r="E3052" s="47" t="s">
        <v>2759</v>
      </c>
      <c r="F3052" s="47" t="s">
        <v>981</v>
      </c>
      <c r="G3052" s="145">
        <f t="shared" si="94"/>
        <v>11.2</v>
      </c>
      <c r="H3052" s="23">
        <f t="shared" si="95"/>
        <v>1</v>
      </c>
      <c r="J3052" s="46"/>
      <c r="L3052" s="27">
        <v>11.2</v>
      </c>
    </row>
    <row r="3053" spans="1:22" ht="18" customHeight="1" x14ac:dyDescent="0.2">
      <c r="A3053" s="17" t="s">
        <v>2904</v>
      </c>
      <c r="B3053" s="18" t="s">
        <v>210</v>
      </c>
      <c r="C3053" s="20">
        <v>1961</v>
      </c>
      <c r="D3053" s="66" t="s">
        <v>14</v>
      </c>
      <c r="E3053" s="21" t="s">
        <v>2777</v>
      </c>
      <c r="F3053" s="22" t="s">
        <v>984</v>
      </c>
      <c r="G3053" s="145">
        <f t="shared" si="94"/>
        <v>11.2</v>
      </c>
      <c r="H3053" s="23">
        <f t="shared" si="95"/>
        <v>1</v>
      </c>
      <c r="L3053" s="27">
        <v>11.2</v>
      </c>
    </row>
    <row r="3054" spans="1:22" ht="18" customHeight="1" x14ac:dyDescent="0.2">
      <c r="A3054" s="21" t="s">
        <v>2804</v>
      </c>
      <c r="B3054" s="21" t="s">
        <v>23</v>
      </c>
      <c r="C3054" s="20">
        <v>1971</v>
      </c>
      <c r="D3054" s="20" t="s">
        <v>14</v>
      </c>
      <c r="E3054" s="21" t="s">
        <v>1066</v>
      </c>
      <c r="F3054" s="45" t="s">
        <v>980</v>
      </c>
      <c r="G3054" s="145">
        <f t="shared" si="94"/>
        <v>11.2</v>
      </c>
      <c r="H3054" s="23">
        <f t="shared" si="95"/>
        <v>1</v>
      </c>
      <c r="L3054" s="27">
        <v>11.2</v>
      </c>
    </row>
    <row r="3055" spans="1:22" ht="18" customHeight="1" x14ac:dyDescent="0.2">
      <c r="A3055" s="52" t="s">
        <v>5341</v>
      </c>
      <c r="B3055" s="52" t="s">
        <v>5342</v>
      </c>
      <c r="C3055" s="53">
        <v>1966</v>
      </c>
      <c r="D3055" s="53" t="s">
        <v>87</v>
      </c>
      <c r="E3055" s="47" t="s">
        <v>5343</v>
      </c>
      <c r="F3055" s="47" t="s">
        <v>987</v>
      </c>
      <c r="G3055" s="145">
        <f t="shared" si="94"/>
        <v>11.1</v>
      </c>
      <c r="H3055" s="23">
        <f t="shared" si="95"/>
        <v>1</v>
      </c>
      <c r="V3055" s="35">
        <v>11.1</v>
      </c>
    </row>
    <row r="3056" spans="1:22" ht="18" customHeight="1" x14ac:dyDescent="0.2">
      <c r="A3056" s="52" t="s">
        <v>2550</v>
      </c>
      <c r="B3056" s="52" t="s">
        <v>524</v>
      </c>
      <c r="C3056" s="53">
        <v>1970</v>
      </c>
      <c r="D3056" s="53" t="s">
        <v>87</v>
      </c>
      <c r="E3056" s="47" t="s">
        <v>43</v>
      </c>
      <c r="F3056" s="47" t="s">
        <v>982</v>
      </c>
      <c r="G3056" s="145">
        <f t="shared" si="94"/>
        <v>11.1</v>
      </c>
      <c r="H3056" s="23">
        <f t="shared" si="95"/>
        <v>1</v>
      </c>
      <c r="Q3056" s="133">
        <v>11.1</v>
      </c>
    </row>
    <row r="3057" spans="1:22" ht="18" customHeight="1" x14ac:dyDescent="0.2">
      <c r="A3057" s="52" t="s">
        <v>5291</v>
      </c>
      <c r="B3057" s="52" t="s">
        <v>5042</v>
      </c>
      <c r="C3057" s="53">
        <v>1958</v>
      </c>
      <c r="D3057" s="53" t="s">
        <v>14</v>
      </c>
      <c r="E3057" s="47" t="s">
        <v>5012</v>
      </c>
      <c r="F3057" s="47" t="s">
        <v>988</v>
      </c>
      <c r="G3057" s="145">
        <f t="shared" si="94"/>
        <v>11.1</v>
      </c>
      <c r="H3057" s="23">
        <f t="shared" si="95"/>
        <v>1</v>
      </c>
      <c r="V3057" s="35">
        <v>11.1</v>
      </c>
    </row>
    <row r="3058" spans="1:22" ht="18" customHeight="1" x14ac:dyDescent="0.2">
      <c r="A3058" s="52" t="s">
        <v>5170</v>
      </c>
      <c r="B3058" s="52" t="s">
        <v>5042</v>
      </c>
      <c r="C3058" s="53">
        <v>1969</v>
      </c>
      <c r="D3058" s="53" t="s">
        <v>14</v>
      </c>
      <c r="E3058" s="47" t="s">
        <v>5171</v>
      </c>
      <c r="F3058" s="47" t="s">
        <v>981</v>
      </c>
      <c r="G3058" s="145">
        <f t="shared" si="94"/>
        <v>11.1</v>
      </c>
      <c r="H3058" s="23">
        <f t="shared" si="95"/>
        <v>1</v>
      </c>
      <c r="V3058" s="35">
        <v>11.1</v>
      </c>
    </row>
    <row r="3059" spans="1:22" ht="18" customHeight="1" x14ac:dyDescent="0.2">
      <c r="A3059" s="52" t="s">
        <v>4438</v>
      </c>
      <c r="B3059" s="52" t="s">
        <v>4439</v>
      </c>
      <c r="C3059" s="53">
        <v>1977</v>
      </c>
      <c r="D3059" s="53" t="s">
        <v>87</v>
      </c>
      <c r="E3059" s="47" t="s">
        <v>43</v>
      </c>
      <c r="F3059" s="47" t="s">
        <v>985</v>
      </c>
      <c r="G3059" s="145">
        <f t="shared" si="94"/>
        <v>11.1</v>
      </c>
      <c r="H3059" s="23">
        <f t="shared" si="95"/>
        <v>1</v>
      </c>
      <c r="Q3059" s="133">
        <v>11.1</v>
      </c>
    </row>
    <row r="3060" spans="1:22" ht="18" customHeight="1" x14ac:dyDescent="0.2">
      <c r="A3060" s="52" t="s">
        <v>2877</v>
      </c>
      <c r="B3060" s="52" t="s">
        <v>4240</v>
      </c>
      <c r="C3060" s="53">
        <v>1978</v>
      </c>
      <c r="D3060" s="53" t="s">
        <v>14</v>
      </c>
      <c r="E3060" s="47" t="s">
        <v>18</v>
      </c>
      <c r="F3060" s="47" t="s">
        <v>979</v>
      </c>
      <c r="G3060" s="145">
        <f t="shared" si="94"/>
        <v>11.1</v>
      </c>
      <c r="H3060" s="23">
        <f t="shared" si="95"/>
        <v>1</v>
      </c>
      <c r="Q3060" s="133">
        <v>11.1</v>
      </c>
    </row>
    <row r="3061" spans="1:22" ht="18" customHeight="1" x14ac:dyDescent="0.2">
      <c r="A3061" s="52" t="s">
        <v>314</v>
      </c>
      <c r="B3061" s="52" t="s">
        <v>4401</v>
      </c>
      <c r="C3061" s="53">
        <v>1968</v>
      </c>
      <c r="D3061" s="53" t="s">
        <v>87</v>
      </c>
      <c r="E3061" s="47" t="s">
        <v>4402</v>
      </c>
      <c r="F3061" s="47" t="s">
        <v>987</v>
      </c>
      <c r="G3061" s="145">
        <f t="shared" si="94"/>
        <v>11.1</v>
      </c>
      <c r="H3061" s="23">
        <f t="shared" si="95"/>
        <v>1</v>
      </c>
      <c r="Q3061" s="133">
        <v>11.1</v>
      </c>
    </row>
    <row r="3062" spans="1:22" ht="18" customHeight="1" x14ac:dyDescent="0.2">
      <c r="A3062" s="52" t="s">
        <v>4423</v>
      </c>
      <c r="B3062" s="52" t="s">
        <v>4424</v>
      </c>
      <c r="C3062" s="53">
        <v>1993</v>
      </c>
      <c r="D3062" s="53" t="s">
        <v>87</v>
      </c>
      <c r="E3062" s="47" t="s">
        <v>43</v>
      </c>
      <c r="F3062" s="47" t="s">
        <v>1152</v>
      </c>
      <c r="G3062" s="145">
        <f t="shared" si="94"/>
        <v>11.1</v>
      </c>
      <c r="H3062" s="23">
        <f t="shared" si="95"/>
        <v>1</v>
      </c>
      <c r="Q3062" s="133">
        <v>11.1</v>
      </c>
    </row>
    <row r="3063" spans="1:22" ht="18" customHeight="1" x14ac:dyDescent="0.2">
      <c r="A3063" s="52" t="s">
        <v>4274</v>
      </c>
      <c r="B3063" s="52" t="s">
        <v>2037</v>
      </c>
      <c r="C3063" s="53">
        <v>1961</v>
      </c>
      <c r="D3063" s="53" t="s">
        <v>14</v>
      </c>
      <c r="E3063" s="47" t="s">
        <v>43</v>
      </c>
      <c r="F3063" s="47" t="s">
        <v>984</v>
      </c>
      <c r="G3063" s="145">
        <f t="shared" si="94"/>
        <v>11.1</v>
      </c>
      <c r="H3063" s="23">
        <f t="shared" si="95"/>
        <v>1</v>
      </c>
      <c r="Q3063" s="133">
        <v>11.1</v>
      </c>
    </row>
    <row r="3064" spans="1:22" ht="18" customHeight="1" x14ac:dyDescent="0.2">
      <c r="A3064" s="52" t="s">
        <v>4452</v>
      </c>
      <c r="B3064" s="52" t="s">
        <v>1842</v>
      </c>
      <c r="C3064" s="53">
        <v>1961</v>
      </c>
      <c r="D3064" s="53" t="s">
        <v>87</v>
      </c>
      <c r="E3064" s="47" t="s">
        <v>4453</v>
      </c>
      <c r="F3064" s="47" t="s">
        <v>1051</v>
      </c>
      <c r="G3064" s="145">
        <f t="shared" si="94"/>
        <v>11.1</v>
      </c>
      <c r="H3064" s="23">
        <f t="shared" si="95"/>
        <v>1</v>
      </c>
      <c r="Q3064" s="133">
        <v>11.1</v>
      </c>
    </row>
    <row r="3065" spans="1:22" ht="18" customHeight="1" x14ac:dyDescent="0.2">
      <c r="A3065" s="52" t="s">
        <v>4242</v>
      </c>
      <c r="B3065" s="52" t="s">
        <v>4243</v>
      </c>
      <c r="C3065" s="53">
        <v>1966</v>
      </c>
      <c r="D3065" s="53" t="s">
        <v>14</v>
      </c>
      <c r="E3065" s="47" t="s">
        <v>43</v>
      </c>
      <c r="F3065" s="47" t="s">
        <v>981</v>
      </c>
      <c r="G3065" s="145">
        <f t="shared" si="94"/>
        <v>11.1</v>
      </c>
      <c r="H3065" s="23">
        <f t="shared" si="95"/>
        <v>1</v>
      </c>
      <c r="Q3065" s="133">
        <v>11.1</v>
      </c>
    </row>
    <row r="3066" spans="1:22" ht="18" customHeight="1" x14ac:dyDescent="0.2">
      <c r="A3066" s="52" t="s">
        <v>4460</v>
      </c>
      <c r="B3066" s="52" t="s">
        <v>501</v>
      </c>
      <c r="C3066" s="53">
        <v>1983</v>
      </c>
      <c r="D3066" s="53" t="s">
        <v>87</v>
      </c>
      <c r="E3066" s="47" t="s">
        <v>18</v>
      </c>
      <c r="F3066" s="47" t="s">
        <v>986</v>
      </c>
      <c r="G3066" s="145">
        <f t="shared" si="94"/>
        <v>11.1</v>
      </c>
      <c r="H3066" s="23">
        <f t="shared" si="95"/>
        <v>1</v>
      </c>
      <c r="Q3066" s="133">
        <v>11.1</v>
      </c>
    </row>
    <row r="3067" spans="1:22" ht="18" customHeight="1" x14ac:dyDescent="0.2">
      <c r="A3067" s="52" t="s">
        <v>4261</v>
      </c>
      <c r="B3067" s="52" t="s">
        <v>395</v>
      </c>
      <c r="C3067" s="53">
        <v>1973</v>
      </c>
      <c r="D3067" s="53" t="s">
        <v>14</v>
      </c>
      <c r="E3067" s="47" t="s">
        <v>43</v>
      </c>
      <c r="F3067" s="47" t="s">
        <v>980</v>
      </c>
      <c r="G3067" s="145">
        <f t="shared" si="94"/>
        <v>11.1</v>
      </c>
      <c r="H3067" s="23">
        <f t="shared" si="95"/>
        <v>1</v>
      </c>
      <c r="Q3067" s="133">
        <v>11.1</v>
      </c>
    </row>
    <row r="3068" spans="1:22" ht="18" customHeight="1" x14ac:dyDescent="0.2">
      <c r="A3068" s="52" t="s">
        <v>5128</v>
      </c>
      <c r="B3068" s="52" t="s">
        <v>5129</v>
      </c>
      <c r="C3068" s="53">
        <v>1989</v>
      </c>
      <c r="D3068" s="53" t="s">
        <v>14</v>
      </c>
      <c r="E3068" s="47" t="s">
        <v>5012</v>
      </c>
      <c r="F3068" s="47" t="s">
        <v>975</v>
      </c>
      <c r="G3068" s="145">
        <f t="shared" si="94"/>
        <v>11.1</v>
      </c>
      <c r="H3068" s="23">
        <f t="shared" si="95"/>
        <v>1</v>
      </c>
      <c r="V3068" s="35">
        <v>11.1</v>
      </c>
    </row>
    <row r="3069" spans="1:22" ht="18" customHeight="1" x14ac:dyDescent="0.2">
      <c r="A3069" s="52" t="s">
        <v>5329</v>
      </c>
      <c r="B3069" s="52" t="s">
        <v>5330</v>
      </c>
      <c r="C3069" s="53">
        <v>1979</v>
      </c>
      <c r="D3069" s="53" t="s">
        <v>87</v>
      </c>
      <c r="E3069" s="47" t="s">
        <v>5001</v>
      </c>
      <c r="F3069" s="47" t="s">
        <v>985</v>
      </c>
      <c r="G3069" s="145">
        <f t="shared" si="94"/>
        <v>11.1</v>
      </c>
      <c r="H3069" s="23">
        <f t="shared" si="95"/>
        <v>1</v>
      </c>
      <c r="V3069" s="35">
        <v>11.1</v>
      </c>
    </row>
    <row r="3070" spans="1:22" ht="18" customHeight="1" x14ac:dyDescent="0.2">
      <c r="A3070" s="52" t="s">
        <v>4321</v>
      </c>
      <c r="B3070" s="52" t="s">
        <v>2076</v>
      </c>
      <c r="C3070" s="53">
        <v>1988</v>
      </c>
      <c r="D3070" s="53" t="s">
        <v>14</v>
      </c>
      <c r="E3070" s="47" t="s">
        <v>43</v>
      </c>
      <c r="F3070" s="47" t="s">
        <v>975</v>
      </c>
      <c r="G3070" s="145">
        <f t="shared" si="94"/>
        <v>11.1</v>
      </c>
      <c r="H3070" s="23">
        <f t="shared" si="95"/>
        <v>1</v>
      </c>
      <c r="Q3070" s="133">
        <v>11.1</v>
      </c>
    </row>
    <row r="3071" spans="1:22" ht="18" customHeight="1" x14ac:dyDescent="0.2">
      <c r="A3071" s="52" t="s">
        <v>4474</v>
      </c>
      <c r="B3071" s="52" t="s">
        <v>1403</v>
      </c>
      <c r="C3071" s="53">
        <v>1989</v>
      </c>
      <c r="D3071" s="53" t="s">
        <v>87</v>
      </c>
      <c r="E3071" s="47" t="s">
        <v>43</v>
      </c>
      <c r="F3071" s="47" t="s">
        <v>983</v>
      </c>
      <c r="G3071" s="145">
        <f t="shared" si="94"/>
        <v>11.1</v>
      </c>
      <c r="H3071" s="23">
        <f t="shared" si="95"/>
        <v>1</v>
      </c>
      <c r="Q3071" s="133">
        <v>11.1</v>
      </c>
    </row>
    <row r="3072" spans="1:22" ht="18" customHeight="1" x14ac:dyDescent="0.2">
      <c r="A3072" s="21" t="s">
        <v>785</v>
      </c>
      <c r="B3072" s="21" t="s">
        <v>786</v>
      </c>
      <c r="C3072" s="19">
        <v>1971</v>
      </c>
      <c r="D3072" s="20" t="s">
        <v>14</v>
      </c>
      <c r="E3072" s="21" t="s">
        <v>787</v>
      </c>
      <c r="F3072" s="22" t="str">
        <f>IF(D3072="","",IF([3]GARA!$G$17="SI",IF(D3072="F",LOOKUP(C3072,[3]Categorie!$A$2:$A$103,[3]Categorie!$E$2:$E$103),LOOKUP(C3072,[3]Categorie!$A$2:$A$103,[3]Categorie!$D$2:$D$103)),IF(D3072="","",IF(D3072="F",LOOKUP(C3072,[3]Categorie!$A$2:$A$103,[3]Categorie!$C$2:$C$103),LOOKUP(C3072,[3]Categorie!$A$2:$A$103,[3]Categorie!$B$2:$B$103)))))</f>
        <v>F-45 SENIORES MASCH.</v>
      </c>
      <c r="G3072" s="145">
        <f t="shared" si="94"/>
        <v>11</v>
      </c>
      <c r="H3072" s="23">
        <f t="shared" si="95"/>
        <v>2</v>
      </c>
      <c r="I3072" s="24">
        <v>5.5</v>
      </c>
      <c r="K3072" s="26">
        <v>5.5</v>
      </c>
    </row>
    <row r="3073" spans="1:22" ht="18" customHeight="1" x14ac:dyDescent="0.2">
      <c r="A3073" s="52" t="s">
        <v>248</v>
      </c>
      <c r="B3073" s="52" t="s">
        <v>29</v>
      </c>
      <c r="C3073" s="53">
        <v>1974</v>
      </c>
      <c r="D3073" s="53" t="s">
        <v>14</v>
      </c>
      <c r="E3073" s="47" t="s">
        <v>2432</v>
      </c>
      <c r="F3073" s="47" t="s">
        <v>980</v>
      </c>
      <c r="G3073" s="145">
        <f t="shared" si="94"/>
        <v>11</v>
      </c>
      <c r="H3073" s="23">
        <f t="shared" si="95"/>
        <v>2</v>
      </c>
      <c r="K3073" s="26">
        <v>5.5</v>
      </c>
      <c r="M3073" s="28">
        <v>5.5</v>
      </c>
    </row>
    <row r="3074" spans="1:22" ht="18" customHeight="1" x14ac:dyDescent="0.2">
      <c r="A3074" s="21" t="s">
        <v>877</v>
      </c>
      <c r="B3074" s="21" t="s">
        <v>446</v>
      </c>
      <c r="C3074" s="19">
        <v>1973</v>
      </c>
      <c r="D3074" s="20" t="s">
        <v>14</v>
      </c>
      <c r="E3074" s="21" t="s">
        <v>18</v>
      </c>
      <c r="F3074" s="22" t="str">
        <f>IF(D3074="","",IF([3]GARA!$G$17="SI",IF(D3074="F",LOOKUP(C3074,[3]Categorie!$A$2:$A$103,[3]Categorie!$E$2:$E$103),LOOKUP(C3074,[3]Categorie!$A$2:$A$103,[3]Categorie!$D$2:$D$103)),IF(D3074="","",IF(D3074="F",LOOKUP(C3074,[3]Categorie!$A$2:$A$103,[3]Categorie!$C$2:$C$103),LOOKUP(C3074,[3]Categorie!$A$2:$A$103,[3]Categorie!$B$2:$B$103)))))</f>
        <v>F-45 SENIORES MASCH.</v>
      </c>
      <c r="G3074" s="145">
        <f t="shared" ref="G3074:G3137" si="96">SUM(I3074:V3074)</f>
        <v>11</v>
      </c>
      <c r="H3074" s="23">
        <f t="shared" ref="H3074:H3137" si="97">COUNT(I3074:V3074)</f>
        <v>2</v>
      </c>
      <c r="I3074" s="24">
        <v>5.5</v>
      </c>
      <c r="J3074" s="46"/>
      <c r="K3074" s="26">
        <v>5.5</v>
      </c>
      <c r="M3074" s="42"/>
    </row>
    <row r="3075" spans="1:22" ht="18" customHeight="1" x14ac:dyDescent="0.2">
      <c r="A3075" s="52" t="s">
        <v>1107</v>
      </c>
      <c r="B3075" s="52" t="s">
        <v>53</v>
      </c>
      <c r="C3075" s="53">
        <v>1966</v>
      </c>
      <c r="D3075" s="53" t="s">
        <v>14</v>
      </c>
      <c r="E3075" s="47" t="s">
        <v>35</v>
      </c>
      <c r="F3075" s="47" t="s">
        <v>981</v>
      </c>
      <c r="G3075" s="145">
        <f t="shared" si="96"/>
        <v>11</v>
      </c>
      <c r="H3075" s="23">
        <f t="shared" si="97"/>
        <v>1</v>
      </c>
      <c r="I3075" s="24">
        <v>11</v>
      </c>
    </row>
    <row r="3076" spans="1:22" ht="18" customHeight="1" x14ac:dyDescent="0.2">
      <c r="A3076" s="21" t="s">
        <v>889</v>
      </c>
      <c r="B3076" s="21" t="s">
        <v>37</v>
      </c>
      <c r="C3076" s="19">
        <v>1965</v>
      </c>
      <c r="D3076" s="20" t="s">
        <v>14</v>
      </c>
      <c r="E3076" s="21" t="s">
        <v>393</v>
      </c>
      <c r="F3076" s="22" t="str">
        <f>IF(D3076="","",IF([3]GARA!$G$17="SI",IF(D3076="F",LOOKUP(C3076,[3]Categorie!$A$2:$A$103,[3]Categorie!$E$2:$E$103),LOOKUP(C3076,[3]Categorie!$A$2:$A$103,[3]Categorie!$D$2:$D$103)),IF(D3076="","",IF(D3076="F",LOOKUP(C3076,[3]Categorie!$A$2:$A$103,[3]Categorie!$C$2:$C$103),LOOKUP(C3076,[3]Categorie!$A$2:$A$103,[3]Categorie!$B$2:$B$103)))))</f>
        <v>G-50 VETERANI MASCH.</v>
      </c>
      <c r="G3076" s="145">
        <f t="shared" si="96"/>
        <v>10.9</v>
      </c>
      <c r="H3076" s="23">
        <f t="shared" si="97"/>
        <v>2</v>
      </c>
      <c r="I3076" s="24">
        <v>5.5</v>
      </c>
      <c r="J3076" s="46">
        <v>5.4</v>
      </c>
    </row>
    <row r="3077" spans="1:22" ht="18" customHeight="1" x14ac:dyDescent="0.2">
      <c r="A3077" s="21" t="s">
        <v>956</v>
      </c>
      <c r="B3077" s="21" t="s">
        <v>957</v>
      </c>
      <c r="C3077" s="19">
        <v>1977</v>
      </c>
      <c r="D3077" s="20" t="s">
        <v>14</v>
      </c>
      <c r="E3077" s="21" t="s">
        <v>958</v>
      </c>
      <c r="F3077" s="22" t="str">
        <f>IF(D3077="","",IF([3]GARA!$G$17="SI",IF(D3077="F",LOOKUP(C3077,[3]Categorie!$A$2:$A$103,[3]Categorie!$E$2:$E$103),LOOKUP(C3077,[3]Categorie!$A$2:$A$103,[3]Categorie!$D$2:$D$103)),IF(D3077="","",IF(D3077="F",LOOKUP(C3077,[3]Categorie!$A$2:$A$103,[3]Categorie!$C$2:$C$103),LOOKUP(C3077,[3]Categorie!$A$2:$A$103,[3]Categorie!$B$2:$B$103)))))</f>
        <v>E-40 SENIORES MASCH.</v>
      </c>
      <c r="G3077" s="145">
        <f t="shared" si="96"/>
        <v>10.9</v>
      </c>
      <c r="H3077" s="23">
        <f t="shared" si="97"/>
        <v>2</v>
      </c>
      <c r="I3077" s="24">
        <v>5.5</v>
      </c>
      <c r="J3077" s="25">
        <v>5.4</v>
      </c>
    </row>
    <row r="3078" spans="1:22" ht="18" customHeight="1" x14ac:dyDescent="0.2">
      <c r="A3078" s="21" t="s">
        <v>973</v>
      </c>
      <c r="B3078" s="21" t="s">
        <v>153</v>
      </c>
      <c r="C3078" s="19">
        <v>1971</v>
      </c>
      <c r="D3078" s="20" t="s">
        <v>14</v>
      </c>
      <c r="E3078" s="21" t="s">
        <v>974</v>
      </c>
      <c r="F3078" s="22" t="str">
        <f>IF(D3078="","",IF([3]GARA!$G$17="SI",IF(D3078="F",LOOKUP(C3078,[3]Categorie!$A$2:$A$103,[3]Categorie!$E$2:$E$103),LOOKUP(C3078,[3]Categorie!$A$2:$A$103,[3]Categorie!$D$2:$D$103)),IF(D3078="","",IF(D3078="F",LOOKUP(C3078,[3]Categorie!$A$2:$A$103,[3]Categorie!$C$2:$C$103),LOOKUP(C3078,[3]Categorie!$A$2:$A$103,[3]Categorie!$B$2:$B$103)))))</f>
        <v>F-45 SENIORES MASCH.</v>
      </c>
      <c r="G3078" s="145">
        <f t="shared" si="96"/>
        <v>10.9</v>
      </c>
      <c r="H3078" s="23">
        <f t="shared" si="97"/>
        <v>2</v>
      </c>
      <c r="I3078" s="24">
        <v>5.5</v>
      </c>
      <c r="J3078" s="25">
        <v>5.4</v>
      </c>
    </row>
    <row r="3079" spans="1:22" ht="18" customHeight="1" x14ac:dyDescent="0.2">
      <c r="A3079" s="21" t="s">
        <v>952</v>
      </c>
      <c r="B3079" s="21" t="s">
        <v>953</v>
      </c>
      <c r="C3079" s="19">
        <v>1969</v>
      </c>
      <c r="D3079" s="20" t="s">
        <v>14</v>
      </c>
      <c r="E3079" s="21" t="s">
        <v>156</v>
      </c>
      <c r="F3079" s="22" t="str">
        <f>IF(D3079="","",IF([3]GARA!$G$17="SI",IF(D3079="F",LOOKUP(C3079,[3]Categorie!$A$2:$A$103,[3]Categorie!$E$2:$E$103),LOOKUP(C3079,[3]Categorie!$A$2:$A$103,[3]Categorie!$D$2:$D$103)),IF(D3079="","",IF(D3079="F",LOOKUP(C3079,[3]Categorie!$A$2:$A$103,[3]Categorie!$C$2:$C$103),LOOKUP(C3079,[3]Categorie!$A$2:$A$103,[3]Categorie!$B$2:$B$103)))))</f>
        <v>G-50 VETERANI MASCH.</v>
      </c>
      <c r="G3079" s="145">
        <f t="shared" si="96"/>
        <v>10.9</v>
      </c>
      <c r="H3079" s="23">
        <f t="shared" si="97"/>
        <v>2</v>
      </c>
      <c r="I3079" s="24">
        <v>5.5</v>
      </c>
      <c r="J3079" s="25">
        <v>5.4</v>
      </c>
    </row>
    <row r="3080" spans="1:22" ht="18" customHeight="1" x14ac:dyDescent="0.2">
      <c r="A3080" s="21" t="s">
        <v>735</v>
      </c>
      <c r="B3080" s="21" t="s">
        <v>123</v>
      </c>
      <c r="C3080" s="19">
        <v>1973</v>
      </c>
      <c r="D3080" s="20" t="s">
        <v>14</v>
      </c>
      <c r="E3080" s="21" t="s">
        <v>475</v>
      </c>
      <c r="F3080" s="22" t="str">
        <f>IF(D3080="","",IF([3]GARA!$G$17="SI",IF(D3080="F",LOOKUP(C3080,[3]Categorie!$A$2:$A$103,[3]Categorie!$E$2:$E$103),LOOKUP(C3080,[3]Categorie!$A$2:$A$103,[3]Categorie!$D$2:$D$103)),IF(D3080="","",IF(D3080="F",LOOKUP(C3080,[3]Categorie!$A$2:$A$103,[3]Categorie!$C$2:$C$103),LOOKUP(C3080,[3]Categorie!$A$2:$A$103,[3]Categorie!$B$2:$B$103)))))</f>
        <v>F-45 SENIORES MASCH.</v>
      </c>
      <c r="G3080" s="145">
        <f t="shared" si="96"/>
        <v>10.9</v>
      </c>
      <c r="H3080" s="23">
        <f t="shared" si="97"/>
        <v>2</v>
      </c>
      <c r="I3080" s="24">
        <v>5.5</v>
      </c>
      <c r="J3080" s="25">
        <v>5.4</v>
      </c>
    </row>
    <row r="3081" spans="1:22" ht="18" customHeight="1" x14ac:dyDescent="0.2">
      <c r="A3081" s="52" t="s">
        <v>484</v>
      </c>
      <c r="B3081" s="52" t="s">
        <v>123</v>
      </c>
      <c r="C3081" s="53">
        <v>1966</v>
      </c>
      <c r="D3081" s="53" t="s">
        <v>14</v>
      </c>
      <c r="E3081" s="47" t="s">
        <v>2982</v>
      </c>
      <c r="F3081" s="47" t="s">
        <v>981</v>
      </c>
      <c r="G3081" s="145">
        <f t="shared" si="96"/>
        <v>10.9</v>
      </c>
      <c r="H3081" s="23">
        <f t="shared" si="97"/>
        <v>1</v>
      </c>
      <c r="T3081" s="142">
        <v>10.9</v>
      </c>
    </row>
    <row r="3082" spans="1:22" ht="18" customHeight="1" x14ac:dyDescent="0.2">
      <c r="A3082" s="52" t="s">
        <v>1388</v>
      </c>
      <c r="B3082" s="52" t="s">
        <v>123</v>
      </c>
      <c r="C3082" s="53">
        <v>1964</v>
      </c>
      <c r="D3082" s="53" t="s">
        <v>14</v>
      </c>
      <c r="E3082" s="47" t="s">
        <v>2982</v>
      </c>
      <c r="F3082" s="47" t="s">
        <v>984</v>
      </c>
      <c r="G3082" s="145">
        <f t="shared" si="96"/>
        <v>10.9</v>
      </c>
      <c r="H3082" s="23">
        <f t="shared" si="97"/>
        <v>1</v>
      </c>
      <c r="T3082" s="142">
        <v>10.9</v>
      </c>
    </row>
    <row r="3083" spans="1:22" ht="18" customHeight="1" x14ac:dyDescent="0.2">
      <c r="A3083" s="52" t="s">
        <v>444</v>
      </c>
      <c r="B3083" s="52" t="s">
        <v>37</v>
      </c>
      <c r="C3083" s="53">
        <v>1974</v>
      </c>
      <c r="D3083" s="53" t="s">
        <v>14</v>
      </c>
      <c r="E3083" s="47" t="s">
        <v>1524</v>
      </c>
      <c r="F3083" s="47" t="s">
        <v>980</v>
      </c>
      <c r="G3083" s="145">
        <f t="shared" si="96"/>
        <v>10.9</v>
      </c>
      <c r="H3083" s="23">
        <f t="shared" si="97"/>
        <v>1</v>
      </c>
      <c r="T3083" s="142">
        <v>10.9</v>
      </c>
    </row>
    <row r="3084" spans="1:22" ht="18" customHeight="1" x14ac:dyDescent="0.2">
      <c r="A3084" s="37" t="s">
        <v>2582</v>
      </c>
      <c r="B3084" s="37" t="s">
        <v>179</v>
      </c>
      <c r="C3084" s="38">
        <v>1969</v>
      </c>
      <c r="D3084" s="38" t="s">
        <v>14</v>
      </c>
      <c r="E3084" s="37" t="s">
        <v>2583</v>
      </c>
      <c r="F3084" s="39" t="s">
        <v>981</v>
      </c>
      <c r="G3084" s="145">
        <f t="shared" si="96"/>
        <v>10.899999999999999</v>
      </c>
      <c r="H3084" s="23">
        <f t="shared" si="97"/>
        <v>3</v>
      </c>
      <c r="K3084" s="26">
        <v>3.4</v>
      </c>
      <c r="L3084" s="27">
        <v>3.2</v>
      </c>
      <c r="T3084" s="142">
        <v>4.3</v>
      </c>
    </row>
    <row r="3085" spans="1:22" ht="18" customHeight="1" x14ac:dyDescent="0.2">
      <c r="A3085" s="52" t="s">
        <v>2669</v>
      </c>
      <c r="B3085" s="52" t="s">
        <v>125</v>
      </c>
      <c r="C3085" s="53">
        <v>1966</v>
      </c>
      <c r="D3085" s="53" t="s">
        <v>14</v>
      </c>
      <c r="E3085" s="47" t="s">
        <v>2670</v>
      </c>
      <c r="F3085" s="47" t="s">
        <v>981</v>
      </c>
      <c r="G3085" s="145">
        <f t="shared" si="96"/>
        <v>10.7</v>
      </c>
      <c r="H3085" s="23">
        <f t="shared" si="97"/>
        <v>3</v>
      </c>
      <c r="K3085" s="26">
        <v>4.5</v>
      </c>
      <c r="Q3085" s="133">
        <v>3.1</v>
      </c>
      <c r="V3085" s="35">
        <v>3.1</v>
      </c>
    </row>
    <row r="3086" spans="1:22" ht="18" customHeight="1" x14ac:dyDescent="0.2">
      <c r="A3086" s="52" t="s">
        <v>4639</v>
      </c>
      <c r="B3086" s="52" t="s">
        <v>174</v>
      </c>
      <c r="C3086" s="53">
        <v>1971</v>
      </c>
      <c r="D3086" s="53" t="s">
        <v>14</v>
      </c>
      <c r="E3086" s="47" t="s">
        <v>128</v>
      </c>
      <c r="F3086" s="47" t="s">
        <v>980</v>
      </c>
      <c r="G3086" s="145">
        <f t="shared" si="96"/>
        <v>10.7</v>
      </c>
      <c r="H3086" s="23">
        <f t="shared" si="97"/>
        <v>1</v>
      </c>
      <c r="S3086" s="32">
        <v>10.7</v>
      </c>
    </row>
    <row r="3087" spans="1:22" ht="18" customHeight="1" x14ac:dyDescent="0.2">
      <c r="A3087" s="21" t="s">
        <v>1769</v>
      </c>
      <c r="B3087" s="21" t="s">
        <v>195</v>
      </c>
      <c r="C3087" s="20">
        <v>1984</v>
      </c>
      <c r="D3087" s="20" t="s">
        <v>14</v>
      </c>
      <c r="E3087" s="21" t="s">
        <v>862</v>
      </c>
      <c r="F3087" s="49" t="s">
        <v>977</v>
      </c>
      <c r="G3087" s="145">
        <f t="shared" si="96"/>
        <v>10.6</v>
      </c>
      <c r="H3087" s="23">
        <f t="shared" si="97"/>
        <v>2</v>
      </c>
      <c r="J3087" s="25">
        <v>3.3</v>
      </c>
      <c r="O3087" s="41">
        <v>7.3</v>
      </c>
    </row>
    <row r="3088" spans="1:22" ht="18" customHeight="1" x14ac:dyDescent="0.2">
      <c r="A3088" s="52" t="s">
        <v>2650</v>
      </c>
      <c r="B3088" s="52" t="s">
        <v>465</v>
      </c>
      <c r="C3088" s="53">
        <v>1967</v>
      </c>
      <c r="D3088" s="53" t="s">
        <v>14</v>
      </c>
      <c r="E3088" s="47" t="s">
        <v>32</v>
      </c>
      <c r="F3088" s="47" t="s">
        <v>981</v>
      </c>
      <c r="G3088" s="145">
        <f t="shared" si="96"/>
        <v>10.6</v>
      </c>
      <c r="H3088" s="23">
        <f t="shared" si="97"/>
        <v>2</v>
      </c>
      <c r="K3088" s="26">
        <v>7.5</v>
      </c>
      <c r="V3088" s="35">
        <v>3.1</v>
      </c>
    </row>
    <row r="3089" spans="1:21" ht="18" customHeight="1" x14ac:dyDescent="0.2">
      <c r="A3089" s="21" t="s">
        <v>688</v>
      </c>
      <c r="B3089" s="21" t="s">
        <v>106</v>
      </c>
      <c r="C3089" s="19">
        <v>1979</v>
      </c>
      <c r="D3089" s="20" t="s">
        <v>14</v>
      </c>
      <c r="E3089" s="21" t="s">
        <v>689</v>
      </c>
      <c r="F3089" s="22" t="str">
        <f>IF(D3089="","",IF([3]GARA!$G$17="SI",IF(D3089="F",LOOKUP(C3089,[3]Categorie!$A$2:$A$103,[3]Categorie!$E$2:$E$103),LOOKUP(C3089,[3]Categorie!$A$2:$A$103,[3]Categorie!$D$2:$D$103)),IF(D3089="","",IF(D3089="F",LOOKUP(C3089,[3]Categorie!$A$2:$A$103,[3]Categorie!$C$2:$C$103),LOOKUP(C3089,[3]Categorie!$A$2:$A$103,[3]Categorie!$B$2:$B$103)))))</f>
        <v>E-40 SENIORES MASCH.</v>
      </c>
      <c r="G3089" s="145">
        <f t="shared" si="96"/>
        <v>10.5</v>
      </c>
      <c r="H3089" s="23">
        <f t="shared" si="97"/>
        <v>1</v>
      </c>
      <c r="I3089" s="24">
        <v>10.5</v>
      </c>
    </row>
    <row r="3090" spans="1:21" ht="18" customHeight="1" x14ac:dyDescent="0.2">
      <c r="A3090" s="52" t="s">
        <v>2684</v>
      </c>
      <c r="B3090" s="52" t="s">
        <v>477</v>
      </c>
      <c r="C3090" s="53">
        <v>1973</v>
      </c>
      <c r="D3090" s="53" t="s">
        <v>87</v>
      </c>
      <c r="E3090" s="47" t="s">
        <v>1851</v>
      </c>
      <c r="F3090" s="47" t="s">
        <v>982</v>
      </c>
      <c r="G3090" s="145">
        <f t="shared" si="96"/>
        <v>10.5</v>
      </c>
      <c r="H3090" s="23">
        <f t="shared" si="97"/>
        <v>1</v>
      </c>
      <c r="K3090" s="26">
        <v>10.5</v>
      </c>
      <c r="M3090" s="42"/>
    </row>
    <row r="3091" spans="1:21" ht="18" customHeight="1" x14ac:dyDescent="0.2">
      <c r="A3091" s="52" t="s">
        <v>4099</v>
      </c>
      <c r="B3091" s="52" t="s">
        <v>226</v>
      </c>
      <c r="C3091" s="53">
        <v>1972</v>
      </c>
      <c r="D3091" s="53" t="s">
        <v>14</v>
      </c>
      <c r="E3091" s="47" t="s">
        <v>908</v>
      </c>
      <c r="F3091" s="47" t="s">
        <v>980</v>
      </c>
      <c r="G3091" s="145">
        <f t="shared" si="96"/>
        <v>10.5</v>
      </c>
      <c r="H3091" s="23">
        <f t="shared" si="97"/>
        <v>1</v>
      </c>
      <c r="U3091" s="144">
        <v>10.5</v>
      </c>
    </row>
    <row r="3092" spans="1:21" ht="18" customHeight="1" x14ac:dyDescent="0.2">
      <c r="A3092" s="21" t="s">
        <v>687</v>
      </c>
      <c r="B3092" s="21" t="s">
        <v>17</v>
      </c>
      <c r="C3092" s="19">
        <v>1981</v>
      </c>
      <c r="D3092" s="20" t="s">
        <v>14</v>
      </c>
      <c r="E3092" s="21" t="s">
        <v>43</v>
      </c>
      <c r="F3092" s="22" t="str">
        <f>IF(D3092="","",IF([3]GARA!$G$17="SI",IF(D3092="F",LOOKUP(C3092,[3]Categorie!$A$2:$A$103,[3]Categorie!$E$2:$E$103),LOOKUP(C3092,[3]Categorie!$A$2:$A$103,[3]Categorie!$D$2:$D$103)),IF(D3092="","",IF(D3092="F",LOOKUP(C3092,[3]Categorie!$A$2:$A$103,[3]Categorie!$C$2:$C$103),LOOKUP(C3092,[3]Categorie!$A$2:$A$103,[3]Categorie!$B$2:$B$103)))))</f>
        <v>D-35 SENIORES MASCH.</v>
      </c>
      <c r="G3092" s="145">
        <f t="shared" si="96"/>
        <v>10.5</v>
      </c>
      <c r="H3092" s="23">
        <f t="shared" si="97"/>
        <v>1</v>
      </c>
      <c r="I3092" s="24">
        <v>10.5</v>
      </c>
      <c r="J3092" s="46"/>
    </row>
    <row r="3093" spans="1:21" ht="18" customHeight="1" x14ac:dyDescent="0.2">
      <c r="A3093" s="17" t="s">
        <v>544</v>
      </c>
      <c r="B3093" s="18" t="s">
        <v>529</v>
      </c>
      <c r="C3093" s="19">
        <v>1978</v>
      </c>
      <c r="D3093" s="20" t="s">
        <v>87</v>
      </c>
      <c r="E3093" s="21" t="s">
        <v>543</v>
      </c>
      <c r="F3093" s="22" t="str">
        <f>IF(D3093="","",IF([3]GARA!$G$17="SI",IF(D3093="F",LOOKUP(C3093,[3]Categorie!$A$2:$A$103,[3]Categorie!$E$2:$E$103),LOOKUP(C3093,[3]Categorie!$A$2:$A$103,[3]Categorie!$D$2:$D$103)),IF(D3093="","",IF(D3093="F",LOOKUP(C3093,[3]Categorie!$A$2:$A$103,[3]Categorie!$C$2:$C$103),LOOKUP(C3093,[3]Categorie!$A$2:$A$103,[3]Categorie!$B$2:$B$103)))))</f>
        <v>E-40 SENIORES FEMM.</v>
      </c>
      <c r="G3093" s="145">
        <f t="shared" si="96"/>
        <v>10.5</v>
      </c>
      <c r="H3093" s="23">
        <f t="shared" si="97"/>
        <v>1</v>
      </c>
      <c r="I3093" s="24">
        <v>10.5</v>
      </c>
      <c r="M3093" s="42"/>
    </row>
    <row r="3094" spans="1:21" ht="18" customHeight="1" x14ac:dyDescent="0.2">
      <c r="A3094" s="21" t="s">
        <v>3083</v>
      </c>
      <c r="B3094" s="21" t="s">
        <v>108</v>
      </c>
      <c r="C3094" s="20">
        <v>1979</v>
      </c>
      <c r="D3094" s="20" t="s">
        <v>14</v>
      </c>
      <c r="E3094" s="74" t="s">
        <v>3048</v>
      </c>
      <c r="F3094" s="22" t="s">
        <v>979</v>
      </c>
      <c r="G3094" s="145">
        <f t="shared" si="96"/>
        <v>10.5</v>
      </c>
      <c r="H3094" s="23">
        <f t="shared" si="97"/>
        <v>1</v>
      </c>
      <c r="M3094" s="28">
        <v>10.5</v>
      </c>
    </row>
    <row r="3095" spans="1:21" ht="18" customHeight="1" x14ac:dyDescent="0.2">
      <c r="A3095" s="21" t="s">
        <v>726</v>
      </c>
      <c r="B3095" s="21" t="s">
        <v>187</v>
      </c>
      <c r="C3095" s="19">
        <v>1986</v>
      </c>
      <c r="D3095" s="20" t="s">
        <v>14</v>
      </c>
      <c r="E3095" s="21" t="s">
        <v>727</v>
      </c>
      <c r="F3095" s="22" t="str">
        <f>IF(D3095="","",IF([3]GARA!$G$17="SI",IF(D3095="F",LOOKUP(C3095,[3]Categorie!$A$2:$A$103,[3]Categorie!$E$2:$E$103),LOOKUP(C3095,[3]Categorie!$A$2:$A$103,[3]Categorie!$D$2:$D$103)),IF(D3095="","",IF(D3095="F",LOOKUP(C3095,[3]Categorie!$A$2:$A$103,[3]Categorie!$C$2:$C$103),LOOKUP(C3095,[3]Categorie!$A$2:$A$103,[3]Categorie!$B$2:$B$103)))))</f>
        <v>C-30 SENIORES MASCH.</v>
      </c>
      <c r="G3095" s="145">
        <f t="shared" si="96"/>
        <v>10.5</v>
      </c>
      <c r="H3095" s="23">
        <f t="shared" si="97"/>
        <v>1</v>
      </c>
      <c r="I3095" s="24">
        <v>10.5</v>
      </c>
      <c r="M3095" s="42"/>
    </row>
    <row r="3096" spans="1:21" ht="18" customHeight="1" x14ac:dyDescent="0.2">
      <c r="A3096" s="52" t="s">
        <v>2424</v>
      </c>
      <c r="B3096" s="52" t="s">
        <v>166</v>
      </c>
      <c r="C3096" s="53">
        <v>1975</v>
      </c>
      <c r="D3096" s="53" t="s">
        <v>14</v>
      </c>
      <c r="E3096" s="47" t="s">
        <v>2362</v>
      </c>
      <c r="F3096" s="47" t="s">
        <v>979</v>
      </c>
      <c r="G3096" s="145">
        <f t="shared" si="96"/>
        <v>10.5</v>
      </c>
      <c r="H3096" s="23">
        <f t="shared" si="97"/>
        <v>1</v>
      </c>
      <c r="K3096" s="26">
        <v>10.5</v>
      </c>
    </row>
    <row r="3097" spans="1:21" ht="18" customHeight="1" x14ac:dyDescent="0.2">
      <c r="A3097" s="17" t="s">
        <v>2625</v>
      </c>
      <c r="B3097" s="17" t="s">
        <v>34</v>
      </c>
      <c r="C3097" s="43">
        <v>1985</v>
      </c>
      <c r="D3097" s="44" t="s">
        <v>14</v>
      </c>
      <c r="E3097" s="72" t="s">
        <v>1390</v>
      </c>
      <c r="F3097" s="22" t="s">
        <v>975</v>
      </c>
      <c r="G3097" s="145">
        <f t="shared" si="96"/>
        <v>10.5</v>
      </c>
      <c r="H3097" s="23">
        <f t="shared" si="97"/>
        <v>1</v>
      </c>
      <c r="J3097" s="46"/>
      <c r="K3097" s="26">
        <v>10.5</v>
      </c>
      <c r="M3097" s="42"/>
    </row>
    <row r="3098" spans="1:21" ht="18" customHeight="1" x14ac:dyDescent="0.2">
      <c r="A3098" s="52" t="s">
        <v>2640</v>
      </c>
      <c r="B3098" s="52" t="s">
        <v>56</v>
      </c>
      <c r="C3098" s="53">
        <v>1968</v>
      </c>
      <c r="D3098" s="53" t="s">
        <v>14</v>
      </c>
      <c r="E3098" s="47" t="s">
        <v>256</v>
      </c>
      <c r="F3098" s="47" t="s">
        <v>981</v>
      </c>
      <c r="G3098" s="145">
        <f t="shared" si="96"/>
        <v>10.5</v>
      </c>
      <c r="H3098" s="23">
        <f t="shared" si="97"/>
        <v>1</v>
      </c>
      <c r="K3098" s="26">
        <v>10.5</v>
      </c>
    </row>
    <row r="3099" spans="1:21" ht="18" customHeight="1" x14ac:dyDescent="0.2">
      <c r="A3099" s="21" t="s">
        <v>790</v>
      </c>
      <c r="B3099" s="21" t="s">
        <v>13</v>
      </c>
      <c r="C3099" s="19">
        <v>1969</v>
      </c>
      <c r="D3099" s="20" t="s">
        <v>14</v>
      </c>
      <c r="E3099" s="21" t="s">
        <v>787</v>
      </c>
      <c r="F3099" s="22" t="str">
        <f>IF(D3099="","",IF([3]GARA!$G$17="SI",IF(D3099="F",LOOKUP(C3099,[3]Categorie!$A$2:$A$103,[3]Categorie!$E$2:$E$103),LOOKUP(C3099,[3]Categorie!$A$2:$A$103,[3]Categorie!$D$2:$D$103)),IF(D3099="","",IF(D3099="F",LOOKUP(C3099,[3]Categorie!$A$2:$A$103,[3]Categorie!$C$2:$C$103),LOOKUP(C3099,[3]Categorie!$A$2:$A$103,[3]Categorie!$B$2:$B$103)))))</f>
        <v>G-50 VETERANI MASCH.</v>
      </c>
      <c r="G3099" s="145">
        <f t="shared" si="96"/>
        <v>10.5</v>
      </c>
      <c r="H3099" s="23">
        <f t="shared" si="97"/>
        <v>1</v>
      </c>
      <c r="I3099" s="24">
        <v>10.5</v>
      </c>
    </row>
    <row r="3100" spans="1:21" ht="18" customHeight="1" x14ac:dyDescent="0.2">
      <c r="A3100" s="52" t="s">
        <v>2660</v>
      </c>
      <c r="B3100" s="52" t="s">
        <v>73</v>
      </c>
      <c r="C3100" s="53">
        <v>1972</v>
      </c>
      <c r="D3100" s="53" t="s">
        <v>14</v>
      </c>
      <c r="E3100" s="47" t="s">
        <v>32</v>
      </c>
      <c r="F3100" s="47" t="s">
        <v>980</v>
      </c>
      <c r="G3100" s="145">
        <f t="shared" si="96"/>
        <v>10.5</v>
      </c>
      <c r="H3100" s="23">
        <f t="shared" si="97"/>
        <v>1</v>
      </c>
      <c r="K3100" s="26">
        <v>10.5</v>
      </c>
      <c r="M3100" s="42"/>
    </row>
    <row r="3101" spans="1:21" ht="18" customHeight="1" x14ac:dyDescent="0.2">
      <c r="A3101" s="21" t="s">
        <v>829</v>
      </c>
      <c r="B3101" s="21" t="s">
        <v>123</v>
      </c>
      <c r="C3101" s="19">
        <v>1964</v>
      </c>
      <c r="D3101" s="20" t="s">
        <v>14</v>
      </c>
      <c r="E3101" s="21" t="s">
        <v>151</v>
      </c>
      <c r="F3101" s="22" t="str">
        <f>IF(D3101="","",IF([3]GARA!$G$17="SI",IF(D3101="F",LOOKUP(C3101,[3]Categorie!$A$2:$A$103,[3]Categorie!$E$2:$E$103),LOOKUP(C3101,[3]Categorie!$A$2:$A$103,[3]Categorie!$D$2:$D$103)),IF(D3101="","",IF(D3101="F",LOOKUP(C3101,[3]Categorie!$A$2:$A$103,[3]Categorie!$C$2:$C$103),LOOKUP(C3101,[3]Categorie!$A$2:$A$103,[3]Categorie!$B$2:$B$103)))))</f>
        <v>H-55 VETERANI MASCH.</v>
      </c>
      <c r="G3101" s="145">
        <f t="shared" si="96"/>
        <v>10.5</v>
      </c>
      <c r="H3101" s="23">
        <f t="shared" si="97"/>
        <v>1</v>
      </c>
      <c r="I3101" s="24">
        <v>10.5</v>
      </c>
      <c r="M3101" s="42"/>
    </row>
    <row r="3102" spans="1:21" ht="18" customHeight="1" x14ac:dyDescent="0.2">
      <c r="A3102" s="17" t="s">
        <v>387</v>
      </c>
      <c r="B3102" s="18" t="s">
        <v>158</v>
      </c>
      <c r="C3102" s="19">
        <v>1990</v>
      </c>
      <c r="D3102" s="20" t="s">
        <v>14</v>
      </c>
      <c r="E3102" s="21" t="s">
        <v>43</v>
      </c>
      <c r="F3102" s="22" t="str">
        <f>IF(D3102="","",IF([3]GARA!$G$17="SI",IF(D3102="F",LOOKUP(C3102,[3]Categorie!$A$2:$A$103,[3]Categorie!$E$2:$E$103),LOOKUP(C3102,[3]Categorie!$A$2:$A$103,[3]Categorie!$D$2:$D$103)),IF(D3102="","",IF(D3102="F",LOOKUP(C3102,[3]Categorie!$A$2:$A$103,[3]Categorie!$C$2:$C$103),LOOKUP(C3102,[3]Categorie!$A$2:$A$103,[3]Categorie!$B$2:$B$103)))))</f>
        <v>B-25 SENIORES MASCH.</v>
      </c>
      <c r="G3102" s="145">
        <f t="shared" si="96"/>
        <v>10.5</v>
      </c>
      <c r="H3102" s="23">
        <f t="shared" si="97"/>
        <v>1</v>
      </c>
      <c r="I3102" s="24">
        <v>10.5</v>
      </c>
      <c r="M3102" s="42"/>
    </row>
    <row r="3103" spans="1:21" ht="18" customHeight="1" x14ac:dyDescent="0.2">
      <c r="A3103" s="126" t="s">
        <v>4146</v>
      </c>
      <c r="B3103" s="127" t="s">
        <v>4147</v>
      </c>
      <c r="C3103" s="129">
        <v>1978</v>
      </c>
      <c r="D3103" s="129" t="s">
        <v>14</v>
      </c>
      <c r="E3103" s="127" t="s">
        <v>18</v>
      </c>
      <c r="F3103" s="131" t="s">
        <v>979</v>
      </c>
      <c r="G3103" s="145">
        <f t="shared" si="96"/>
        <v>10.5</v>
      </c>
      <c r="H3103" s="23">
        <f t="shared" si="97"/>
        <v>1</v>
      </c>
      <c r="Q3103" s="133">
        <v>10.5</v>
      </c>
    </row>
    <row r="3104" spans="1:21" ht="18" customHeight="1" x14ac:dyDescent="0.2">
      <c r="A3104" s="21" t="s">
        <v>940</v>
      </c>
      <c r="B3104" s="21" t="s">
        <v>277</v>
      </c>
      <c r="C3104" s="19">
        <v>1978</v>
      </c>
      <c r="D3104" s="20" t="s">
        <v>87</v>
      </c>
      <c r="E3104" s="21" t="s">
        <v>43</v>
      </c>
      <c r="F3104" s="22" t="str">
        <f>IF(D3104="","",IF([3]GARA!$G$17="SI",IF(D3104="F",LOOKUP(C3104,[3]Categorie!$A$2:$A$103,[3]Categorie!$E$2:$E$103),LOOKUP(C3104,[3]Categorie!$A$2:$A$103,[3]Categorie!$D$2:$D$103)),IF(D3104="","",IF(D3104="F",LOOKUP(C3104,[3]Categorie!$A$2:$A$103,[3]Categorie!$C$2:$C$103),LOOKUP(C3104,[3]Categorie!$A$2:$A$103,[3]Categorie!$B$2:$B$103)))))</f>
        <v>E-40 SENIORES FEMM.</v>
      </c>
      <c r="G3104" s="145">
        <f t="shared" si="96"/>
        <v>10.5</v>
      </c>
      <c r="H3104" s="23">
        <f t="shared" si="97"/>
        <v>1</v>
      </c>
      <c r="I3104" s="24">
        <v>10.5</v>
      </c>
      <c r="M3104" s="42"/>
    </row>
    <row r="3105" spans="1:21" ht="18" customHeight="1" x14ac:dyDescent="0.2">
      <c r="A3105" s="52" t="s">
        <v>2376</v>
      </c>
      <c r="B3105" s="52" t="s">
        <v>34</v>
      </c>
      <c r="C3105" s="53">
        <v>1974</v>
      </c>
      <c r="D3105" s="53" t="s">
        <v>14</v>
      </c>
      <c r="E3105" s="47" t="s">
        <v>646</v>
      </c>
      <c r="F3105" s="47" t="s">
        <v>980</v>
      </c>
      <c r="G3105" s="145">
        <f t="shared" si="96"/>
        <v>10.5</v>
      </c>
      <c r="H3105" s="23">
        <f t="shared" si="97"/>
        <v>1</v>
      </c>
      <c r="K3105" s="26">
        <v>10.5</v>
      </c>
    </row>
    <row r="3106" spans="1:21" ht="18" customHeight="1" x14ac:dyDescent="0.2">
      <c r="A3106" s="17" t="s">
        <v>143</v>
      </c>
      <c r="B3106" s="18" t="s">
        <v>23</v>
      </c>
      <c r="C3106" s="19">
        <v>1982</v>
      </c>
      <c r="D3106" s="20" t="s">
        <v>14</v>
      </c>
      <c r="E3106" s="21" t="s">
        <v>139</v>
      </c>
      <c r="F3106" s="22" t="str">
        <f>IF(D3106="","",IF([3]GARA!$G$17="SI",IF(D3106="F",LOOKUP(C3106,[3]Categorie!$A$2:$A$103,[3]Categorie!$E$2:$E$103),LOOKUP(C3106,[3]Categorie!$A$2:$A$103,[3]Categorie!$D$2:$D$103)),IF(D3106="","",IF(D3106="F",LOOKUP(C3106,[3]Categorie!$A$2:$A$103,[3]Categorie!$C$2:$C$103),LOOKUP(C3106,[3]Categorie!$A$2:$A$103,[3]Categorie!$B$2:$B$103)))))</f>
        <v>D-35 SENIORES MASCH.</v>
      </c>
      <c r="G3106" s="145">
        <f t="shared" si="96"/>
        <v>10.5</v>
      </c>
      <c r="H3106" s="23">
        <f t="shared" si="97"/>
        <v>1</v>
      </c>
      <c r="I3106" s="24">
        <v>10.5</v>
      </c>
      <c r="M3106" s="42"/>
    </row>
    <row r="3107" spans="1:21" ht="18" customHeight="1" x14ac:dyDescent="0.2">
      <c r="A3107" s="17" t="s">
        <v>292</v>
      </c>
      <c r="B3107" s="18" t="s">
        <v>187</v>
      </c>
      <c r="C3107" s="19">
        <v>1987</v>
      </c>
      <c r="D3107" s="20" t="s">
        <v>14</v>
      </c>
      <c r="E3107" s="21" t="s">
        <v>43</v>
      </c>
      <c r="F3107" s="22" t="str">
        <f>IF(D3107="","",IF([3]GARA!$G$17="SI",IF(D3107="F",LOOKUP(C3107,[3]Categorie!$A$2:$A$103,[3]Categorie!$E$2:$E$103),LOOKUP(C3107,[3]Categorie!$A$2:$A$103,[3]Categorie!$D$2:$D$103)),IF(D3107="","",IF(D3107="F",LOOKUP(C3107,[3]Categorie!$A$2:$A$103,[3]Categorie!$C$2:$C$103),LOOKUP(C3107,[3]Categorie!$A$2:$A$103,[3]Categorie!$B$2:$B$103)))))</f>
        <v>C-30 SENIORES MASCH.</v>
      </c>
      <c r="G3107" s="145">
        <f t="shared" si="96"/>
        <v>10.5</v>
      </c>
      <c r="H3107" s="23">
        <f t="shared" si="97"/>
        <v>1</v>
      </c>
      <c r="I3107" s="24">
        <v>10.5</v>
      </c>
    </row>
    <row r="3108" spans="1:21" ht="18" customHeight="1" x14ac:dyDescent="0.2">
      <c r="A3108" s="52" t="s">
        <v>2079</v>
      </c>
      <c r="B3108" s="52" t="s">
        <v>79</v>
      </c>
      <c r="C3108" s="53">
        <v>1978</v>
      </c>
      <c r="D3108" s="53" t="s">
        <v>14</v>
      </c>
      <c r="E3108" s="47" t="s">
        <v>2066</v>
      </c>
      <c r="F3108" s="47" t="s">
        <v>979</v>
      </c>
      <c r="G3108" s="145">
        <f t="shared" si="96"/>
        <v>10.4</v>
      </c>
      <c r="H3108" s="23">
        <f t="shared" si="97"/>
        <v>1</v>
      </c>
      <c r="J3108" s="25">
        <v>10.4</v>
      </c>
    </row>
    <row r="3109" spans="1:21" ht="18" customHeight="1" x14ac:dyDescent="0.2">
      <c r="A3109" s="52" t="s">
        <v>690</v>
      </c>
      <c r="B3109" s="52" t="s">
        <v>4949</v>
      </c>
      <c r="C3109" s="53">
        <v>1968</v>
      </c>
      <c r="D3109" s="53" t="s">
        <v>14</v>
      </c>
      <c r="E3109" s="47" t="s">
        <v>1125</v>
      </c>
      <c r="F3109" s="47" t="s">
        <v>981</v>
      </c>
      <c r="G3109" s="145">
        <f t="shared" si="96"/>
        <v>10.4</v>
      </c>
      <c r="H3109" s="23">
        <f t="shared" si="97"/>
        <v>1</v>
      </c>
      <c r="U3109" s="144">
        <v>10.4</v>
      </c>
    </row>
    <row r="3110" spans="1:21" ht="18" customHeight="1" x14ac:dyDescent="0.2">
      <c r="A3110" s="52" t="s">
        <v>4945</v>
      </c>
      <c r="B3110" s="52" t="s">
        <v>4946</v>
      </c>
      <c r="C3110" s="53">
        <v>1973</v>
      </c>
      <c r="D3110" s="53" t="s">
        <v>14</v>
      </c>
      <c r="E3110" s="47" t="s">
        <v>2356</v>
      </c>
      <c r="F3110" s="47" t="s">
        <v>980</v>
      </c>
      <c r="G3110" s="145">
        <f t="shared" si="96"/>
        <v>10.4</v>
      </c>
      <c r="H3110" s="23">
        <f t="shared" si="97"/>
        <v>1</v>
      </c>
      <c r="U3110" s="144">
        <v>10.4</v>
      </c>
    </row>
    <row r="3111" spans="1:21" ht="18" customHeight="1" x14ac:dyDescent="0.2">
      <c r="A3111" s="52" t="s">
        <v>4961</v>
      </c>
      <c r="B3111" s="52" t="s">
        <v>4962</v>
      </c>
      <c r="C3111" s="53">
        <v>1981</v>
      </c>
      <c r="D3111" s="53" t="s">
        <v>14</v>
      </c>
      <c r="E3111" s="47" t="s">
        <v>2356</v>
      </c>
      <c r="F3111" s="47" t="s">
        <v>977</v>
      </c>
      <c r="G3111" s="145">
        <f t="shared" si="96"/>
        <v>10.4</v>
      </c>
      <c r="H3111" s="23">
        <f t="shared" si="97"/>
        <v>1</v>
      </c>
      <c r="U3111" s="144">
        <v>10.4</v>
      </c>
    </row>
    <row r="3112" spans="1:21" ht="18" customHeight="1" x14ac:dyDescent="0.2">
      <c r="A3112" s="52" t="s">
        <v>4971</v>
      </c>
      <c r="B3112" s="52" t="s">
        <v>123</v>
      </c>
      <c r="C3112" s="53">
        <v>1963</v>
      </c>
      <c r="D3112" s="53" t="s">
        <v>14</v>
      </c>
      <c r="E3112" s="47" t="s">
        <v>2356</v>
      </c>
      <c r="F3112" s="47" t="s">
        <v>984</v>
      </c>
      <c r="G3112" s="145">
        <f t="shared" si="96"/>
        <v>10.4</v>
      </c>
      <c r="H3112" s="23">
        <f t="shared" si="97"/>
        <v>1</v>
      </c>
      <c r="U3112" s="144">
        <v>10.4</v>
      </c>
    </row>
    <row r="3113" spans="1:21" ht="18" customHeight="1" x14ac:dyDescent="0.2">
      <c r="A3113" s="52" t="s">
        <v>2081</v>
      </c>
      <c r="B3113" s="52" t="s">
        <v>166</v>
      </c>
      <c r="C3113" s="53">
        <v>1974</v>
      </c>
      <c r="D3113" s="53" t="s">
        <v>14</v>
      </c>
      <c r="E3113" s="47" t="s">
        <v>1732</v>
      </c>
      <c r="F3113" s="47" t="s">
        <v>980</v>
      </c>
      <c r="G3113" s="145">
        <f t="shared" si="96"/>
        <v>10.4</v>
      </c>
      <c r="H3113" s="23">
        <f t="shared" si="97"/>
        <v>1</v>
      </c>
      <c r="J3113" s="25">
        <v>10.4</v>
      </c>
    </row>
    <row r="3114" spans="1:21" ht="18" customHeight="1" x14ac:dyDescent="0.2">
      <c r="A3114" s="37" t="s">
        <v>2133</v>
      </c>
      <c r="B3114" s="37" t="s">
        <v>40</v>
      </c>
      <c r="C3114" s="38">
        <v>1967</v>
      </c>
      <c r="D3114" s="38" t="s">
        <v>14</v>
      </c>
      <c r="E3114" s="37" t="s">
        <v>565</v>
      </c>
      <c r="F3114" s="39" t="s">
        <v>981</v>
      </c>
      <c r="G3114" s="145">
        <f t="shared" si="96"/>
        <v>10.4</v>
      </c>
      <c r="H3114" s="23">
        <f t="shared" si="97"/>
        <v>1</v>
      </c>
      <c r="J3114" s="25">
        <v>10.4</v>
      </c>
    </row>
    <row r="3115" spans="1:21" ht="18" customHeight="1" x14ac:dyDescent="0.2">
      <c r="A3115" s="52" t="s">
        <v>4967</v>
      </c>
      <c r="B3115" s="52" t="s">
        <v>40</v>
      </c>
      <c r="C3115" s="53">
        <v>1975</v>
      </c>
      <c r="D3115" s="53" t="s">
        <v>14</v>
      </c>
      <c r="E3115" s="47" t="s">
        <v>950</v>
      </c>
      <c r="F3115" s="47" t="s">
        <v>979</v>
      </c>
      <c r="G3115" s="145">
        <f t="shared" si="96"/>
        <v>10.4</v>
      </c>
      <c r="H3115" s="23">
        <f t="shared" si="97"/>
        <v>1</v>
      </c>
      <c r="U3115" s="144">
        <v>10.4</v>
      </c>
    </row>
    <row r="3116" spans="1:21" ht="18" customHeight="1" x14ac:dyDescent="0.2">
      <c r="A3116" s="70" t="s">
        <v>2185</v>
      </c>
      <c r="B3116" s="70" t="s">
        <v>2186</v>
      </c>
      <c r="C3116" s="71">
        <v>1986</v>
      </c>
      <c r="D3116" s="71" t="s">
        <v>14</v>
      </c>
      <c r="E3116" s="72" t="s">
        <v>799</v>
      </c>
      <c r="F3116" s="72" t="s">
        <v>975</v>
      </c>
      <c r="G3116" s="145">
        <f t="shared" si="96"/>
        <v>10.4</v>
      </c>
      <c r="H3116" s="23">
        <f t="shared" si="97"/>
        <v>1</v>
      </c>
      <c r="J3116" s="61">
        <v>10.4</v>
      </c>
    </row>
    <row r="3117" spans="1:21" ht="18" customHeight="1" x14ac:dyDescent="0.2">
      <c r="A3117" s="52" t="s">
        <v>1346</v>
      </c>
      <c r="B3117" s="52" t="s">
        <v>34</v>
      </c>
      <c r="C3117" s="53">
        <v>1968</v>
      </c>
      <c r="D3117" s="53" t="s">
        <v>14</v>
      </c>
      <c r="E3117" s="47" t="s">
        <v>1347</v>
      </c>
      <c r="F3117" s="47" t="s">
        <v>981</v>
      </c>
      <c r="G3117" s="145">
        <f t="shared" si="96"/>
        <v>10.3</v>
      </c>
      <c r="H3117" s="23">
        <f t="shared" si="97"/>
        <v>1</v>
      </c>
      <c r="J3117" s="25">
        <v>10.3</v>
      </c>
    </row>
    <row r="3118" spans="1:21" ht="18" customHeight="1" x14ac:dyDescent="0.2">
      <c r="A3118" s="52" t="s">
        <v>2001</v>
      </c>
      <c r="B3118" s="52" t="s">
        <v>414</v>
      </c>
      <c r="C3118" s="53">
        <v>1962</v>
      </c>
      <c r="D3118" s="53" t="s">
        <v>87</v>
      </c>
      <c r="E3118" s="47" t="s">
        <v>43</v>
      </c>
      <c r="F3118" s="47" t="s">
        <v>1051</v>
      </c>
      <c r="G3118" s="145">
        <f t="shared" si="96"/>
        <v>10.3</v>
      </c>
      <c r="H3118" s="23">
        <f t="shared" si="97"/>
        <v>1</v>
      </c>
      <c r="J3118" s="25">
        <v>10.3</v>
      </c>
    </row>
    <row r="3119" spans="1:21" ht="18" customHeight="1" x14ac:dyDescent="0.2">
      <c r="A3119" s="52" t="s">
        <v>1136</v>
      </c>
      <c r="B3119" s="52" t="s">
        <v>1980</v>
      </c>
      <c r="C3119" s="53">
        <v>1977</v>
      </c>
      <c r="D3119" s="53" t="s">
        <v>87</v>
      </c>
      <c r="E3119" s="47" t="s">
        <v>598</v>
      </c>
      <c r="F3119" s="47" t="s">
        <v>985</v>
      </c>
      <c r="G3119" s="145">
        <f t="shared" si="96"/>
        <v>10.3</v>
      </c>
      <c r="H3119" s="23">
        <f t="shared" si="97"/>
        <v>1</v>
      </c>
      <c r="J3119" s="25">
        <v>10.3</v>
      </c>
    </row>
    <row r="3120" spans="1:21" ht="18" customHeight="1" x14ac:dyDescent="0.2">
      <c r="A3120" s="37" t="s">
        <v>1553</v>
      </c>
      <c r="B3120" s="37" t="s">
        <v>187</v>
      </c>
      <c r="C3120" s="38">
        <v>1977</v>
      </c>
      <c r="D3120" s="38" t="s">
        <v>14</v>
      </c>
      <c r="E3120" s="37" t="s">
        <v>1554</v>
      </c>
      <c r="F3120" s="39" t="s">
        <v>979</v>
      </c>
      <c r="G3120" s="145">
        <f t="shared" si="96"/>
        <v>10.3</v>
      </c>
      <c r="H3120" s="23">
        <f t="shared" si="97"/>
        <v>1</v>
      </c>
      <c r="J3120" s="25">
        <v>10.3</v>
      </c>
      <c r="M3120" s="40"/>
    </row>
    <row r="3121" spans="1:20" ht="18" customHeight="1" x14ac:dyDescent="0.2">
      <c r="A3121" s="52" t="s">
        <v>1847</v>
      </c>
      <c r="B3121" s="52" t="s">
        <v>473</v>
      </c>
      <c r="C3121" s="53">
        <v>1982</v>
      </c>
      <c r="D3121" s="53" t="s">
        <v>87</v>
      </c>
      <c r="E3121" s="47" t="s">
        <v>18</v>
      </c>
      <c r="F3121" s="47" t="s">
        <v>986</v>
      </c>
      <c r="G3121" s="145">
        <f t="shared" si="96"/>
        <v>10.3</v>
      </c>
      <c r="H3121" s="23">
        <f t="shared" si="97"/>
        <v>1</v>
      </c>
      <c r="J3121" s="25">
        <v>10.3</v>
      </c>
    </row>
    <row r="3122" spans="1:20" ht="18" customHeight="1" x14ac:dyDescent="0.2">
      <c r="A3122" s="52" t="s">
        <v>1860</v>
      </c>
      <c r="B3122" s="52" t="s">
        <v>1861</v>
      </c>
      <c r="C3122" s="53">
        <v>1969</v>
      </c>
      <c r="D3122" s="51" t="s">
        <v>87</v>
      </c>
      <c r="E3122" s="47" t="s">
        <v>256</v>
      </c>
      <c r="F3122" s="47" t="s">
        <v>987</v>
      </c>
      <c r="G3122" s="145">
        <f t="shared" si="96"/>
        <v>10.3</v>
      </c>
      <c r="H3122" s="23">
        <f t="shared" si="97"/>
        <v>1</v>
      </c>
      <c r="J3122" s="25">
        <v>10.3</v>
      </c>
      <c r="M3122" s="40"/>
    </row>
    <row r="3123" spans="1:20" ht="18" customHeight="1" x14ac:dyDescent="0.2">
      <c r="A3123" s="52" t="s">
        <v>3552</v>
      </c>
      <c r="B3123" s="52" t="s">
        <v>155</v>
      </c>
      <c r="C3123" s="53">
        <v>1977</v>
      </c>
      <c r="D3123" s="53" t="s">
        <v>87</v>
      </c>
      <c r="E3123" s="47" t="s">
        <v>3538</v>
      </c>
      <c r="F3123" s="47" t="s">
        <v>985</v>
      </c>
      <c r="G3123" s="145">
        <f t="shared" si="96"/>
        <v>10.3</v>
      </c>
      <c r="H3123" s="23">
        <f t="shared" si="97"/>
        <v>1</v>
      </c>
      <c r="O3123" s="41">
        <v>10.3</v>
      </c>
    </row>
    <row r="3124" spans="1:20" ht="18" customHeight="1" x14ac:dyDescent="0.2">
      <c r="A3124" s="21" t="s">
        <v>1299</v>
      </c>
      <c r="B3124" s="21" t="s">
        <v>68</v>
      </c>
      <c r="C3124" s="20">
        <v>1972</v>
      </c>
      <c r="D3124" s="20" t="s">
        <v>14</v>
      </c>
      <c r="E3124" s="49" t="s">
        <v>1327</v>
      </c>
      <c r="F3124" s="22" t="s">
        <v>980</v>
      </c>
      <c r="G3124" s="145">
        <f t="shared" si="96"/>
        <v>10.3</v>
      </c>
      <c r="H3124" s="23">
        <f t="shared" si="97"/>
        <v>1</v>
      </c>
      <c r="J3124" s="25">
        <v>10.3</v>
      </c>
    </row>
    <row r="3125" spans="1:20" ht="18" customHeight="1" x14ac:dyDescent="0.2">
      <c r="A3125" s="52" t="s">
        <v>2877</v>
      </c>
      <c r="B3125" s="52" t="s">
        <v>111</v>
      </c>
      <c r="C3125" s="53">
        <v>1978</v>
      </c>
      <c r="D3125" s="53" t="s">
        <v>14</v>
      </c>
      <c r="E3125" s="47" t="s">
        <v>3253</v>
      </c>
      <c r="F3125" s="47" t="s">
        <v>979</v>
      </c>
      <c r="G3125" s="145">
        <f t="shared" si="96"/>
        <v>10.3</v>
      </c>
      <c r="H3125" s="23">
        <f t="shared" si="97"/>
        <v>1</v>
      </c>
      <c r="O3125" s="41">
        <v>10.3</v>
      </c>
    </row>
    <row r="3126" spans="1:20" ht="18" customHeight="1" x14ac:dyDescent="0.2">
      <c r="A3126" s="52" t="s">
        <v>3851</v>
      </c>
      <c r="B3126" s="52" t="s">
        <v>414</v>
      </c>
      <c r="C3126" s="53">
        <v>1967</v>
      </c>
      <c r="D3126" s="53" t="s">
        <v>87</v>
      </c>
      <c r="E3126" s="47" t="s">
        <v>43</v>
      </c>
      <c r="F3126" s="47" t="s">
        <v>987</v>
      </c>
      <c r="G3126" s="145">
        <f t="shared" si="96"/>
        <v>10.3</v>
      </c>
      <c r="H3126" s="23">
        <f t="shared" si="97"/>
        <v>1</v>
      </c>
      <c r="O3126" s="41">
        <v>10.3</v>
      </c>
    </row>
    <row r="3127" spans="1:20" ht="18" customHeight="1" x14ac:dyDescent="0.2">
      <c r="A3127" s="52" t="s">
        <v>4775</v>
      </c>
      <c r="B3127" s="52" t="s">
        <v>4776</v>
      </c>
      <c r="C3127" s="53">
        <v>1971</v>
      </c>
      <c r="D3127" s="53" t="s">
        <v>14</v>
      </c>
      <c r="E3127" s="47" t="s">
        <v>1569</v>
      </c>
      <c r="F3127" s="47" t="s">
        <v>980</v>
      </c>
      <c r="G3127" s="145">
        <f t="shared" si="96"/>
        <v>10.3</v>
      </c>
      <c r="H3127" s="23">
        <f t="shared" si="97"/>
        <v>1</v>
      </c>
      <c r="T3127" s="142">
        <v>10.3</v>
      </c>
    </row>
    <row r="3128" spans="1:20" ht="18" customHeight="1" x14ac:dyDescent="0.2">
      <c r="A3128" s="21" t="s">
        <v>1392</v>
      </c>
      <c r="B3128" s="21" t="s">
        <v>174</v>
      </c>
      <c r="C3128" s="20">
        <v>1994</v>
      </c>
      <c r="D3128" s="20" t="s">
        <v>14</v>
      </c>
      <c r="E3128" s="21" t="s">
        <v>1264</v>
      </c>
      <c r="F3128" s="49" t="s">
        <v>978</v>
      </c>
      <c r="G3128" s="145">
        <f t="shared" si="96"/>
        <v>10.3</v>
      </c>
      <c r="H3128" s="23">
        <f t="shared" si="97"/>
        <v>1</v>
      </c>
      <c r="J3128" s="25">
        <v>10.3</v>
      </c>
    </row>
    <row r="3129" spans="1:20" ht="18" customHeight="1" x14ac:dyDescent="0.2">
      <c r="A3129" s="52" t="s">
        <v>3725</v>
      </c>
      <c r="B3129" s="52" t="s">
        <v>3726</v>
      </c>
      <c r="C3129" s="53">
        <v>1967</v>
      </c>
      <c r="D3129" s="53" t="s">
        <v>14</v>
      </c>
      <c r="E3129" s="47" t="s">
        <v>43</v>
      </c>
      <c r="F3129" s="47" t="s">
        <v>981</v>
      </c>
      <c r="G3129" s="145">
        <f t="shared" si="96"/>
        <v>10.3</v>
      </c>
      <c r="H3129" s="23">
        <f t="shared" si="97"/>
        <v>1</v>
      </c>
      <c r="O3129" s="41">
        <v>10.3</v>
      </c>
    </row>
    <row r="3130" spans="1:20" ht="18" customHeight="1" x14ac:dyDescent="0.2">
      <c r="A3130" s="37" t="s">
        <v>1469</v>
      </c>
      <c r="B3130" s="37" t="s">
        <v>411</v>
      </c>
      <c r="C3130" s="38">
        <v>1973</v>
      </c>
      <c r="D3130" s="38" t="s">
        <v>87</v>
      </c>
      <c r="E3130" s="37" t="s">
        <v>580</v>
      </c>
      <c r="F3130" s="39" t="s">
        <v>982</v>
      </c>
      <c r="G3130" s="145">
        <f t="shared" si="96"/>
        <v>10.3</v>
      </c>
      <c r="H3130" s="23">
        <f t="shared" si="97"/>
        <v>1</v>
      </c>
      <c r="J3130" s="25">
        <v>10.3</v>
      </c>
      <c r="M3130" s="42"/>
    </row>
    <row r="3131" spans="1:20" ht="18" customHeight="1" x14ac:dyDescent="0.2">
      <c r="A3131" s="52" t="s">
        <v>1788</v>
      </c>
      <c r="B3131" s="52" t="s">
        <v>172</v>
      </c>
      <c r="C3131" s="53">
        <v>1971</v>
      </c>
      <c r="D3131" s="53" t="s">
        <v>87</v>
      </c>
      <c r="E3131" s="47" t="s">
        <v>1789</v>
      </c>
      <c r="F3131" s="47" t="s">
        <v>982</v>
      </c>
      <c r="G3131" s="145">
        <f t="shared" si="96"/>
        <v>10.3</v>
      </c>
      <c r="H3131" s="23">
        <f t="shared" si="97"/>
        <v>1</v>
      </c>
      <c r="J3131" s="25">
        <v>10.3</v>
      </c>
    </row>
    <row r="3132" spans="1:20" ht="18" customHeight="1" x14ac:dyDescent="0.2">
      <c r="A3132" s="52" t="s">
        <v>1451</v>
      </c>
      <c r="B3132" s="52" t="s">
        <v>540</v>
      </c>
      <c r="C3132" s="53">
        <v>1981</v>
      </c>
      <c r="D3132" s="53" t="s">
        <v>87</v>
      </c>
      <c r="E3132" s="47" t="s">
        <v>18</v>
      </c>
      <c r="F3132" s="47" t="s">
        <v>986</v>
      </c>
      <c r="G3132" s="145">
        <f t="shared" si="96"/>
        <v>10.3</v>
      </c>
      <c r="H3132" s="23">
        <f t="shared" si="97"/>
        <v>1</v>
      </c>
      <c r="J3132" s="25">
        <v>10.3</v>
      </c>
    </row>
    <row r="3133" spans="1:20" ht="18" customHeight="1" x14ac:dyDescent="0.2">
      <c r="A3133" s="52" t="s">
        <v>3757</v>
      </c>
      <c r="B3133" s="52" t="s">
        <v>108</v>
      </c>
      <c r="C3133" s="53">
        <v>1963</v>
      </c>
      <c r="D3133" s="53" t="s">
        <v>14</v>
      </c>
      <c r="E3133" s="47" t="s">
        <v>43</v>
      </c>
      <c r="F3133" s="47" t="s">
        <v>984</v>
      </c>
      <c r="G3133" s="145">
        <f t="shared" si="96"/>
        <v>10.3</v>
      </c>
      <c r="H3133" s="23">
        <f t="shared" si="97"/>
        <v>1</v>
      </c>
      <c r="O3133" s="41">
        <v>10.3</v>
      </c>
    </row>
    <row r="3134" spans="1:20" ht="18" customHeight="1" x14ac:dyDescent="0.2">
      <c r="A3134" s="17" t="s">
        <v>1391</v>
      </c>
      <c r="B3134" s="18" t="s">
        <v>26</v>
      </c>
      <c r="C3134" s="20">
        <v>1982</v>
      </c>
      <c r="D3134" s="66" t="s">
        <v>14</v>
      </c>
      <c r="E3134" s="21" t="s">
        <v>43</v>
      </c>
      <c r="F3134" s="22" t="s">
        <v>977</v>
      </c>
      <c r="G3134" s="145">
        <f t="shared" si="96"/>
        <v>10.3</v>
      </c>
      <c r="H3134" s="23">
        <f t="shared" si="97"/>
        <v>1</v>
      </c>
      <c r="J3134" s="25">
        <v>10.3</v>
      </c>
    </row>
    <row r="3135" spans="1:20" ht="18" customHeight="1" x14ac:dyDescent="0.2">
      <c r="A3135" s="52" t="s">
        <v>4779</v>
      </c>
      <c r="B3135" s="52" t="s">
        <v>465</v>
      </c>
      <c r="C3135" s="53">
        <v>1977</v>
      </c>
      <c r="D3135" s="53" t="s">
        <v>14</v>
      </c>
      <c r="E3135" s="47" t="s">
        <v>18</v>
      </c>
      <c r="F3135" s="47" t="s">
        <v>979</v>
      </c>
      <c r="G3135" s="145">
        <f t="shared" si="96"/>
        <v>10.3</v>
      </c>
      <c r="H3135" s="23">
        <f t="shared" si="97"/>
        <v>1</v>
      </c>
      <c r="T3135" s="142">
        <v>10.3</v>
      </c>
    </row>
    <row r="3136" spans="1:20" ht="18" customHeight="1" x14ac:dyDescent="0.2">
      <c r="A3136" s="37" t="s">
        <v>1304</v>
      </c>
      <c r="B3136" s="37" t="s">
        <v>1305</v>
      </c>
      <c r="C3136" s="38">
        <v>1986</v>
      </c>
      <c r="D3136" s="38" t="s">
        <v>14</v>
      </c>
      <c r="E3136" s="37" t="s">
        <v>1245</v>
      </c>
      <c r="F3136" s="39" t="s">
        <v>975</v>
      </c>
      <c r="G3136" s="145">
        <f t="shared" si="96"/>
        <v>10.3</v>
      </c>
      <c r="H3136" s="23">
        <f t="shared" si="97"/>
        <v>1</v>
      </c>
      <c r="I3136" s="75"/>
      <c r="J3136" s="76">
        <v>10.3</v>
      </c>
      <c r="M3136" s="40"/>
    </row>
    <row r="3137" spans="1:22" ht="18" customHeight="1" x14ac:dyDescent="0.2">
      <c r="A3137" s="52" t="s">
        <v>1597</v>
      </c>
      <c r="B3137" s="52" t="s">
        <v>123</v>
      </c>
      <c r="C3137" s="53">
        <v>1973</v>
      </c>
      <c r="D3137" s="53" t="s">
        <v>14</v>
      </c>
      <c r="E3137" s="47" t="s">
        <v>18</v>
      </c>
      <c r="F3137" s="47" t="s">
        <v>980</v>
      </c>
      <c r="G3137" s="145">
        <f t="shared" si="96"/>
        <v>10.3</v>
      </c>
      <c r="H3137" s="23">
        <f t="shared" si="97"/>
        <v>1</v>
      </c>
      <c r="J3137" s="25">
        <v>10.3</v>
      </c>
    </row>
    <row r="3138" spans="1:22" ht="18" customHeight="1" x14ac:dyDescent="0.2">
      <c r="A3138" s="50" t="s">
        <v>1844</v>
      </c>
      <c r="B3138" s="50" t="s">
        <v>1845</v>
      </c>
      <c r="C3138" s="53">
        <v>1957</v>
      </c>
      <c r="D3138" s="53" t="s">
        <v>14</v>
      </c>
      <c r="E3138" s="47" t="s">
        <v>1846</v>
      </c>
      <c r="F3138" s="47" t="s">
        <v>988</v>
      </c>
      <c r="G3138" s="145">
        <f t="shared" ref="G3138:G3201" si="98">SUM(I3138:V3138)</f>
        <v>10.3</v>
      </c>
      <c r="H3138" s="23">
        <f t="shared" ref="H3138:H3201" si="99">COUNT(I3138:V3138)</f>
        <v>1</v>
      </c>
      <c r="J3138" s="25">
        <v>10.3</v>
      </c>
      <c r="M3138" s="42"/>
    </row>
    <row r="3139" spans="1:22" ht="18" customHeight="1" x14ac:dyDescent="0.2">
      <c r="A3139" s="52" t="s">
        <v>1499</v>
      </c>
      <c r="B3139" s="52" t="s">
        <v>1354</v>
      </c>
      <c r="C3139" s="53">
        <v>1963</v>
      </c>
      <c r="D3139" s="53" t="s">
        <v>87</v>
      </c>
      <c r="E3139" s="47" t="s">
        <v>1225</v>
      </c>
      <c r="F3139" s="47" t="s">
        <v>1051</v>
      </c>
      <c r="G3139" s="145">
        <f t="shared" si="98"/>
        <v>10.3</v>
      </c>
      <c r="H3139" s="23">
        <f t="shared" si="99"/>
        <v>1</v>
      </c>
      <c r="J3139" s="25">
        <v>10.3</v>
      </c>
      <c r="M3139" s="58"/>
    </row>
    <row r="3140" spans="1:22" ht="18" customHeight="1" x14ac:dyDescent="0.2">
      <c r="A3140" s="52" t="s">
        <v>1669</v>
      </c>
      <c r="B3140" s="52" t="s">
        <v>81</v>
      </c>
      <c r="C3140" s="53">
        <v>1992</v>
      </c>
      <c r="D3140" s="53" t="s">
        <v>14</v>
      </c>
      <c r="E3140" s="47" t="s">
        <v>43</v>
      </c>
      <c r="F3140" s="47" t="s">
        <v>978</v>
      </c>
      <c r="G3140" s="145">
        <f t="shared" si="98"/>
        <v>10.3</v>
      </c>
      <c r="H3140" s="23">
        <f t="shared" si="99"/>
        <v>1</v>
      </c>
      <c r="J3140" s="25">
        <v>10.3</v>
      </c>
    </row>
    <row r="3141" spans="1:22" ht="18" customHeight="1" x14ac:dyDescent="0.2">
      <c r="A3141" s="52" t="s">
        <v>1488</v>
      </c>
      <c r="B3141" s="52" t="s">
        <v>123</v>
      </c>
      <c r="C3141" s="53">
        <v>1961</v>
      </c>
      <c r="D3141" s="53" t="s">
        <v>14</v>
      </c>
      <c r="E3141" s="47" t="s">
        <v>522</v>
      </c>
      <c r="F3141" s="47" t="s">
        <v>984</v>
      </c>
      <c r="G3141" s="145">
        <f t="shared" si="98"/>
        <v>10.3</v>
      </c>
      <c r="H3141" s="23">
        <f t="shared" si="99"/>
        <v>1</v>
      </c>
      <c r="J3141" s="35">
        <v>10.3</v>
      </c>
    </row>
    <row r="3142" spans="1:22" ht="18" customHeight="1" x14ac:dyDescent="0.2">
      <c r="A3142" s="52" t="s">
        <v>2846</v>
      </c>
      <c r="B3142" s="52" t="s">
        <v>42</v>
      </c>
      <c r="C3142" s="73">
        <v>1977</v>
      </c>
      <c r="D3142" s="73" t="s">
        <v>14</v>
      </c>
      <c r="E3142" s="74" t="s">
        <v>2765</v>
      </c>
      <c r="F3142" s="22" t="s">
        <v>979</v>
      </c>
      <c r="G3142" s="145">
        <f t="shared" si="98"/>
        <v>10.199999999999999</v>
      </c>
      <c r="H3142" s="23">
        <f t="shared" si="99"/>
        <v>1</v>
      </c>
      <c r="L3142" s="27">
        <v>10.199999999999999</v>
      </c>
    </row>
    <row r="3143" spans="1:22" ht="18" customHeight="1" x14ac:dyDescent="0.2">
      <c r="A3143" s="52" t="s">
        <v>2763</v>
      </c>
      <c r="B3143" s="52" t="s">
        <v>2488</v>
      </c>
      <c r="C3143" s="73">
        <v>1969</v>
      </c>
      <c r="D3143" s="73" t="s">
        <v>14</v>
      </c>
      <c r="E3143" s="74" t="s">
        <v>2734</v>
      </c>
      <c r="F3143" s="22" t="s">
        <v>981</v>
      </c>
      <c r="G3143" s="145">
        <f t="shared" si="98"/>
        <v>10.199999999999999</v>
      </c>
      <c r="H3143" s="23">
        <f t="shared" si="99"/>
        <v>1</v>
      </c>
      <c r="J3143" s="35"/>
      <c r="L3143" s="27">
        <v>10.199999999999999</v>
      </c>
    </row>
    <row r="3144" spans="1:22" ht="18" customHeight="1" x14ac:dyDescent="0.2">
      <c r="A3144" s="52" t="s">
        <v>718</v>
      </c>
      <c r="B3144" s="52" t="s">
        <v>207</v>
      </c>
      <c r="C3144" s="53">
        <v>1974</v>
      </c>
      <c r="D3144" s="53" t="s">
        <v>14</v>
      </c>
      <c r="E3144" s="47" t="s">
        <v>148</v>
      </c>
      <c r="F3144" s="47" t="s">
        <v>980</v>
      </c>
      <c r="G3144" s="145">
        <f t="shared" si="98"/>
        <v>10.199999999999999</v>
      </c>
      <c r="H3144" s="23">
        <f t="shared" si="99"/>
        <v>1</v>
      </c>
      <c r="R3144" s="31">
        <v>10.199999999999999</v>
      </c>
    </row>
    <row r="3145" spans="1:22" ht="18" customHeight="1" x14ac:dyDescent="0.2">
      <c r="A3145" s="17" t="s">
        <v>2878</v>
      </c>
      <c r="B3145" s="18" t="s">
        <v>2879</v>
      </c>
      <c r="C3145" s="20">
        <v>1966</v>
      </c>
      <c r="D3145" s="66" t="s">
        <v>14</v>
      </c>
      <c r="E3145" s="21" t="s">
        <v>2738</v>
      </c>
      <c r="F3145" s="22" t="s">
        <v>981</v>
      </c>
      <c r="G3145" s="145">
        <f t="shared" si="98"/>
        <v>10.199999999999999</v>
      </c>
      <c r="H3145" s="23">
        <f t="shared" si="99"/>
        <v>1</v>
      </c>
      <c r="L3145" s="27">
        <v>10.199999999999999</v>
      </c>
      <c r="M3145" s="42"/>
    </row>
    <row r="3146" spans="1:22" ht="18" customHeight="1" x14ac:dyDescent="0.2">
      <c r="A3146" s="52" t="s">
        <v>4475</v>
      </c>
      <c r="B3146" s="52" t="s">
        <v>4136</v>
      </c>
      <c r="C3146" s="53">
        <v>1980</v>
      </c>
      <c r="D3146" s="53" t="s">
        <v>87</v>
      </c>
      <c r="E3146" s="47" t="s">
        <v>43</v>
      </c>
      <c r="F3146" s="47" t="s">
        <v>986</v>
      </c>
      <c r="G3146" s="145">
        <f t="shared" si="98"/>
        <v>10.1</v>
      </c>
      <c r="H3146" s="23">
        <f t="shared" si="99"/>
        <v>1</v>
      </c>
      <c r="Q3146" s="133">
        <v>10.1</v>
      </c>
    </row>
    <row r="3147" spans="1:22" ht="18" customHeight="1" x14ac:dyDescent="0.2">
      <c r="A3147" s="52" t="s">
        <v>4179</v>
      </c>
      <c r="B3147" s="52" t="s">
        <v>4476</v>
      </c>
      <c r="C3147" s="53">
        <v>1988</v>
      </c>
      <c r="D3147" s="53" t="s">
        <v>87</v>
      </c>
      <c r="E3147" s="47" t="s">
        <v>43</v>
      </c>
      <c r="F3147" s="47" t="s">
        <v>983</v>
      </c>
      <c r="G3147" s="145">
        <f t="shared" si="98"/>
        <v>10.1</v>
      </c>
      <c r="H3147" s="23">
        <f t="shared" si="99"/>
        <v>1</v>
      </c>
      <c r="Q3147" s="133">
        <v>10.1</v>
      </c>
    </row>
    <row r="3148" spans="1:22" ht="18" customHeight="1" x14ac:dyDescent="0.2">
      <c r="A3148" s="52" t="s">
        <v>5074</v>
      </c>
      <c r="B3148" s="52" t="s">
        <v>5075</v>
      </c>
      <c r="C3148" s="53">
        <v>1972</v>
      </c>
      <c r="D3148" s="53" t="s">
        <v>14</v>
      </c>
      <c r="E3148" s="47" t="s">
        <v>5034</v>
      </c>
      <c r="F3148" s="47" t="s">
        <v>980</v>
      </c>
      <c r="G3148" s="145">
        <f t="shared" si="98"/>
        <v>10.1</v>
      </c>
      <c r="H3148" s="23">
        <f t="shared" si="99"/>
        <v>1</v>
      </c>
      <c r="V3148" s="35">
        <v>10.1</v>
      </c>
    </row>
    <row r="3149" spans="1:22" ht="18" customHeight="1" x14ac:dyDescent="0.2">
      <c r="A3149" s="52" t="s">
        <v>4332</v>
      </c>
      <c r="B3149" s="52" t="s">
        <v>652</v>
      </c>
      <c r="C3149" s="53">
        <v>1970</v>
      </c>
      <c r="D3149" s="53" t="s">
        <v>87</v>
      </c>
      <c r="E3149" s="47" t="s">
        <v>43</v>
      </c>
      <c r="F3149" s="47" t="s">
        <v>982</v>
      </c>
      <c r="G3149" s="145">
        <f t="shared" si="98"/>
        <v>10.1</v>
      </c>
      <c r="H3149" s="23">
        <f t="shared" si="99"/>
        <v>1</v>
      </c>
      <c r="Q3149" s="133">
        <v>10.1</v>
      </c>
    </row>
    <row r="3150" spans="1:22" ht="18" customHeight="1" x14ac:dyDescent="0.2">
      <c r="A3150" s="52" t="s">
        <v>5224</v>
      </c>
      <c r="B3150" s="52" t="s">
        <v>5042</v>
      </c>
      <c r="C3150" s="53">
        <v>1961</v>
      </c>
      <c r="D3150" s="53" t="s">
        <v>14</v>
      </c>
      <c r="E3150" s="47" t="s">
        <v>5120</v>
      </c>
      <c r="F3150" s="47" t="s">
        <v>984</v>
      </c>
      <c r="G3150" s="145">
        <f t="shared" si="98"/>
        <v>10.1</v>
      </c>
      <c r="H3150" s="23">
        <f t="shared" si="99"/>
        <v>1</v>
      </c>
      <c r="V3150" s="35">
        <v>10.1</v>
      </c>
    </row>
    <row r="3151" spans="1:22" ht="18" customHeight="1" x14ac:dyDescent="0.2">
      <c r="A3151" s="52" t="s">
        <v>2877</v>
      </c>
      <c r="B3151" s="52" t="s">
        <v>61</v>
      </c>
      <c r="C3151" s="53">
        <v>1977</v>
      </c>
      <c r="D3151" s="53" t="s">
        <v>14</v>
      </c>
      <c r="E3151" s="47" t="s">
        <v>18</v>
      </c>
      <c r="F3151" s="47" t="s">
        <v>979</v>
      </c>
      <c r="G3151" s="145">
        <f t="shared" si="98"/>
        <v>10.1</v>
      </c>
      <c r="H3151" s="23">
        <f t="shared" si="99"/>
        <v>1</v>
      </c>
      <c r="Q3151" s="133">
        <v>10.1</v>
      </c>
    </row>
    <row r="3152" spans="1:22" ht="18" customHeight="1" x14ac:dyDescent="0.2">
      <c r="A3152" s="52" t="s">
        <v>4273</v>
      </c>
      <c r="B3152" s="52" t="s">
        <v>3706</v>
      </c>
      <c r="C3152" s="53">
        <v>1972</v>
      </c>
      <c r="D3152" s="53" t="s">
        <v>14</v>
      </c>
      <c r="E3152" s="47" t="s">
        <v>43</v>
      </c>
      <c r="F3152" s="47" t="s">
        <v>980</v>
      </c>
      <c r="G3152" s="145">
        <f t="shared" si="98"/>
        <v>10.1</v>
      </c>
      <c r="H3152" s="23">
        <f t="shared" si="99"/>
        <v>1</v>
      </c>
      <c r="Q3152" s="133">
        <v>10.1</v>
      </c>
    </row>
    <row r="3153" spans="1:22" ht="18" customHeight="1" x14ac:dyDescent="0.2">
      <c r="A3153" s="52" t="s">
        <v>4442</v>
      </c>
      <c r="B3153" s="52" t="s">
        <v>4443</v>
      </c>
      <c r="C3153" s="53">
        <v>1967</v>
      </c>
      <c r="D3153" s="53" t="s">
        <v>87</v>
      </c>
      <c r="E3153" s="47" t="s">
        <v>1544</v>
      </c>
      <c r="F3153" s="47" t="s">
        <v>987</v>
      </c>
      <c r="G3153" s="145">
        <f t="shared" si="98"/>
        <v>10.1</v>
      </c>
      <c r="H3153" s="23">
        <f t="shared" si="99"/>
        <v>1</v>
      </c>
      <c r="Q3153" s="133">
        <v>10.1</v>
      </c>
    </row>
    <row r="3154" spans="1:22" ht="18" customHeight="1" x14ac:dyDescent="0.2">
      <c r="A3154" s="52" t="s">
        <v>5331</v>
      </c>
      <c r="B3154" s="52" t="s">
        <v>5332</v>
      </c>
      <c r="C3154" s="53">
        <v>1976</v>
      </c>
      <c r="D3154" s="53" t="s">
        <v>87</v>
      </c>
      <c r="E3154" s="47" t="s">
        <v>5161</v>
      </c>
      <c r="F3154" s="47" t="s">
        <v>985</v>
      </c>
      <c r="G3154" s="145">
        <f t="shared" si="98"/>
        <v>10.1</v>
      </c>
      <c r="H3154" s="23">
        <f t="shared" si="99"/>
        <v>1</v>
      </c>
      <c r="V3154" s="35">
        <v>10.1</v>
      </c>
    </row>
    <row r="3155" spans="1:22" ht="18" customHeight="1" x14ac:dyDescent="0.2">
      <c r="A3155" s="52" t="s">
        <v>4418</v>
      </c>
      <c r="B3155" s="52" t="s">
        <v>207</v>
      </c>
      <c r="C3155" s="53">
        <v>1955</v>
      </c>
      <c r="D3155" s="53" t="s">
        <v>14</v>
      </c>
      <c r="E3155" s="47" t="s">
        <v>644</v>
      </c>
      <c r="F3155" s="47" t="s">
        <v>988</v>
      </c>
      <c r="G3155" s="145">
        <f t="shared" si="98"/>
        <v>10.1</v>
      </c>
      <c r="H3155" s="23">
        <f t="shared" si="99"/>
        <v>1</v>
      </c>
      <c r="Q3155" s="133">
        <v>10.1</v>
      </c>
    </row>
    <row r="3156" spans="1:22" ht="18" customHeight="1" x14ac:dyDescent="0.2">
      <c r="A3156" s="52" t="s">
        <v>5186</v>
      </c>
      <c r="B3156" s="52" t="s">
        <v>5187</v>
      </c>
      <c r="C3156" s="53">
        <v>1965</v>
      </c>
      <c r="D3156" s="53" t="s">
        <v>14</v>
      </c>
      <c r="E3156" s="47" t="s">
        <v>5188</v>
      </c>
      <c r="F3156" s="47" t="s">
        <v>981</v>
      </c>
      <c r="G3156" s="145">
        <f t="shared" si="98"/>
        <v>10.1</v>
      </c>
      <c r="H3156" s="23">
        <f t="shared" si="99"/>
        <v>1</v>
      </c>
      <c r="V3156" s="35">
        <v>10.1</v>
      </c>
    </row>
    <row r="3157" spans="1:22" ht="18" customHeight="1" x14ac:dyDescent="0.2">
      <c r="A3157" s="52" t="s">
        <v>5346</v>
      </c>
      <c r="B3157" s="52" t="s">
        <v>5347</v>
      </c>
      <c r="C3157" s="53">
        <v>1969</v>
      </c>
      <c r="D3157" s="53" t="s">
        <v>87</v>
      </c>
      <c r="E3157" s="47" t="s">
        <v>5088</v>
      </c>
      <c r="F3157" s="47" t="s">
        <v>987</v>
      </c>
      <c r="G3157" s="145">
        <f t="shared" si="98"/>
        <v>10.1</v>
      </c>
      <c r="H3157" s="23">
        <f t="shared" si="99"/>
        <v>1</v>
      </c>
      <c r="V3157" s="35">
        <v>10.1</v>
      </c>
    </row>
    <row r="3158" spans="1:22" ht="18" customHeight="1" x14ac:dyDescent="0.2">
      <c r="A3158" s="52" t="s">
        <v>1209</v>
      </c>
      <c r="B3158" s="52" t="s">
        <v>2916</v>
      </c>
      <c r="C3158" s="53">
        <v>1977</v>
      </c>
      <c r="D3158" s="53" t="s">
        <v>87</v>
      </c>
      <c r="E3158" s="47" t="s">
        <v>43</v>
      </c>
      <c r="F3158" s="47" t="s">
        <v>985</v>
      </c>
      <c r="G3158" s="145">
        <f t="shared" si="98"/>
        <v>10.1</v>
      </c>
      <c r="H3158" s="23">
        <f t="shared" si="99"/>
        <v>1</v>
      </c>
      <c r="Q3158" s="133">
        <v>10.1</v>
      </c>
    </row>
    <row r="3159" spans="1:22" ht="18" customHeight="1" x14ac:dyDescent="0.2">
      <c r="A3159" s="52" t="s">
        <v>4331</v>
      </c>
      <c r="B3159" s="52" t="s">
        <v>347</v>
      </c>
      <c r="C3159" s="53">
        <v>1987</v>
      </c>
      <c r="D3159" s="53" t="s">
        <v>14</v>
      </c>
      <c r="E3159" s="47" t="s">
        <v>43</v>
      </c>
      <c r="F3159" s="47" t="s">
        <v>975</v>
      </c>
      <c r="G3159" s="145">
        <f t="shared" si="98"/>
        <v>10.1</v>
      </c>
      <c r="H3159" s="23">
        <f t="shared" si="99"/>
        <v>1</v>
      </c>
      <c r="Q3159" s="133">
        <v>10.1</v>
      </c>
    </row>
    <row r="3160" spans="1:22" ht="18" customHeight="1" x14ac:dyDescent="0.2">
      <c r="A3160" s="52" t="s">
        <v>5150</v>
      </c>
      <c r="B3160" s="52" t="s">
        <v>5151</v>
      </c>
      <c r="C3160" s="53">
        <v>1988</v>
      </c>
      <c r="D3160" s="53" t="s">
        <v>14</v>
      </c>
      <c r="E3160" s="47" t="s">
        <v>5059</v>
      </c>
      <c r="F3160" s="47" t="s">
        <v>975</v>
      </c>
      <c r="G3160" s="145">
        <f t="shared" si="98"/>
        <v>10.1</v>
      </c>
      <c r="H3160" s="23">
        <f t="shared" si="99"/>
        <v>1</v>
      </c>
      <c r="V3160" s="35">
        <v>10.1</v>
      </c>
    </row>
    <row r="3161" spans="1:22" ht="18" customHeight="1" x14ac:dyDescent="0.2">
      <c r="A3161" s="52" t="s">
        <v>5281</v>
      </c>
      <c r="B3161" s="52" t="s">
        <v>5282</v>
      </c>
      <c r="C3161" s="53">
        <v>1971</v>
      </c>
      <c r="D3161" s="53" t="s">
        <v>87</v>
      </c>
      <c r="E3161" s="47" t="s">
        <v>5239</v>
      </c>
      <c r="F3161" s="47" t="s">
        <v>982</v>
      </c>
      <c r="G3161" s="145">
        <f t="shared" si="98"/>
        <v>10.1</v>
      </c>
      <c r="H3161" s="23">
        <f t="shared" si="99"/>
        <v>1</v>
      </c>
      <c r="V3161" s="35">
        <v>10.1</v>
      </c>
    </row>
    <row r="3162" spans="1:22" ht="18" customHeight="1" x14ac:dyDescent="0.2">
      <c r="A3162" s="52" t="s">
        <v>5296</v>
      </c>
      <c r="B3162" s="52" t="s">
        <v>5297</v>
      </c>
      <c r="C3162" s="53">
        <v>1955</v>
      </c>
      <c r="D3162" s="53" t="s">
        <v>14</v>
      </c>
      <c r="E3162" s="47" t="s">
        <v>5040</v>
      </c>
      <c r="F3162" s="47" t="s">
        <v>988</v>
      </c>
      <c r="G3162" s="145">
        <f t="shared" si="98"/>
        <v>10.1</v>
      </c>
      <c r="H3162" s="23">
        <f t="shared" si="99"/>
        <v>1</v>
      </c>
      <c r="V3162" s="35">
        <v>10.1</v>
      </c>
    </row>
    <row r="3163" spans="1:22" ht="18" customHeight="1" x14ac:dyDescent="0.2">
      <c r="A3163" s="97" t="s">
        <v>294</v>
      </c>
      <c r="B3163" s="98" t="s">
        <v>45</v>
      </c>
      <c r="C3163" s="95">
        <v>1970</v>
      </c>
      <c r="D3163" s="88" t="s">
        <v>14</v>
      </c>
      <c r="E3163" s="85" t="s">
        <v>295</v>
      </c>
      <c r="F3163" s="96" t="str">
        <f>IF(D3163="","",IF([3]GARA!$G$17="SI",IF(D3163="F",LOOKUP(C3163,[3]Categorie!$A$2:$A$103,[3]Categorie!$E$2:$E$103),LOOKUP(C3163,[3]Categorie!$A$2:$A$103,[3]Categorie!$D$2:$D$103)),IF(D3163="","",IF(D3163="F",LOOKUP(C3163,[3]Categorie!$A$2:$A$103,[3]Categorie!$C$2:$C$103),LOOKUP(C3163,[3]Categorie!$A$2:$A$103,[3]Categorie!$B$2:$B$103)))))</f>
        <v>F-45 SENIORES MASCH.</v>
      </c>
      <c r="G3163" s="145">
        <f t="shared" si="98"/>
        <v>10</v>
      </c>
      <c r="H3163" s="23">
        <f t="shared" si="99"/>
        <v>2</v>
      </c>
      <c r="I3163" s="24">
        <v>4.5</v>
      </c>
      <c r="Q3163" s="133">
        <v>5.5</v>
      </c>
    </row>
    <row r="3164" spans="1:22" ht="18" customHeight="1" x14ac:dyDescent="0.2">
      <c r="A3164" s="86" t="s">
        <v>3806</v>
      </c>
      <c r="B3164" s="86" t="s">
        <v>79</v>
      </c>
      <c r="C3164" s="15">
        <v>1965</v>
      </c>
      <c r="D3164" s="15" t="s">
        <v>14</v>
      </c>
      <c r="E3164" s="87" t="s">
        <v>3805</v>
      </c>
      <c r="F3164" s="87" t="s">
        <v>981</v>
      </c>
      <c r="G3164" s="145">
        <f t="shared" si="98"/>
        <v>10</v>
      </c>
      <c r="H3164" s="23">
        <f t="shared" si="99"/>
        <v>2</v>
      </c>
      <c r="O3164" s="41">
        <v>6.3</v>
      </c>
      <c r="S3164" s="32">
        <v>3.7</v>
      </c>
    </row>
    <row r="3165" spans="1:22" ht="18" customHeight="1" x14ac:dyDescent="0.2">
      <c r="A3165" s="86" t="s">
        <v>1188</v>
      </c>
      <c r="B3165" s="86" t="s">
        <v>94</v>
      </c>
      <c r="C3165" s="15">
        <v>1982</v>
      </c>
      <c r="D3165" s="15" t="s">
        <v>14</v>
      </c>
      <c r="E3165" s="87" t="s">
        <v>43</v>
      </c>
      <c r="F3165" s="87" t="s">
        <v>977</v>
      </c>
      <c r="G3165" s="145">
        <f t="shared" si="98"/>
        <v>10</v>
      </c>
      <c r="H3165" s="23">
        <f t="shared" si="99"/>
        <v>1</v>
      </c>
      <c r="I3165" s="24">
        <v>10</v>
      </c>
    </row>
    <row r="3166" spans="1:22" ht="18" customHeight="1" x14ac:dyDescent="0.2">
      <c r="A3166" s="97" t="s">
        <v>176</v>
      </c>
      <c r="B3166" s="98" t="s">
        <v>166</v>
      </c>
      <c r="C3166" s="95">
        <v>1966</v>
      </c>
      <c r="D3166" s="88" t="s">
        <v>14</v>
      </c>
      <c r="E3166" s="85" t="s">
        <v>156</v>
      </c>
      <c r="F3166" s="96" t="str">
        <f>IF(D3166="","",IF([3]GARA!$G$17="SI",IF(D3166="F",LOOKUP(C3166,[3]Categorie!$A$2:$A$103,[3]Categorie!$E$2:$E$103),LOOKUP(C3166,[3]Categorie!$A$2:$A$103,[3]Categorie!$D$2:$D$103)),IF(D3166="","",IF(D3166="F",LOOKUP(C3166,[3]Categorie!$A$2:$A$103,[3]Categorie!$C$2:$C$103),LOOKUP(C3166,[3]Categorie!$A$2:$A$103,[3]Categorie!$B$2:$B$103)))))</f>
        <v>G-50 VETERANI MASCH.</v>
      </c>
      <c r="G3166" s="145">
        <f t="shared" si="98"/>
        <v>9.9</v>
      </c>
      <c r="H3166" s="23">
        <f t="shared" si="99"/>
        <v>3</v>
      </c>
      <c r="I3166" s="24">
        <v>3.5</v>
      </c>
      <c r="J3166" s="25">
        <v>3.3</v>
      </c>
      <c r="V3166" s="35">
        <v>3.1</v>
      </c>
    </row>
    <row r="3167" spans="1:22" ht="18" customHeight="1" x14ac:dyDescent="0.2">
      <c r="A3167" s="86" t="s">
        <v>4720</v>
      </c>
      <c r="B3167" s="86" t="s">
        <v>4721</v>
      </c>
      <c r="C3167" s="15">
        <v>1963</v>
      </c>
      <c r="D3167" s="15" t="s">
        <v>14</v>
      </c>
      <c r="E3167" s="87" t="s">
        <v>4558</v>
      </c>
      <c r="F3167" s="87" t="s">
        <v>984</v>
      </c>
      <c r="G3167" s="145">
        <f t="shared" si="98"/>
        <v>9.9</v>
      </c>
      <c r="H3167" s="23">
        <f t="shared" si="99"/>
        <v>1</v>
      </c>
      <c r="T3167" s="142">
        <v>9.9</v>
      </c>
    </row>
    <row r="3168" spans="1:22" ht="18" customHeight="1" x14ac:dyDescent="0.2">
      <c r="A3168" s="86" t="s">
        <v>4643</v>
      </c>
      <c r="B3168" s="86" t="s">
        <v>133</v>
      </c>
      <c r="C3168" s="15">
        <v>1971</v>
      </c>
      <c r="D3168" s="15" t="s">
        <v>14</v>
      </c>
      <c r="E3168" s="87" t="s">
        <v>4644</v>
      </c>
      <c r="F3168" s="87" t="s">
        <v>980</v>
      </c>
      <c r="G3168" s="145">
        <f t="shared" si="98"/>
        <v>9.6999999999999993</v>
      </c>
      <c r="H3168" s="23">
        <f t="shared" si="99"/>
        <v>1</v>
      </c>
      <c r="S3168" s="32">
        <v>9.6999999999999993</v>
      </c>
    </row>
    <row r="3169" spans="1:21" ht="18" customHeight="1" x14ac:dyDescent="0.2">
      <c r="A3169" s="86" t="s">
        <v>2002</v>
      </c>
      <c r="B3169" s="86" t="s">
        <v>123</v>
      </c>
      <c r="C3169" s="15">
        <v>1978</v>
      </c>
      <c r="D3169" s="34" t="s">
        <v>14</v>
      </c>
      <c r="E3169" s="87" t="s">
        <v>1296</v>
      </c>
      <c r="F3169" s="87" t="s">
        <v>979</v>
      </c>
      <c r="G3169" s="145">
        <f t="shared" si="98"/>
        <v>9.6</v>
      </c>
      <c r="H3169" s="23">
        <f t="shared" si="99"/>
        <v>2</v>
      </c>
      <c r="J3169" s="25">
        <v>3.3</v>
      </c>
      <c r="O3169" s="41">
        <v>6.3</v>
      </c>
    </row>
    <row r="3170" spans="1:21" ht="18" customHeight="1" x14ac:dyDescent="0.2">
      <c r="A3170" s="86" t="s">
        <v>2425</v>
      </c>
      <c r="B3170" s="86" t="s">
        <v>17</v>
      </c>
      <c r="C3170" s="15">
        <v>1975</v>
      </c>
      <c r="D3170" s="15" t="s">
        <v>14</v>
      </c>
      <c r="E3170" s="87" t="s">
        <v>2426</v>
      </c>
      <c r="F3170" s="87" t="s">
        <v>979</v>
      </c>
      <c r="G3170" s="145">
        <f t="shared" si="98"/>
        <v>9.5</v>
      </c>
      <c r="H3170" s="23">
        <f t="shared" si="99"/>
        <v>1</v>
      </c>
      <c r="K3170" s="26">
        <v>9.5</v>
      </c>
    </row>
    <row r="3171" spans="1:21" ht="18" customHeight="1" x14ac:dyDescent="0.2">
      <c r="A3171" s="86" t="s">
        <v>4896</v>
      </c>
      <c r="B3171" s="86" t="s">
        <v>465</v>
      </c>
      <c r="C3171" s="15">
        <v>1967</v>
      </c>
      <c r="D3171" s="15" t="s">
        <v>14</v>
      </c>
      <c r="E3171" s="87" t="s">
        <v>30</v>
      </c>
      <c r="F3171" s="87" t="s">
        <v>981</v>
      </c>
      <c r="G3171" s="145">
        <f t="shared" si="98"/>
        <v>9.5</v>
      </c>
      <c r="H3171" s="23">
        <f t="shared" si="99"/>
        <v>1</v>
      </c>
      <c r="U3171" s="144">
        <v>9.5</v>
      </c>
    </row>
    <row r="3172" spans="1:21" ht="18" customHeight="1" x14ac:dyDescent="0.2">
      <c r="A3172" s="85" t="s">
        <v>762</v>
      </c>
      <c r="B3172" s="85" t="s">
        <v>106</v>
      </c>
      <c r="C3172" s="95">
        <v>1989</v>
      </c>
      <c r="D3172" s="88" t="s">
        <v>14</v>
      </c>
      <c r="E3172" s="85" t="s">
        <v>18</v>
      </c>
      <c r="F3172" s="96" t="str">
        <f>IF(D3172="","",IF([3]GARA!$G$17="SI",IF(D3172="F",LOOKUP(C3172,[3]Categorie!$A$2:$A$103,[3]Categorie!$E$2:$E$103),LOOKUP(C3172,[3]Categorie!$A$2:$A$103,[3]Categorie!$D$2:$D$103)),IF(D3172="","",IF(D3172="F",LOOKUP(C3172,[3]Categorie!$A$2:$A$103,[3]Categorie!$C$2:$C$103),LOOKUP(C3172,[3]Categorie!$A$2:$A$103,[3]Categorie!$B$2:$B$103)))))</f>
        <v>C-30 SENIORES MASCH.</v>
      </c>
      <c r="G3172" s="145">
        <f t="shared" si="98"/>
        <v>9.5</v>
      </c>
      <c r="H3172" s="23">
        <f t="shared" si="99"/>
        <v>1</v>
      </c>
      <c r="I3172" s="24">
        <v>9.5</v>
      </c>
      <c r="M3172" s="42"/>
    </row>
    <row r="3173" spans="1:21" ht="18" customHeight="1" x14ac:dyDescent="0.2">
      <c r="A3173" s="86" t="s">
        <v>2665</v>
      </c>
      <c r="B3173" s="86" t="s">
        <v>246</v>
      </c>
      <c r="C3173" s="15">
        <v>1970</v>
      </c>
      <c r="D3173" s="15" t="s">
        <v>14</v>
      </c>
      <c r="E3173" s="87" t="s">
        <v>2666</v>
      </c>
      <c r="F3173" s="87" t="s">
        <v>980</v>
      </c>
      <c r="G3173" s="145">
        <f t="shared" si="98"/>
        <v>9.5</v>
      </c>
      <c r="H3173" s="23">
        <f t="shared" si="99"/>
        <v>1</v>
      </c>
      <c r="K3173" s="26">
        <v>9.5</v>
      </c>
    </row>
    <row r="3174" spans="1:21" ht="18" customHeight="1" x14ac:dyDescent="0.2">
      <c r="A3174" s="92" t="s">
        <v>3122</v>
      </c>
      <c r="B3174" s="92" t="s">
        <v>716</v>
      </c>
      <c r="C3174" s="93">
        <v>1966</v>
      </c>
      <c r="D3174" s="93" t="s">
        <v>14</v>
      </c>
      <c r="E3174" s="92" t="s">
        <v>2988</v>
      </c>
      <c r="F3174" s="94" t="s">
        <v>981</v>
      </c>
      <c r="G3174" s="145">
        <f t="shared" si="98"/>
        <v>9.5</v>
      </c>
      <c r="H3174" s="23">
        <f t="shared" si="99"/>
        <v>1</v>
      </c>
      <c r="M3174" s="28">
        <v>9.5</v>
      </c>
    </row>
    <row r="3175" spans="1:21" ht="18" customHeight="1" x14ac:dyDescent="0.2">
      <c r="A3175" s="35" t="s">
        <v>3031</v>
      </c>
      <c r="B3175" s="35" t="s">
        <v>272</v>
      </c>
      <c r="C3175" s="34">
        <v>1971</v>
      </c>
      <c r="D3175" s="34" t="s">
        <v>14</v>
      </c>
      <c r="E3175" s="87" t="s">
        <v>3029</v>
      </c>
      <c r="F3175" s="87" t="s">
        <v>980</v>
      </c>
      <c r="G3175" s="145">
        <f t="shared" si="98"/>
        <v>9.5</v>
      </c>
      <c r="H3175" s="23">
        <f t="shared" si="99"/>
        <v>1</v>
      </c>
      <c r="I3175" s="75"/>
      <c r="M3175" s="28">
        <v>9.5</v>
      </c>
    </row>
    <row r="3176" spans="1:21" ht="18" customHeight="1" x14ac:dyDescent="0.2">
      <c r="A3176" s="86" t="s">
        <v>2638</v>
      </c>
      <c r="B3176" s="86" t="s">
        <v>1305</v>
      </c>
      <c r="C3176" s="15">
        <v>1976</v>
      </c>
      <c r="D3176" s="15" t="s">
        <v>14</v>
      </c>
      <c r="E3176" s="87" t="s">
        <v>2639</v>
      </c>
      <c r="F3176" s="87" t="s">
        <v>979</v>
      </c>
      <c r="G3176" s="145">
        <f t="shared" si="98"/>
        <v>9.5</v>
      </c>
      <c r="H3176" s="23">
        <f t="shared" si="99"/>
        <v>1</v>
      </c>
      <c r="K3176" s="26">
        <v>9.5</v>
      </c>
    </row>
    <row r="3177" spans="1:21" ht="18" customHeight="1" x14ac:dyDescent="0.2">
      <c r="A3177" s="86" t="s">
        <v>2689</v>
      </c>
      <c r="B3177" s="86" t="s">
        <v>2690</v>
      </c>
      <c r="C3177" s="15">
        <v>1974</v>
      </c>
      <c r="D3177" s="15" t="s">
        <v>87</v>
      </c>
      <c r="E3177" s="87" t="s">
        <v>2421</v>
      </c>
      <c r="F3177" s="87" t="s">
        <v>982</v>
      </c>
      <c r="G3177" s="145">
        <f t="shared" si="98"/>
        <v>9.5</v>
      </c>
      <c r="H3177" s="23">
        <f t="shared" si="99"/>
        <v>1</v>
      </c>
      <c r="K3177" s="26">
        <v>9.5</v>
      </c>
      <c r="M3177" s="42"/>
    </row>
    <row r="3178" spans="1:21" ht="18" customHeight="1" x14ac:dyDescent="0.2">
      <c r="A3178" s="85" t="s">
        <v>835</v>
      </c>
      <c r="B3178" s="85" t="s">
        <v>81</v>
      </c>
      <c r="C3178" s="95">
        <v>1964</v>
      </c>
      <c r="D3178" s="88" t="s">
        <v>14</v>
      </c>
      <c r="E3178" s="85" t="s">
        <v>836</v>
      </c>
      <c r="F3178" s="96" t="str">
        <f>IF(D3178="","",IF([3]GARA!$G$17="SI",IF(D3178="F",LOOKUP(C3178,[3]Categorie!$A$2:$A$103,[3]Categorie!$E$2:$E$103),LOOKUP(C3178,[3]Categorie!$A$2:$A$103,[3]Categorie!$D$2:$D$103)),IF(D3178="","",IF(D3178="F",LOOKUP(C3178,[3]Categorie!$A$2:$A$103,[3]Categorie!$C$2:$C$103),LOOKUP(C3178,[3]Categorie!$A$2:$A$103,[3]Categorie!$B$2:$B$103)))))</f>
        <v>H-55 VETERANI MASCH.</v>
      </c>
      <c r="G3178" s="145">
        <f t="shared" si="98"/>
        <v>9.5</v>
      </c>
      <c r="H3178" s="23">
        <f t="shared" si="99"/>
        <v>1</v>
      </c>
      <c r="I3178" s="24">
        <v>9.5</v>
      </c>
      <c r="M3178" s="42"/>
    </row>
    <row r="3179" spans="1:21" ht="18" customHeight="1" x14ac:dyDescent="0.2">
      <c r="A3179" s="99" t="s">
        <v>343</v>
      </c>
      <c r="B3179" s="98" t="s">
        <v>344</v>
      </c>
      <c r="C3179" s="95">
        <v>1985</v>
      </c>
      <c r="D3179" s="88" t="s">
        <v>14</v>
      </c>
      <c r="E3179" s="85" t="s">
        <v>345</v>
      </c>
      <c r="F3179" s="96" t="str">
        <f>IF(D3179="","",IF([3]GARA!$G$17="SI",IF(D3179="F",LOOKUP(C3179,[3]Categorie!$A$2:$A$103,[3]Categorie!$E$2:$E$103),LOOKUP(C3179,[3]Categorie!$A$2:$A$103,[3]Categorie!$D$2:$D$103)),IF(D3179="","",IF(D3179="F",LOOKUP(C3179,[3]Categorie!$A$2:$A$103,[3]Categorie!$C$2:$C$103),LOOKUP(C3179,[3]Categorie!$A$2:$A$103,[3]Categorie!$B$2:$B$103)))))</f>
        <v>C-30 SENIORES MASCH.</v>
      </c>
      <c r="G3179" s="145">
        <f t="shared" si="98"/>
        <v>9.5</v>
      </c>
      <c r="H3179" s="23">
        <f t="shared" si="99"/>
        <v>1</v>
      </c>
      <c r="I3179" s="24">
        <v>9.5</v>
      </c>
    </row>
    <row r="3180" spans="1:21" ht="18" customHeight="1" x14ac:dyDescent="0.2">
      <c r="A3180" s="86" t="s">
        <v>4902</v>
      </c>
      <c r="B3180" s="86" t="s">
        <v>318</v>
      </c>
      <c r="C3180" s="15">
        <v>1971</v>
      </c>
      <c r="D3180" s="15" t="s">
        <v>14</v>
      </c>
      <c r="E3180" s="87" t="s">
        <v>4574</v>
      </c>
      <c r="F3180" s="87" t="s">
        <v>980</v>
      </c>
      <c r="G3180" s="145">
        <f t="shared" si="98"/>
        <v>9.5</v>
      </c>
      <c r="H3180" s="23">
        <f t="shared" si="99"/>
        <v>1</v>
      </c>
      <c r="U3180" s="144">
        <v>9.5</v>
      </c>
    </row>
    <row r="3181" spans="1:21" ht="18" customHeight="1" x14ac:dyDescent="0.2">
      <c r="A3181" s="86" t="s">
        <v>452</v>
      </c>
      <c r="B3181" s="86" t="s">
        <v>716</v>
      </c>
      <c r="C3181" s="90">
        <v>1981</v>
      </c>
      <c r="D3181" s="91" t="s">
        <v>14</v>
      </c>
      <c r="E3181" s="87" t="s">
        <v>661</v>
      </c>
      <c r="F3181" s="87" t="s">
        <v>977</v>
      </c>
      <c r="G3181" s="145">
        <f t="shared" si="98"/>
        <v>9.5</v>
      </c>
      <c r="H3181" s="23">
        <f t="shared" si="99"/>
        <v>1</v>
      </c>
      <c r="K3181" s="26">
        <v>9.5</v>
      </c>
    </row>
    <row r="3182" spans="1:21" ht="18" customHeight="1" x14ac:dyDescent="0.2">
      <c r="A3182" s="85" t="s">
        <v>2632</v>
      </c>
      <c r="B3182" s="85" t="s">
        <v>53</v>
      </c>
      <c r="C3182" s="88">
        <v>1986</v>
      </c>
      <c r="D3182" s="88" t="s">
        <v>14</v>
      </c>
      <c r="E3182" s="85" t="s">
        <v>2633</v>
      </c>
      <c r="F3182" s="89" t="s">
        <v>975</v>
      </c>
      <c r="G3182" s="145">
        <f t="shared" si="98"/>
        <v>9.5</v>
      </c>
      <c r="H3182" s="23">
        <f t="shared" si="99"/>
        <v>1</v>
      </c>
      <c r="K3182" s="26">
        <v>9.5</v>
      </c>
    </row>
    <row r="3183" spans="1:21" ht="18" customHeight="1" x14ac:dyDescent="0.2">
      <c r="A3183" s="119" t="s">
        <v>4127</v>
      </c>
      <c r="B3183" s="120" t="s">
        <v>272</v>
      </c>
      <c r="C3183" s="122">
        <v>1968</v>
      </c>
      <c r="D3183" s="122" t="s">
        <v>14</v>
      </c>
      <c r="E3183" s="123" t="s">
        <v>4128</v>
      </c>
      <c r="F3183" s="124" t="s">
        <v>981</v>
      </c>
      <c r="G3183" s="145">
        <f t="shared" si="98"/>
        <v>9.5</v>
      </c>
      <c r="H3183" s="23">
        <f t="shared" si="99"/>
        <v>1</v>
      </c>
      <c r="Q3183" s="133">
        <v>9.5</v>
      </c>
    </row>
    <row r="3184" spans="1:21" ht="18" customHeight="1" x14ac:dyDescent="0.2">
      <c r="A3184" s="86" t="s">
        <v>2471</v>
      </c>
      <c r="B3184" s="86" t="s">
        <v>166</v>
      </c>
      <c r="C3184" s="15">
        <v>1963</v>
      </c>
      <c r="D3184" s="15" t="s">
        <v>14</v>
      </c>
      <c r="E3184" s="87" t="s">
        <v>2472</v>
      </c>
      <c r="F3184" s="87" t="s">
        <v>984</v>
      </c>
      <c r="G3184" s="145">
        <f t="shared" si="98"/>
        <v>9.5</v>
      </c>
      <c r="H3184" s="23">
        <f t="shared" si="99"/>
        <v>1</v>
      </c>
      <c r="K3184" s="26">
        <v>9.5</v>
      </c>
    </row>
    <row r="3185" spans="1:21" ht="18" customHeight="1" x14ac:dyDescent="0.2">
      <c r="A3185" s="97" t="s">
        <v>186</v>
      </c>
      <c r="B3185" s="98" t="s">
        <v>187</v>
      </c>
      <c r="C3185" s="95">
        <v>1976</v>
      </c>
      <c r="D3185" s="88" t="s">
        <v>14</v>
      </c>
      <c r="E3185" s="85" t="s">
        <v>188</v>
      </c>
      <c r="F3185" s="96" t="str">
        <f>IF(D3185="","",IF([3]GARA!$G$17="SI",IF(D3185="F",LOOKUP(C3185,[3]Categorie!$A$2:$A$103,[3]Categorie!$E$2:$E$103),LOOKUP(C3185,[3]Categorie!$A$2:$A$103,[3]Categorie!$D$2:$D$103)),IF(D3185="","",IF(D3185="F",LOOKUP(C3185,[3]Categorie!$A$2:$A$103,[3]Categorie!$C$2:$C$103),LOOKUP(C3185,[3]Categorie!$A$2:$A$103,[3]Categorie!$B$2:$B$103)))))</f>
        <v>E-40 SENIORES MASCH.</v>
      </c>
      <c r="G3185" s="145">
        <f t="shared" si="98"/>
        <v>9.5</v>
      </c>
      <c r="H3185" s="23">
        <f t="shared" si="99"/>
        <v>1</v>
      </c>
      <c r="I3185" s="24">
        <v>9.5</v>
      </c>
      <c r="M3185" s="42"/>
    </row>
    <row r="3186" spans="1:21" ht="18" customHeight="1" x14ac:dyDescent="0.2">
      <c r="A3186" s="85" t="s">
        <v>691</v>
      </c>
      <c r="B3186" s="85" t="s">
        <v>692</v>
      </c>
      <c r="C3186" s="95">
        <v>1978</v>
      </c>
      <c r="D3186" s="88" t="s">
        <v>14</v>
      </c>
      <c r="E3186" s="85" t="s">
        <v>693</v>
      </c>
      <c r="F3186" s="96" t="str">
        <f>IF(D3186="","",IF([3]GARA!$G$17="SI",IF(D3186="F",LOOKUP(C3186,[3]Categorie!$A$2:$A$103,[3]Categorie!$E$2:$E$103),LOOKUP(C3186,[3]Categorie!$A$2:$A$103,[3]Categorie!$D$2:$D$103)),IF(D3186="","",IF(D3186="F",LOOKUP(C3186,[3]Categorie!$A$2:$A$103,[3]Categorie!$C$2:$C$103),LOOKUP(C3186,[3]Categorie!$A$2:$A$103,[3]Categorie!$B$2:$B$103)))))</f>
        <v>E-40 SENIORES MASCH.</v>
      </c>
      <c r="G3186" s="145">
        <f t="shared" si="98"/>
        <v>9.5</v>
      </c>
      <c r="H3186" s="23">
        <f t="shared" si="99"/>
        <v>1</v>
      </c>
      <c r="I3186" s="24">
        <v>9.5</v>
      </c>
    </row>
    <row r="3187" spans="1:21" ht="18" customHeight="1" x14ac:dyDescent="0.2">
      <c r="A3187" s="97" t="s">
        <v>490</v>
      </c>
      <c r="B3187" s="98" t="s">
        <v>491</v>
      </c>
      <c r="C3187" s="95">
        <v>1972</v>
      </c>
      <c r="D3187" s="88" t="s">
        <v>87</v>
      </c>
      <c r="E3187" s="85" t="s">
        <v>43</v>
      </c>
      <c r="F3187" s="96" t="str">
        <f>IF(D3187="","",IF([3]GARA!$G$17="SI",IF(D3187="F",LOOKUP(C3187,[3]Categorie!$A$2:$A$103,[3]Categorie!$E$2:$E$103),LOOKUP(C3187,[3]Categorie!$A$2:$A$103,[3]Categorie!$D$2:$D$103)),IF(D3187="","",IF(D3187="F",LOOKUP(C3187,[3]Categorie!$A$2:$A$103,[3]Categorie!$C$2:$C$103),LOOKUP(C3187,[3]Categorie!$A$2:$A$103,[3]Categorie!$B$2:$B$103)))))</f>
        <v>F-45 SENIORES FEMM.</v>
      </c>
      <c r="G3187" s="145">
        <f t="shared" si="98"/>
        <v>9.5</v>
      </c>
      <c r="H3187" s="23">
        <f t="shared" si="99"/>
        <v>1</v>
      </c>
      <c r="I3187" s="24">
        <v>9.5</v>
      </c>
    </row>
    <row r="3188" spans="1:21" ht="18" customHeight="1" x14ac:dyDescent="0.2">
      <c r="A3188" s="85" t="s">
        <v>670</v>
      </c>
      <c r="B3188" s="85" t="s">
        <v>671</v>
      </c>
      <c r="C3188" s="95">
        <v>1971</v>
      </c>
      <c r="D3188" s="88" t="s">
        <v>14</v>
      </c>
      <c r="E3188" s="85" t="s">
        <v>672</v>
      </c>
      <c r="F3188" s="96" t="str">
        <f>IF(D3188="","",IF([3]GARA!$G$17="SI",IF(D3188="F",LOOKUP(C3188,[3]Categorie!$A$2:$A$103,[3]Categorie!$E$2:$E$103),LOOKUP(C3188,[3]Categorie!$A$2:$A$103,[3]Categorie!$D$2:$D$103)),IF(D3188="","",IF(D3188="F",LOOKUP(C3188,[3]Categorie!$A$2:$A$103,[3]Categorie!$C$2:$C$103),LOOKUP(C3188,[3]Categorie!$A$2:$A$103,[3]Categorie!$B$2:$B$103)))))</f>
        <v>F-45 SENIORES MASCH.</v>
      </c>
      <c r="G3188" s="145">
        <f t="shared" si="98"/>
        <v>9.5</v>
      </c>
      <c r="H3188" s="23">
        <f t="shared" si="99"/>
        <v>1</v>
      </c>
      <c r="I3188" s="24">
        <v>9.5</v>
      </c>
      <c r="J3188" s="46"/>
    </row>
    <row r="3189" spans="1:21" ht="18" customHeight="1" x14ac:dyDescent="0.2">
      <c r="A3189" s="118" t="s">
        <v>4102</v>
      </c>
      <c r="B3189" s="120" t="s">
        <v>309</v>
      </c>
      <c r="C3189" s="121">
        <v>1973</v>
      </c>
      <c r="D3189" s="122" t="s">
        <v>14</v>
      </c>
      <c r="E3189" s="123" t="s">
        <v>4074</v>
      </c>
      <c r="F3189" s="124" t="s">
        <v>980</v>
      </c>
      <c r="G3189" s="145">
        <f t="shared" si="98"/>
        <v>9.5</v>
      </c>
      <c r="H3189" s="23">
        <f t="shared" si="99"/>
        <v>1</v>
      </c>
      <c r="Q3189" s="133">
        <v>9.5</v>
      </c>
    </row>
    <row r="3190" spans="1:21" ht="18" customHeight="1" x14ac:dyDescent="0.2">
      <c r="A3190" s="118" t="s">
        <v>4148</v>
      </c>
      <c r="B3190" s="120" t="s">
        <v>34</v>
      </c>
      <c r="C3190" s="121">
        <v>1976</v>
      </c>
      <c r="D3190" s="122" t="s">
        <v>14</v>
      </c>
      <c r="E3190" s="137" t="s">
        <v>4149</v>
      </c>
      <c r="F3190" s="124" t="s">
        <v>979</v>
      </c>
      <c r="G3190" s="145">
        <f t="shared" si="98"/>
        <v>9.5</v>
      </c>
      <c r="H3190" s="23">
        <f t="shared" si="99"/>
        <v>1</v>
      </c>
      <c r="Q3190" s="133">
        <v>9.5</v>
      </c>
    </row>
    <row r="3191" spans="1:21" ht="18" customHeight="1" x14ac:dyDescent="0.2">
      <c r="A3191" s="97" t="s">
        <v>152</v>
      </c>
      <c r="B3191" s="98" t="s">
        <v>153</v>
      </c>
      <c r="C3191" s="95">
        <v>1982</v>
      </c>
      <c r="D3191" s="88" t="s">
        <v>14</v>
      </c>
      <c r="E3191" s="85" t="s">
        <v>35</v>
      </c>
      <c r="F3191" s="96" t="str">
        <f>IF(D3191="","",IF([3]GARA!$G$17="SI",IF(D3191="F",LOOKUP(C3191,[3]Categorie!$A$2:$A$103,[3]Categorie!$E$2:$E$103),LOOKUP(C3191,[3]Categorie!$A$2:$A$103,[3]Categorie!$D$2:$D$103)),IF(D3191="","",IF(D3191="F",LOOKUP(C3191,[3]Categorie!$A$2:$A$103,[3]Categorie!$C$2:$C$103),LOOKUP(C3191,[3]Categorie!$A$2:$A$103,[3]Categorie!$B$2:$B$103)))))</f>
        <v>D-35 SENIORES MASCH.</v>
      </c>
      <c r="G3191" s="145">
        <f t="shared" si="98"/>
        <v>9.5</v>
      </c>
      <c r="H3191" s="23">
        <f t="shared" si="99"/>
        <v>1</v>
      </c>
      <c r="I3191" s="24">
        <v>9.5</v>
      </c>
      <c r="J3191" s="61"/>
    </row>
    <row r="3192" spans="1:21" ht="18" customHeight="1" x14ac:dyDescent="0.2">
      <c r="A3192" s="97" t="s">
        <v>247</v>
      </c>
      <c r="B3192" s="98" t="s">
        <v>248</v>
      </c>
      <c r="C3192" s="95">
        <v>1972</v>
      </c>
      <c r="D3192" s="88" t="s">
        <v>14</v>
      </c>
      <c r="E3192" s="85" t="s">
        <v>43</v>
      </c>
      <c r="F3192" s="96" t="str">
        <f>IF(D3192="","",IF([3]GARA!$G$17="SI",IF(D3192="F",LOOKUP(C3192,[3]Categorie!$A$2:$A$103,[3]Categorie!$E$2:$E$103),LOOKUP(C3192,[3]Categorie!$A$2:$A$103,[3]Categorie!$D$2:$D$103)),IF(D3192="","",IF(D3192="F",LOOKUP(C3192,[3]Categorie!$A$2:$A$103,[3]Categorie!$C$2:$C$103),LOOKUP(C3192,[3]Categorie!$A$2:$A$103,[3]Categorie!$B$2:$B$103)))))</f>
        <v>F-45 SENIORES MASCH.</v>
      </c>
      <c r="G3192" s="145">
        <f t="shared" si="98"/>
        <v>9.5</v>
      </c>
      <c r="H3192" s="23">
        <f t="shared" si="99"/>
        <v>1</v>
      </c>
      <c r="I3192" s="24">
        <v>9.5</v>
      </c>
      <c r="M3192" s="58"/>
    </row>
    <row r="3193" spans="1:21" ht="18" customHeight="1" x14ac:dyDescent="0.2">
      <c r="A3193" s="86" t="s">
        <v>688</v>
      </c>
      <c r="B3193" s="86" t="s">
        <v>174</v>
      </c>
      <c r="C3193" s="15">
        <v>1965</v>
      </c>
      <c r="D3193" s="15" t="s">
        <v>14</v>
      </c>
      <c r="E3193" s="87" t="s">
        <v>263</v>
      </c>
      <c r="F3193" s="87" t="s">
        <v>981</v>
      </c>
      <c r="G3193" s="145">
        <f t="shared" si="98"/>
        <v>9.4</v>
      </c>
      <c r="H3193" s="23">
        <f t="shared" si="99"/>
        <v>1</v>
      </c>
      <c r="U3193" s="144">
        <v>9.4</v>
      </c>
    </row>
    <row r="3194" spans="1:21" ht="18" customHeight="1" x14ac:dyDescent="0.2">
      <c r="A3194" s="86" t="s">
        <v>4960</v>
      </c>
      <c r="B3194" s="86" t="s">
        <v>23</v>
      </c>
      <c r="C3194" s="15">
        <v>1973</v>
      </c>
      <c r="D3194" s="15" t="s">
        <v>14</v>
      </c>
      <c r="E3194" s="87" t="s">
        <v>74</v>
      </c>
      <c r="F3194" s="87" t="s">
        <v>980</v>
      </c>
      <c r="G3194" s="145">
        <f t="shared" si="98"/>
        <v>9.4</v>
      </c>
      <c r="H3194" s="23">
        <f t="shared" si="99"/>
        <v>1</v>
      </c>
      <c r="U3194" s="144">
        <v>9.4</v>
      </c>
    </row>
    <row r="3195" spans="1:21" ht="18" customHeight="1" x14ac:dyDescent="0.2">
      <c r="A3195" s="86" t="s">
        <v>2290</v>
      </c>
      <c r="B3195" s="86" t="s">
        <v>2291</v>
      </c>
      <c r="C3195" s="15">
        <v>1971</v>
      </c>
      <c r="D3195" s="15" t="s">
        <v>87</v>
      </c>
      <c r="E3195" s="87" t="s">
        <v>1493</v>
      </c>
      <c r="F3195" s="87" t="s">
        <v>982</v>
      </c>
      <c r="G3195" s="145">
        <f t="shared" si="98"/>
        <v>9.4</v>
      </c>
      <c r="H3195" s="23">
        <f t="shared" si="99"/>
        <v>1</v>
      </c>
      <c r="J3195" s="25">
        <v>9.4</v>
      </c>
    </row>
    <row r="3196" spans="1:21" ht="18" customHeight="1" x14ac:dyDescent="0.2">
      <c r="A3196" s="86" t="s">
        <v>64</v>
      </c>
      <c r="B3196" s="86" t="s">
        <v>1001</v>
      </c>
      <c r="C3196" s="15">
        <v>1965</v>
      </c>
      <c r="D3196" s="15" t="s">
        <v>14</v>
      </c>
      <c r="E3196" s="87" t="s">
        <v>4535</v>
      </c>
      <c r="F3196" s="87" t="s">
        <v>981</v>
      </c>
      <c r="G3196" s="145">
        <f t="shared" si="98"/>
        <v>9.4</v>
      </c>
      <c r="H3196" s="23">
        <f t="shared" si="99"/>
        <v>1</v>
      </c>
      <c r="S3196" s="32">
        <v>9.4</v>
      </c>
    </row>
    <row r="3197" spans="1:21" ht="18" customHeight="1" x14ac:dyDescent="0.2">
      <c r="A3197" s="35" t="s">
        <v>2138</v>
      </c>
      <c r="B3197" s="35" t="s">
        <v>2139</v>
      </c>
      <c r="C3197" s="112">
        <v>1966</v>
      </c>
      <c r="D3197" s="113" t="s">
        <v>14</v>
      </c>
      <c r="E3197" s="103" t="s">
        <v>18</v>
      </c>
      <c r="F3197" s="96" t="s">
        <v>981</v>
      </c>
      <c r="G3197" s="145">
        <f t="shared" si="98"/>
        <v>9.4</v>
      </c>
      <c r="H3197" s="23">
        <f t="shared" si="99"/>
        <v>1</v>
      </c>
      <c r="J3197" s="46">
        <v>9.4</v>
      </c>
    </row>
    <row r="3198" spans="1:21" ht="18" customHeight="1" x14ac:dyDescent="0.2">
      <c r="A3198" s="86" t="s">
        <v>360</v>
      </c>
      <c r="B3198" s="86" t="s">
        <v>158</v>
      </c>
      <c r="C3198" s="15">
        <v>1981</v>
      </c>
      <c r="D3198" s="15" t="s">
        <v>14</v>
      </c>
      <c r="E3198" s="87" t="s">
        <v>57</v>
      </c>
      <c r="F3198" s="87" t="s">
        <v>977</v>
      </c>
      <c r="G3198" s="145">
        <f t="shared" si="98"/>
        <v>9.4</v>
      </c>
      <c r="H3198" s="23">
        <f t="shared" si="99"/>
        <v>1</v>
      </c>
      <c r="J3198" s="25">
        <v>9.4</v>
      </c>
    </row>
    <row r="3199" spans="1:21" ht="18" customHeight="1" x14ac:dyDescent="0.2">
      <c r="A3199" s="86" t="s">
        <v>2827</v>
      </c>
      <c r="B3199" s="86" t="s">
        <v>81</v>
      </c>
      <c r="C3199" s="15">
        <v>1982</v>
      </c>
      <c r="D3199" s="15" t="s">
        <v>14</v>
      </c>
      <c r="E3199" s="87" t="s">
        <v>2356</v>
      </c>
      <c r="F3199" s="87" t="s">
        <v>977</v>
      </c>
      <c r="G3199" s="145">
        <f t="shared" si="98"/>
        <v>9.4</v>
      </c>
      <c r="H3199" s="23">
        <f t="shared" si="99"/>
        <v>1</v>
      </c>
      <c r="U3199" s="144">
        <v>9.4</v>
      </c>
    </row>
    <row r="3200" spans="1:21" ht="18" customHeight="1" x14ac:dyDescent="0.2">
      <c r="A3200" s="92" t="s">
        <v>1678</v>
      </c>
      <c r="B3200" s="92" t="s">
        <v>123</v>
      </c>
      <c r="C3200" s="93">
        <v>1971</v>
      </c>
      <c r="D3200" s="93" t="s">
        <v>14</v>
      </c>
      <c r="E3200" s="92" t="s">
        <v>2521</v>
      </c>
      <c r="F3200" s="94" t="s">
        <v>980</v>
      </c>
      <c r="G3200" s="145">
        <f t="shared" si="98"/>
        <v>9.4</v>
      </c>
      <c r="H3200" s="23">
        <f t="shared" si="99"/>
        <v>1</v>
      </c>
      <c r="K3200" s="26">
        <v>9.4</v>
      </c>
      <c r="M3200" s="42"/>
    </row>
    <row r="3201" spans="1:21" ht="18" customHeight="1" x14ac:dyDescent="0.2">
      <c r="A3201" s="86" t="s">
        <v>4979</v>
      </c>
      <c r="B3201" s="86" t="s">
        <v>898</v>
      </c>
      <c r="C3201" s="15">
        <v>1956</v>
      </c>
      <c r="D3201" s="15" t="s">
        <v>14</v>
      </c>
      <c r="E3201" s="87" t="s">
        <v>1422</v>
      </c>
      <c r="F3201" s="87" t="s">
        <v>988</v>
      </c>
      <c r="G3201" s="145">
        <f t="shared" si="98"/>
        <v>9.4</v>
      </c>
      <c r="H3201" s="23">
        <f t="shared" si="99"/>
        <v>1</v>
      </c>
      <c r="U3201" s="144">
        <v>9.4</v>
      </c>
    </row>
    <row r="3202" spans="1:21" ht="18" customHeight="1" x14ac:dyDescent="0.2">
      <c r="A3202" s="100" t="s">
        <v>2085</v>
      </c>
      <c r="B3202" s="100" t="s">
        <v>2086</v>
      </c>
      <c r="C3202" s="15">
        <v>1974</v>
      </c>
      <c r="D3202" s="101" t="s">
        <v>14</v>
      </c>
      <c r="E3202" s="102" t="s">
        <v>18</v>
      </c>
      <c r="F3202" s="87" t="s">
        <v>980</v>
      </c>
      <c r="G3202" s="145">
        <f t="shared" ref="G3202:G3265" si="100">SUM(I3202:V3202)</f>
        <v>9.4</v>
      </c>
      <c r="H3202" s="23">
        <f t="shared" ref="H3202:H3265" si="101">COUNT(I3202:V3202)</f>
        <v>1</v>
      </c>
      <c r="J3202" s="25">
        <v>9.4</v>
      </c>
    </row>
    <row r="3203" spans="1:21" ht="18" customHeight="1" x14ac:dyDescent="0.2">
      <c r="A3203" s="86" t="s">
        <v>4978</v>
      </c>
      <c r="B3203" s="86" t="s">
        <v>45</v>
      </c>
      <c r="C3203" s="15">
        <v>1975</v>
      </c>
      <c r="D3203" s="15" t="s">
        <v>14</v>
      </c>
      <c r="E3203" s="87" t="s">
        <v>1087</v>
      </c>
      <c r="F3203" s="87" t="s">
        <v>979</v>
      </c>
      <c r="G3203" s="145">
        <f t="shared" si="100"/>
        <v>9.4</v>
      </c>
      <c r="H3203" s="23">
        <f t="shared" si="101"/>
        <v>1</v>
      </c>
      <c r="U3203" s="144">
        <v>9.4</v>
      </c>
    </row>
    <row r="3204" spans="1:21" ht="18" customHeight="1" x14ac:dyDescent="0.2">
      <c r="A3204" s="86" t="s">
        <v>2535</v>
      </c>
      <c r="B3204" s="86" t="s">
        <v>81</v>
      </c>
      <c r="C3204" s="15">
        <v>1977</v>
      </c>
      <c r="D3204" s="15" t="s">
        <v>14</v>
      </c>
      <c r="E3204" s="87" t="s">
        <v>1130</v>
      </c>
      <c r="F3204" s="87" t="s">
        <v>979</v>
      </c>
      <c r="G3204" s="145">
        <f t="shared" si="100"/>
        <v>9.4</v>
      </c>
      <c r="H3204" s="23">
        <f t="shared" si="101"/>
        <v>1</v>
      </c>
      <c r="K3204" s="26">
        <v>9.4</v>
      </c>
    </row>
    <row r="3205" spans="1:21" ht="18" customHeight="1" x14ac:dyDescent="0.2">
      <c r="A3205" s="86" t="s">
        <v>1647</v>
      </c>
      <c r="B3205" s="86" t="s">
        <v>23</v>
      </c>
      <c r="C3205" s="15">
        <v>1980</v>
      </c>
      <c r="D3205" s="15" t="s">
        <v>14</v>
      </c>
      <c r="E3205" s="87" t="s">
        <v>1296</v>
      </c>
      <c r="F3205" s="87" t="s">
        <v>977</v>
      </c>
      <c r="G3205" s="145">
        <f t="shared" si="100"/>
        <v>9.3000000000000007</v>
      </c>
      <c r="H3205" s="23">
        <f t="shared" si="101"/>
        <v>1</v>
      </c>
      <c r="J3205" s="25">
        <v>9.3000000000000007</v>
      </c>
    </row>
    <row r="3206" spans="1:21" ht="18" customHeight="1" x14ac:dyDescent="0.2">
      <c r="A3206" s="86" t="s">
        <v>1983</v>
      </c>
      <c r="B3206" s="86" t="s">
        <v>1186</v>
      </c>
      <c r="C3206" s="15">
        <v>1978</v>
      </c>
      <c r="D3206" s="15" t="s">
        <v>87</v>
      </c>
      <c r="E3206" s="87" t="s">
        <v>18</v>
      </c>
      <c r="F3206" s="87" t="s">
        <v>985</v>
      </c>
      <c r="G3206" s="145">
        <f t="shared" si="100"/>
        <v>9.3000000000000007</v>
      </c>
      <c r="H3206" s="23">
        <f t="shared" si="101"/>
        <v>1</v>
      </c>
      <c r="J3206" s="25">
        <v>9.3000000000000007</v>
      </c>
    </row>
    <row r="3207" spans="1:21" ht="18" customHeight="1" x14ac:dyDescent="0.2">
      <c r="A3207" s="86" t="s">
        <v>1418</v>
      </c>
      <c r="B3207" s="86" t="s">
        <v>1419</v>
      </c>
      <c r="C3207" s="15">
        <v>1990</v>
      </c>
      <c r="D3207" s="34" t="s">
        <v>14</v>
      </c>
      <c r="E3207" s="87" t="s">
        <v>43</v>
      </c>
      <c r="F3207" s="87" t="s">
        <v>978</v>
      </c>
      <c r="G3207" s="145">
        <f t="shared" si="100"/>
        <v>9.3000000000000007</v>
      </c>
      <c r="H3207" s="23">
        <f t="shared" si="101"/>
        <v>1</v>
      </c>
      <c r="J3207" s="25">
        <v>9.3000000000000007</v>
      </c>
    </row>
    <row r="3208" spans="1:21" ht="18" customHeight="1" x14ac:dyDescent="0.2">
      <c r="A3208" s="97" t="s">
        <v>1503</v>
      </c>
      <c r="B3208" s="98" t="s">
        <v>1309</v>
      </c>
      <c r="C3208" s="88">
        <v>1960</v>
      </c>
      <c r="D3208" s="91" t="s">
        <v>87</v>
      </c>
      <c r="E3208" s="85" t="s">
        <v>43</v>
      </c>
      <c r="F3208" s="96" t="s">
        <v>1051</v>
      </c>
      <c r="G3208" s="145">
        <f t="shared" si="100"/>
        <v>9.3000000000000007</v>
      </c>
      <c r="H3208" s="23">
        <f t="shared" si="101"/>
        <v>1</v>
      </c>
      <c r="J3208" s="25">
        <v>9.3000000000000007</v>
      </c>
    </row>
    <row r="3209" spans="1:21" ht="18" customHeight="1" x14ac:dyDescent="0.2">
      <c r="A3209" s="97" t="s">
        <v>1401</v>
      </c>
      <c r="B3209" s="98" t="s">
        <v>23</v>
      </c>
      <c r="C3209" s="88">
        <v>1981</v>
      </c>
      <c r="D3209" s="91" t="s">
        <v>14</v>
      </c>
      <c r="E3209" s="85" t="s">
        <v>1302</v>
      </c>
      <c r="F3209" s="96" t="s">
        <v>977</v>
      </c>
      <c r="G3209" s="145">
        <f t="shared" si="100"/>
        <v>9.3000000000000007</v>
      </c>
      <c r="H3209" s="23">
        <f t="shared" si="101"/>
        <v>1</v>
      </c>
      <c r="J3209" s="46">
        <v>9.3000000000000007</v>
      </c>
    </row>
    <row r="3210" spans="1:21" ht="18" customHeight="1" x14ac:dyDescent="0.2">
      <c r="A3210" s="92" t="s">
        <v>1307</v>
      </c>
      <c r="B3210" s="92" t="s">
        <v>716</v>
      </c>
      <c r="C3210" s="93">
        <v>1985</v>
      </c>
      <c r="D3210" s="93" t="s">
        <v>14</v>
      </c>
      <c r="E3210" s="92" t="s">
        <v>1270</v>
      </c>
      <c r="F3210" s="94" t="s">
        <v>975</v>
      </c>
      <c r="G3210" s="145">
        <f t="shared" si="100"/>
        <v>9.3000000000000007</v>
      </c>
      <c r="H3210" s="23">
        <f t="shared" si="101"/>
        <v>1</v>
      </c>
      <c r="J3210" s="46">
        <v>9.3000000000000007</v>
      </c>
    </row>
    <row r="3211" spans="1:21" ht="18" customHeight="1" x14ac:dyDescent="0.2">
      <c r="A3211" s="86" t="s">
        <v>4782</v>
      </c>
      <c r="B3211" s="86" t="s">
        <v>23</v>
      </c>
      <c r="C3211" s="15">
        <v>1973</v>
      </c>
      <c r="D3211" s="15" t="s">
        <v>14</v>
      </c>
      <c r="E3211" s="87" t="s">
        <v>4558</v>
      </c>
      <c r="F3211" s="87" t="s">
        <v>980</v>
      </c>
      <c r="G3211" s="145">
        <f t="shared" si="100"/>
        <v>9.3000000000000007</v>
      </c>
      <c r="H3211" s="23">
        <f t="shared" si="101"/>
        <v>1</v>
      </c>
      <c r="T3211" s="142">
        <v>9.3000000000000007</v>
      </c>
    </row>
    <row r="3212" spans="1:21" ht="18" customHeight="1" x14ac:dyDescent="0.2">
      <c r="A3212" s="86" t="s">
        <v>2044</v>
      </c>
      <c r="B3212" s="86" t="s">
        <v>4801</v>
      </c>
      <c r="C3212" s="15">
        <v>1969</v>
      </c>
      <c r="D3212" s="15" t="s">
        <v>14</v>
      </c>
      <c r="E3212" s="87" t="s">
        <v>4802</v>
      </c>
      <c r="F3212" s="87" t="s">
        <v>981</v>
      </c>
      <c r="G3212" s="145">
        <f t="shared" si="100"/>
        <v>9.3000000000000007</v>
      </c>
      <c r="H3212" s="23">
        <f t="shared" si="101"/>
        <v>1</v>
      </c>
      <c r="T3212" s="142">
        <v>9.3000000000000007</v>
      </c>
    </row>
    <row r="3213" spans="1:21" ht="18" customHeight="1" x14ac:dyDescent="0.2">
      <c r="A3213" s="86" t="s">
        <v>3871</v>
      </c>
      <c r="B3213" s="86" t="s">
        <v>3872</v>
      </c>
      <c r="C3213" s="15">
        <v>1969</v>
      </c>
      <c r="D3213" s="15" t="s">
        <v>87</v>
      </c>
      <c r="E3213" s="87" t="s">
        <v>3873</v>
      </c>
      <c r="F3213" s="87" t="s">
        <v>987</v>
      </c>
      <c r="G3213" s="145">
        <f t="shared" si="100"/>
        <v>9.3000000000000007</v>
      </c>
      <c r="H3213" s="23">
        <f t="shared" si="101"/>
        <v>1</v>
      </c>
      <c r="O3213" s="41">
        <v>9.3000000000000007</v>
      </c>
    </row>
    <row r="3214" spans="1:21" ht="18" customHeight="1" x14ac:dyDescent="0.2">
      <c r="A3214" s="86" t="s">
        <v>1648</v>
      </c>
      <c r="B3214" s="86" t="s">
        <v>1649</v>
      </c>
      <c r="C3214" s="15">
        <v>1968</v>
      </c>
      <c r="D3214" s="15" t="s">
        <v>14</v>
      </c>
      <c r="E3214" s="87" t="s">
        <v>1472</v>
      </c>
      <c r="F3214" s="87" t="s">
        <v>981</v>
      </c>
      <c r="G3214" s="145">
        <f t="shared" si="100"/>
        <v>9.3000000000000007</v>
      </c>
      <c r="H3214" s="23">
        <f t="shared" si="101"/>
        <v>1</v>
      </c>
      <c r="J3214" s="25">
        <v>9.3000000000000007</v>
      </c>
    </row>
    <row r="3215" spans="1:21" ht="18" customHeight="1" x14ac:dyDescent="0.2">
      <c r="A3215" s="86" t="s">
        <v>1057</v>
      </c>
      <c r="B3215" s="86" t="s">
        <v>309</v>
      </c>
      <c r="C3215" s="15">
        <v>1970</v>
      </c>
      <c r="D3215" s="15" t="s">
        <v>14</v>
      </c>
      <c r="E3215" s="87" t="s">
        <v>3226</v>
      </c>
      <c r="F3215" s="87" t="s">
        <v>980</v>
      </c>
      <c r="G3215" s="145">
        <f t="shared" si="100"/>
        <v>9.3000000000000007</v>
      </c>
      <c r="H3215" s="23">
        <f t="shared" si="101"/>
        <v>1</v>
      </c>
      <c r="N3215" s="29">
        <v>9.3000000000000007</v>
      </c>
    </row>
    <row r="3216" spans="1:21" ht="18" customHeight="1" x14ac:dyDescent="0.2">
      <c r="A3216" s="85" t="s">
        <v>1350</v>
      </c>
      <c r="B3216" s="85" t="s">
        <v>73</v>
      </c>
      <c r="C3216" s="88">
        <v>1972</v>
      </c>
      <c r="D3216" s="88" t="s">
        <v>14</v>
      </c>
      <c r="E3216" s="85" t="s">
        <v>43</v>
      </c>
      <c r="F3216" s="89" t="s">
        <v>980</v>
      </c>
      <c r="G3216" s="145">
        <f t="shared" si="100"/>
        <v>9.3000000000000007</v>
      </c>
      <c r="H3216" s="23">
        <f t="shared" si="101"/>
        <v>1</v>
      </c>
      <c r="J3216" s="25">
        <v>9.3000000000000007</v>
      </c>
    </row>
    <row r="3217" spans="1:22" ht="18" customHeight="1" x14ac:dyDescent="0.2">
      <c r="A3217" s="86" t="s">
        <v>1456</v>
      </c>
      <c r="B3217" s="86" t="s">
        <v>1457</v>
      </c>
      <c r="C3217" s="15">
        <v>1983</v>
      </c>
      <c r="D3217" s="15" t="s">
        <v>87</v>
      </c>
      <c r="E3217" s="87" t="s">
        <v>950</v>
      </c>
      <c r="F3217" s="87" t="s">
        <v>986</v>
      </c>
      <c r="G3217" s="145">
        <f t="shared" si="100"/>
        <v>9.3000000000000007</v>
      </c>
      <c r="H3217" s="23">
        <f t="shared" si="101"/>
        <v>1</v>
      </c>
      <c r="J3217" s="25">
        <v>9.3000000000000007</v>
      </c>
    </row>
    <row r="3218" spans="1:22" ht="18" customHeight="1" x14ac:dyDescent="0.2">
      <c r="A3218" s="86" t="s">
        <v>1480</v>
      </c>
      <c r="B3218" s="86" t="s">
        <v>479</v>
      </c>
      <c r="C3218" s="15">
        <v>1973</v>
      </c>
      <c r="D3218" s="15" t="s">
        <v>87</v>
      </c>
      <c r="E3218" s="87" t="s">
        <v>1018</v>
      </c>
      <c r="F3218" s="87" t="s">
        <v>982</v>
      </c>
      <c r="G3218" s="145">
        <f t="shared" si="100"/>
        <v>9.3000000000000007</v>
      </c>
      <c r="H3218" s="23">
        <f t="shared" si="101"/>
        <v>1</v>
      </c>
      <c r="J3218" s="25">
        <v>9.3000000000000007</v>
      </c>
    </row>
    <row r="3219" spans="1:22" ht="18" customHeight="1" x14ac:dyDescent="0.2">
      <c r="A3219" s="86" t="s">
        <v>4803</v>
      </c>
      <c r="B3219" s="86" t="s">
        <v>42</v>
      </c>
      <c r="C3219" s="15">
        <v>1980</v>
      </c>
      <c r="D3219" s="15" t="s">
        <v>14</v>
      </c>
      <c r="E3219" s="87" t="s">
        <v>43</v>
      </c>
      <c r="F3219" s="87" t="s">
        <v>977</v>
      </c>
      <c r="G3219" s="145">
        <f t="shared" si="100"/>
        <v>9.3000000000000007</v>
      </c>
      <c r="H3219" s="23">
        <f t="shared" si="101"/>
        <v>1</v>
      </c>
      <c r="T3219" s="142">
        <v>9.3000000000000007</v>
      </c>
    </row>
    <row r="3220" spans="1:22" ht="18" customHeight="1" x14ac:dyDescent="0.2">
      <c r="A3220" s="86" t="s">
        <v>3841</v>
      </c>
      <c r="B3220" s="86" t="s">
        <v>540</v>
      </c>
      <c r="C3220" s="15">
        <v>1977</v>
      </c>
      <c r="D3220" s="15" t="s">
        <v>87</v>
      </c>
      <c r="E3220" s="87" t="s">
        <v>3362</v>
      </c>
      <c r="F3220" s="87" t="s">
        <v>985</v>
      </c>
      <c r="G3220" s="145">
        <f t="shared" si="100"/>
        <v>9.3000000000000007</v>
      </c>
      <c r="H3220" s="23">
        <f t="shared" si="101"/>
        <v>1</v>
      </c>
      <c r="O3220" s="41">
        <v>9.3000000000000007</v>
      </c>
    </row>
    <row r="3221" spans="1:22" ht="18" customHeight="1" x14ac:dyDescent="0.2">
      <c r="A3221" s="86" t="s">
        <v>3784</v>
      </c>
      <c r="B3221" s="86" t="s">
        <v>272</v>
      </c>
      <c r="C3221" s="15">
        <v>1960</v>
      </c>
      <c r="D3221" s="15" t="s">
        <v>14</v>
      </c>
      <c r="E3221" s="87" t="s">
        <v>3253</v>
      </c>
      <c r="F3221" s="87" t="s">
        <v>984</v>
      </c>
      <c r="G3221" s="145">
        <f t="shared" si="100"/>
        <v>9.3000000000000007</v>
      </c>
      <c r="H3221" s="23">
        <f t="shared" si="101"/>
        <v>1</v>
      </c>
      <c r="O3221" s="41">
        <v>9.3000000000000007</v>
      </c>
    </row>
    <row r="3222" spans="1:22" ht="18" customHeight="1" x14ac:dyDescent="0.2">
      <c r="A3222" s="86" t="s">
        <v>1671</v>
      </c>
      <c r="B3222" s="86" t="s">
        <v>1672</v>
      </c>
      <c r="C3222" s="15">
        <v>1991</v>
      </c>
      <c r="D3222" s="15" t="s">
        <v>14</v>
      </c>
      <c r="E3222" s="87" t="s">
        <v>18</v>
      </c>
      <c r="F3222" s="87" t="s">
        <v>978</v>
      </c>
      <c r="G3222" s="145">
        <f t="shared" si="100"/>
        <v>9.3000000000000007</v>
      </c>
      <c r="H3222" s="23">
        <f t="shared" si="101"/>
        <v>1</v>
      </c>
      <c r="J3222" s="76">
        <v>9.3000000000000007</v>
      </c>
    </row>
    <row r="3223" spans="1:22" ht="18" customHeight="1" x14ac:dyDescent="0.2">
      <c r="A3223" s="97" t="s">
        <v>1508</v>
      </c>
      <c r="B3223" s="97" t="s">
        <v>1357</v>
      </c>
      <c r="C3223" s="112">
        <v>1966</v>
      </c>
      <c r="D3223" s="113" t="s">
        <v>87</v>
      </c>
      <c r="E3223" s="103" t="s">
        <v>213</v>
      </c>
      <c r="F3223" s="96" t="s">
        <v>987</v>
      </c>
      <c r="G3223" s="145">
        <f t="shared" si="100"/>
        <v>9.3000000000000007</v>
      </c>
      <c r="H3223" s="23">
        <f t="shared" si="101"/>
        <v>1</v>
      </c>
      <c r="J3223" s="46">
        <v>9.3000000000000007</v>
      </c>
    </row>
    <row r="3224" spans="1:22" ht="18" customHeight="1" x14ac:dyDescent="0.2">
      <c r="A3224" s="86" t="s">
        <v>3723</v>
      </c>
      <c r="B3224" s="86" t="s">
        <v>81</v>
      </c>
      <c r="C3224" s="15">
        <v>1975</v>
      </c>
      <c r="D3224" s="15" t="s">
        <v>14</v>
      </c>
      <c r="E3224" s="87" t="s">
        <v>3253</v>
      </c>
      <c r="F3224" s="87" t="s">
        <v>979</v>
      </c>
      <c r="G3224" s="145">
        <f t="shared" si="100"/>
        <v>9.3000000000000007</v>
      </c>
      <c r="H3224" s="23">
        <f t="shared" si="101"/>
        <v>1</v>
      </c>
      <c r="O3224" s="41">
        <v>9.3000000000000007</v>
      </c>
    </row>
    <row r="3225" spans="1:22" ht="18" customHeight="1" x14ac:dyDescent="0.2">
      <c r="A3225" s="85" t="s">
        <v>441</v>
      </c>
      <c r="B3225" s="85" t="s">
        <v>166</v>
      </c>
      <c r="C3225" s="88">
        <v>1967</v>
      </c>
      <c r="D3225" s="88" t="s">
        <v>14</v>
      </c>
      <c r="E3225" s="108" t="s">
        <v>2724</v>
      </c>
      <c r="F3225" s="96" t="s">
        <v>981</v>
      </c>
      <c r="G3225" s="145">
        <f t="shared" si="100"/>
        <v>9.1999999999999993</v>
      </c>
      <c r="H3225" s="23">
        <f t="shared" si="101"/>
        <v>1</v>
      </c>
      <c r="L3225" s="27">
        <v>9.1999999999999993</v>
      </c>
    </row>
    <row r="3226" spans="1:22" ht="18" customHeight="1" x14ac:dyDescent="0.2">
      <c r="A3226" s="86" t="s">
        <v>618</v>
      </c>
      <c r="B3226" s="86" t="s">
        <v>42</v>
      </c>
      <c r="C3226" s="15">
        <v>1972</v>
      </c>
      <c r="D3226" s="15" t="s">
        <v>14</v>
      </c>
      <c r="E3226" s="87" t="s">
        <v>2854</v>
      </c>
      <c r="F3226" s="87" t="s">
        <v>980</v>
      </c>
      <c r="G3226" s="145">
        <f t="shared" si="100"/>
        <v>9.1999999999999993</v>
      </c>
      <c r="H3226" s="23">
        <f t="shared" si="101"/>
        <v>1</v>
      </c>
      <c r="L3226" s="27">
        <v>9.1999999999999993</v>
      </c>
    </row>
    <row r="3227" spans="1:22" ht="18" customHeight="1" x14ac:dyDescent="0.2">
      <c r="A3227" s="97" t="s">
        <v>2909</v>
      </c>
      <c r="B3227" s="98" t="s">
        <v>446</v>
      </c>
      <c r="C3227" s="88">
        <v>1960</v>
      </c>
      <c r="D3227" s="91" t="s">
        <v>14</v>
      </c>
      <c r="E3227" s="85" t="s">
        <v>2910</v>
      </c>
      <c r="F3227" s="96" t="s">
        <v>984</v>
      </c>
      <c r="G3227" s="145">
        <f t="shared" si="100"/>
        <v>9.1999999999999993</v>
      </c>
      <c r="H3227" s="23">
        <f t="shared" si="101"/>
        <v>1</v>
      </c>
      <c r="L3227" s="27">
        <v>9.1999999999999993</v>
      </c>
    </row>
    <row r="3228" spans="1:22" ht="18" customHeight="1" x14ac:dyDescent="0.2">
      <c r="A3228" s="86" t="s">
        <v>2847</v>
      </c>
      <c r="B3228" s="86" t="s">
        <v>83</v>
      </c>
      <c r="C3228" s="15">
        <v>1978</v>
      </c>
      <c r="D3228" s="15" t="s">
        <v>14</v>
      </c>
      <c r="E3228" s="87" t="s">
        <v>2808</v>
      </c>
      <c r="F3228" s="87" t="s">
        <v>979</v>
      </c>
      <c r="G3228" s="145">
        <f t="shared" si="100"/>
        <v>9.1999999999999993</v>
      </c>
      <c r="H3228" s="23">
        <f t="shared" si="101"/>
        <v>1</v>
      </c>
      <c r="L3228" s="27">
        <v>9.1999999999999993</v>
      </c>
      <c r="M3228" s="42"/>
    </row>
    <row r="3229" spans="1:22" ht="18" customHeight="1" x14ac:dyDescent="0.2">
      <c r="A3229" s="86" t="s">
        <v>2957</v>
      </c>
      <c r="B3229" s="86" t="s">
        <v>172</v>
      </c>
      <c r="C3229" s="91">
        <v>1972</v>
      </c>
      <c r="D3229" s="15" t="s">
        <v>87</v>
      </c>
      <c r="E3229" s="87" t="s">
        <v>2724</v>
      </c>
      <c r="F3229" s="87" t="s">
        <v>982</v>
      </c>
      <c r="G3229" s="145">
        <f t="shared" si="100"/>
        <v>9.1999999999999993</v>
      </c>
      <c r="H3229" s="23">
        <f t="shared" si="101"/>
        <v>1</v>
      </c>
      <c r="L3229" s="27">
        <v>9.1999999999999993</v>
      </c>
    </row>
    <row r="3230" spans="1:22" ht="18" customHeight="1" x14ac:dyDescent="0.2">
      <c r="A3230" s="35" t="s">
        <v>2939</v>
      </c>
      <c r="B3230" s="35" t="s">
        <v>20</v>
      </c>
      <c r="C3230" s="34">
        <v>1980</v>
      </c>
      <c r="D3230" s="34" t="s">
        <v>14</v>
      </c>
      <c r="E3230" s="87" t="s">
        <v>2724</v>
      </c>
      <c r="F3230" s="87" t="s">
        <v>977</v>
      </c>
      <c r="G3230" s="145">
        <f t="shared" si="100"/>
        <v>9.1999999999999993</v>
      </c>
      <c r="H3230" s="23">
        <f t="shared" si="101"/>
        <v>1</v>
      </c>
      <c r="L3230" s="27">
        <v>9.1999999999999993</v>
      </c>
    </row>
    <row r="3231" spans="1:22" ht="18" customHeight="1" x14ac:dyDescent="0.2">
      <c r="A3231" s="86" t="s">
        <v>4451</v>
      </c>
      <c r="B3231" s="86" t="s">
        <v>4181</v>
      </c>
      <c r="C3231" s="15">
        <v>1978</v>
      </c>
      <c r="D3231" s="15" t="s">
        <v>87</v>
      </c>
      <c r="E3231" s="87" t="s">
        <v>43</v>
      </c>
      <c r="F3231" s="87" t="s">
        <v>985</v>
      </c>
      <c r="G3231" s="145">
        <f t="shared" si="100"/>
        <v>9.1</v>
      </c>
      <c r="H3231" s="23">
        <f t="shared" si="101"/>
        <v>1</v>
      </c>
      <c r="Q3231" s="133">
        <v>9.1</v>
      </c>
    </row>
    <row r="3232" spans="1:22" ht="18" customHeight="1" x14ac:dyDescent="0.2">
      <c r="A3232" s="86" t="s">
        <v>5155</v>
      </c>
      <c r="B3232" s="86" t="s">
        <v>5006</v>
      </c>
      <c r="C3232" s="15">
        <v>1984</v>
      </c>
      <c r="D3232" s="15" t="s">
        <v>14</v>
      </c>
      <c r="E3232" s="87" t="s">
        <v>5156</v>
      </c>
      <c r="F3232" s="87" t="s">
        <v>977</v>
      </c>
      <c r="G3232" s="145">
        <f t="shared" si="100"/>
        <v>9.1</v>
      </c>
      <c r="H3232" s="23">
        <f t="shared" si="101"/>
        <v>1</v>
      </c>
      <c r="V3232" s="35">
        <v>9.1</v>
      </c>
    </row>
    <row r="3233" spans="1:22" ht="18" customHeight="1" x14ac:dyDescent="0.2">
      <c r="A3233" s="86" t="s">
        <v>5226</v>
      </c>
      <c r="B3233" s="86" t="s">
        <v>5109</v>
      </c>
      <c r="C3233" s="15">
        <v>1964</v>
      </c>
      <c r="D3233" s="15" t="s">
        <v>14</v>
      </c>
      <c r="E3233" s="87" t="s">
        <v>5067</v>
      </c>
      <c r="F3233" s="87" t="s">
        <v>984</v>
      </c>
      <c r="G3233" s="145">
        <f t="shared" si="100"/>
        <v>9.1</v>
      </c>
      <c r="H3233" s="23">
        <f t="shared" si="101"/>
        <v>1</v>
      </c>
      <c r="V3233" s="35">
        <v>9.1</v>
      </c>
    </row>
    <row r="3234" spans="1:22" ht="18" customHeight="1" x14ac:dyDescent="0.2">
      <c r="A3234" s="86" t="s">
        <v>4461</v>
      </c>
      <c r="B3234" s="86" t="s">
        <v>4462</v>
      </c>
      <c r="C3234" s="15">
        <v>1966</v>
      </c>
      <c r="D3234" s="15" t="s">
        <v>87</v>
      </c>
      <c r="E3234" s="87" t="s">
        <v>43</v>
      </c>
      <c r="F3234" s="87" t="s">
        <v>987</v>
      </c>
      <c r="G3234" s="145">
        <f t="shared" si="100"/>
        <v>9.1</v>
      </c>
      <c r="H3234" s="23">
        <f t="shared" si="101"/>
        <v>1</v>
      </c>
      <c r="Q3234" s="133">
        <v>9.1</v>
      </c>
    </row>
    <row r="3235" spans="1:22" ht="18" customHeight="1" x14ac:dyDescent="0.2">
      <c r="A3235" s="86" t="s">
        <v>779</v>
      </c>
      <c r="B3235" s="86" t="s">
        <v>1065</v>
      </c>
      <c r="C3235" s="15">
        <v>1967</v>
      </c>
      <c r="D3235" s="15" t="s">
        <v>14</v>
      </c>
      <c r="E3235" s="87" t="s">
        <v>1100</v>
      </c>
      <c r="F3235" s="87" t="s">
        <v>981</v>
      </c>
      <c r="G3235" s="145">
        <f t="shared" si="100"/>
        <v>9.1</v>
      </c>
      <c r="H3235" s="23">
        <f t="shared" si="101"/>
        <v>1</v>
      </c>
      <c r="Q3235" s="133">
        <v>9.1</v>
      </c>
    </row>
    <row r="3236" spans="1:22" ht="18" customHeight="1" x14ac:dyDescent="0.2">
      <c r="A3236" s="86" t="s">
        <v>3957</v>
      </c>
      <c r="B3236" s="86" t="s">
        <v>51</v>
      </c>
      <c r="C3236" s="15">
        <v>1974</v>
      </c>
      <c r="D3236" s="15" t="s">
        <v>14</v>
      </c>
      <c r="E3236" s="87" t="s">
        <v>308</v>
      </c>
      <c r="F3236" s="87" t="s">
        <v>980</v>
      </c>
      <c r="G3236" s="145">
        <f t="shared" si="100"/>
        <v>9.1</v>
      </c>
      <c r="H3236" s="23">
        <f t="shared" si="101"/>
        <v>1</v>
      </c>
      <c r="Q3236" s="133">
        <v>9.1</v>
      </c>
    </row>
    <row r="3237" spans="1:22" ht="18" customHeight="1" x14ac:dyDescent="0.2">
      <c r="A3237" s="86" t="s">
        <v>4477</v>
      </c>
      <c r="B3237" s="86" t="s">
        <v>4478</v>
      </c>
      <c r="C3237" s="15">
        <v>1985</v>
      </c>
      <c r="D3237" s="15" t="s">
        <v>87</v>
      </c>
      <c r="E3237" s="87" t="s">
        <v>43</v>
      </c>
      <c r="F3237" s="87" t="s">
        <v>983</v>
      </c>
      <c r="G3237" s="145">
        <f t="shared" si="100"/>
        <v>9.1</v>
      </c>
      <c r="H3237" s="23">
        <f t="shared" si="101"/>
        <v>1</v>
      </c>
      <c r="Q3237" s="133">
        <v>9.1</v>
      </c>
    </row>
    <row r="3238" spans="1:22" ht="18" customHeight="1" x14ac:dyDescent="0.2">
      <c r="A3238" s="86" t="s">
        <v>4390</v>
      </c>
      <c r="B3238" s="86" t="s">
        <v>4391</v>
      </c>
      <c r="C3238" s="15">
        <v>1986</v>
      </c>
      <c r="D3238" s="15" t="s">
        <v>14</v>
      </c>
      <c r="E3238" s="87" t="s">
        <v>43</v>
      </c>
      <c r="F3238" s="87" t="s">
        <v>975</v>
      </c>
      <c r="G3238" s="145">
        <f t="shared" si="100"/>
        <v>9.1</v>
      </c>
      <c r="H3238" s="23">
        <f t="shared" si="101"/>
        <v>1</v>
      </c>
      <c r="Q3238" s="133">
        <v>9.1</v>
      </c>
    </row>
    <row r="3239" spans="1:22" ht="18" customHeight="1" x14ac:dyDescent="0.2">
      <c r="A3239" s="86" t="s">
        <v>4257</v>
      </c>
      <c r="B3239" s="86" t="s">
        <v>4269</v>
      </c>
      <c r="C3239" s="15">
        <v>1981</v>
      </c>
      <c r="D3239" s="15" t="s">
        <v>14</v>
      </c>
      <c r="E3239" s="87" t="s">
        <v>43</v>
      </c>
      <c r="F3239" s="87" t="s">
        <v>977</v>
      </c>
      <c r="G3239" s="145">
        <f t="shared" si="100"/>
        <v>9.1</v>
      </c>
      <c r="H3239" s="23">
        <f t="shared" si="101"/>
        <v>1</v>
      </c>
      <c r="Q3239" s="133">
        <v>9.1</v>
      </c>
    </row>
    <row r="3240" spans="1:22" ht="18" customHeight="1" x14ac:dyDescent="0.2">
      <c r="A3240" s="86" t="s">
        <v>5264</v>
      </c>
      <c r="B3240" s="86" t="s">
        <v>5137</v>
      </c>
      <c r="C3240" s="15">
        <v>1959</v>
      </c>
      <c r="D3240" s="15" t="s">
        <v>14</v>
      </c>
      <c r="E3240" s="87" t="s">
        <v>5154</v>
      </c>
      <c r="F3240" s="87" t="s">
        <v>988</v>
      </c>
      <c r="G3240" s="145">
        <f t="shared" si="100"/>
        <v>9.1</v>
      </c>
      <c r="H3240" s="23">
        <f t="shared" si="101"/>
        <v>1</v>
      </c>
      <c r="V3240" s="35">
        <v>9.1</v>
      </c>
    </row>
    <row r="3241" spans="1:22" ht="18" customHeight="1" x14ac:dyDescent="0.2">
      <c r="A3241" s="86" t="s">
        <v>4285</v>
      </c>
      <c r="B3241" s="86" t="s">
        <v>622</v>
      </c>
      <c r="C3241" s="15">
        <v>1962</v>
      </c>
      <c r="D3241" s="15" t="s">
        <v>14</v>
      </c>
      <c r="E3241" s="87" t="s">
        <v>4048</v>
      </c>
      <c r="F3241" s="87" t="s">
        <v>984</v>
      </c>
      <c r="G3241" s="145">
        <f t="shared" si="100"/>
        <v>9.1</v>
      </c>
      <c r="H3241" s="23">
        <f t="shared" si="101"/>
        <v>1</v>
      </c>
      <c r="Q3241" s="133">
        <v>9.1</v>
      </c>
    </row>
    <row r="3242" spans="1:22" ht="18" customHeight="1" x14ac:dyDescent="0.2">
      <c r="A3242" s="86" t="s">
        <v>5079</v>
      </c>
      <c r="B3242" s="86" t="s">
        <v>5080</v>
      </c>
      <c r="C3242" s="15">
        <v>1974</v>
      </c>
      <c r="D3242" s="15" t="s">
        <v>14</v>
      </c>
      <c r="E3242" s="87" t="s">
        <v>5081</v>
      </c>
      <c r="F3242" s="87" t="s">
        <v>980</v>
      </c>
      <c r="G3242" s="145">
        <f t="shared" si="100"/>
        <v>9.1</v>
      </c>
      <c r="H3242" s="23">
        <f t="shared" si="101"/>
        <v>1</v>
      </c>
      <c r="V3242" s="35">
        <v>9.1</v>
      </c>
    </row>
    <row r="3243" spans="1:22" ht="18" customHeight="1" x14ac:dyDescent="0.2">
      <c r="A3243" s="86" t="s">
        <v>5157</v>
      </c>
      <c r="B3243" s="86" t="s">
        <v>5158</v>
      </c>
      <c r="C3243" s="15">
        <v>1988</v>
      </c>
      <c r="D3243" s="15" t="s">
        <v>14</v>
      </c>
      <c r="E3243" s="87" t="s">
        <v>5012</v>
      </c>
      <c r="F3243" s="87" t="s">
        <v>975</v>
      </c>
      <c r="G3243" s="145">
        <f t="shared" si="100"/>
        <v>9.1</v>
      </c>
      <c r="H3243" s="23">
        <f t="shared" si="101"/>
        <v>1</v>
      </c>
      <c r="V3243" s="35">
        <v>9.1</v>
      </c>
    </row>
    <row r="3244" spans="1:22" ht="18" customHeight="1" x14ac:dyDescent="0.2">
      <c r="A3244" s="86" t="s">
        <v>5287</v>
      </c>
      <c r="B3244" s="86" t="s">
        <v>5288</v>
      </c>
      <c r="C3244" s="15">
        <v>1970</v>
      </c>
      <c r="D3244" s="15" t="s">
        <v>87</v>
      </c>
      <c r="E3244" s="87" t="s">
        <v>5017</v>
      </c>
      <c r="F3244" s="87" t="s">
        <v>982</v>
      </c>
      <c r="G3244" s="145">
        <f t="shared" si="100"/>
        <v>9.1</v>
      </c>
      <c r="H3244" s="23">
        <f t="shared" si="101"/>
        <v>1</v>
      </c>
      <c r="V3244" s="35">
        <v>9.1</v>
      </c>
    </row>
    <row r="3245" spans="1:22" ht="18" customHeight="1" x14ac:dyDescent="0.2">
      <c r="A3245" s="86" t="s">
        <v>4353</v>
      </c>
      <c r="B3245" s="86" t="s">
        <v>540</v>
      </c>
      <c r="C3245" s="15">
        <v>1971</v>
      </c>
      <c r="D3245" s="15" t="s">
        <v>87</v>
      </c>
      <c r="E3245" s="87" t="s">
        <v>203</v>
      </c>
      <c r="F3245" s="87" t="s">
        <v>982</v>
      </c>
      <c r="G3245" s="145">
        <f t="shared" si="100"/>
        <v>9.1</v>
      </c>
      <c r="H3245" s="23">
        <f t="shared" si="101"/>
        <v>1</v>
      </c>
      <c r="Q3245" s="133">
        <v>9.1</v>
      </c>
    </row>
    <row r="3246" spans="1:22" ht="18" customHeight="1" x14ac:dyDescent="0.2">
      <c r="A3246" s="99" t="s">
        <v>404</v>
      </c>
      <c r="B3246" s="98" t="s">
        <v>405</v>
      </c>
      <c r="C3246" s="95">
        <v>1972</v>
      </c>
      <c r="D3246" s="88" t="s">
        <v>14</v>
      </c>
      <c r="E3246" s="85" t="s">
        <v>57</v>
      </c>
      <c r="F3246" s="96" t="str">
        <f>IF(D3246="","",IF([3]GARA!$G$17="SI",IF(D3246="F",LOOKUP(C3246,[3]Categorie!$A$2:$A$103,[3]Categorie!$E$2:$E$103),LOOKUP(C3246,[3]Categorie!$A$2:$A$103,[3]Categorie!$D$2:$D$103)),IF(D3246="","",IF(D3246="F",LOOKUP(C3246,[3]Categorie!$A$2:$A$103,[3]Categorie!$C$2:$C$103),LOOKUP(C3246,[3]Categorie!$A$2:$A$103,[3]Categorie!$B$2:$B$103)))))</f>
        <v>F-45 SENIORES MASCH.</v>
      </c>
      <c r="G3246" s="145">
        <f t="shared" si="100"/>
        <v>9</v>
      </c>
      <c r="H3246" s="23">
        <f t="shared" si="101"/>
        <v>2</v>
      </c>
      <c r="I3246" s="24">
        <v>3.5</v>
      </c>
      <c r="J3246" s="61"/>
      <c r="Q3246" s="133">
        <v>5.5</v>
      </c>
    </row>
    <row r="3247" spans="1:22" ht="18" customHeight="1" x14ac:dyDescent="0.2">
      <c r="A3247" s="99" t="s">
        <v>449</v>
      </c>
      <c r="B3247" s="98" t="s">
        <v>94</v>
      </c>
      <c r="C3247" s="95">
        <v>1977</v>
      </c>
      <c r="D3247" s="88" t="s">
        <v>14</v>
      </c>
      <c r="E3247" s="85" t="s">
        <v>18</v>
      </c>
      <c r="F3247" s="96" t="str">
        <f>IF(D3247="","",IF([3]GARA!$G$17="SI",IF(D3247="F",LOOKUP(C3247,[3]Categorie!$A$2:$A$103,[3]Categorie!$E$2:$E$103),LOOKUP(C3247,[3]Categorie!$A$2:$A$103,[3]Categorie!$D$2:$D$103)),IF(D3247="","",IF(D3247="F",LOOKUP(C3247,[3]Categorie!$A$2:$A$103,[3]Categorie!$C$2:$C$103),LOOKUP(C3247,[3]Categorie!$A$2:$A$103,[3]Categorie!$B$2:$B$103)))))</f>
        <v>E-40 SENIORES MASCH.</v>
      </c>
      <c r="G3247" s="145">
        <f t="shared" si="100"/>
        <v>9</v>
      </c>
      <c r="H3247" s="23">
        <f t="shared" si="101"/>
        <v>2</v>
      </c>
      <c r="I3247" s="24">
        <v>3.5</v>
      </c>
      <c r="K3247" s="26">
        <v>5.5</v>
      </c>
    </row>
    <row r="3248" spans="1:22" ht="18" customHeight="1" x14ac:dyDescent="0.2">
      <c r="A3248" s="92" t="s">
        <v>1173</v>
      </c>
      <c r="B3248" s="92" t="s">
        <v>108</v>
      </c>
      <c r="C3248" s="93">
        <v>1972</v>
      </c>
      <c r="D3248" s="93" t="s">
        <v>14</v>
      </c>
      <c r="E3248" s="92" t="s">
        <v>306</v>
      </c>
      <c r="F3248" s="94" t="s">
        <v>980</v>
      </c>
      <c r="G3248" s="145">
        <f t="shared" si="100"/>
        <v>9</v>
      </c>
      <c r="H3248" s="23">
        <f t="shared" si="101"/>
        <v>1</v>
      </c>
      <c r="I3248" s="24">
        <v>9</v>
      </c>
    </row>
    <row r="3249" spans="1:22" ht="18" customHeight="1" x14ac:dyDescent="0.2">
      <c r="A3249" s="35" t="s">
        <v>1189</v>
      </c>
      <c r="B3249" s="35" t="s">
        <v>76</v>
      </c>
      <c r="C3249" s="15">
        <v>1982</v>
      </c>
      <c r="D3249" s="15" t="s">
        <v>14</v>
      </c>
      <c r="E3249" s="87" t="s">
        <v>167</v>
      </c>
      <c r="F3249" s="87" t="s">
        <v>977</v>
      </c>
      <c r="G3249" s="145">
        <f t="shared" si="100"/>
        <v>9</v>
      </c>
      <c r="H3249" s="23">
        <f t="shared" si="101"/>
        <v>1</v>
      </c>
      <c r="I3249" s="24">
        <v>9</v>
      </c>
      <c r="M3249" s="42"/>
    </row>
    <row r="3250" spans="1:22" ht="18" customHeight="1" x14ac:dyDescent="0.2">
      <c r="A3250" s="100" t="s">
        <v>223</v>
      </c>
      <c r="B3250" s="100" t="s">
        <v>224</v>
      </c>
      <c r="C3250" s="15">
        <v>1983</v>
      </c>
      <c r="D3250" s="101" t="s">
        <v>14</v>
      </c>
      <c r="E3250" s="102" t="s">
        <v>18</v>
      </c>
      <c r="F3250" s="87" t="s">
        <v>977</v>
      </c>
      <c r="G3250" s="145">
        <f t="shared" si="100"/>
        <v>8.9</v>
      </c>
      <c r="H3250" s="23">
        <f t="shared" si="101"/>
        <v>2</v>
      </c>
      <c r="I3250" s="24">
        <v>3.5</v>
      </c>
      <c r="J3250" s="25">
        <v>5.4</v>
      </c>
    </row>
    <row r="3251" spans="1:22" ht="18" customHeight="1" x14ac:dyDescent="0.2">
      <c r="A3251" s="97" t="s">
        <v>50</v>
      </c>
      <c r="B3251" s="98" t="s">
        <v>73</v>
      </c>
      <c r="C3251" s="95">
        <v>1972</v>
      </c>
      <c r="D3251" s="88" t="s">
        <v>14</v>
      </c>
      <c r="E3251" s="85" t="s">
        <v>398</v>
      </c>
      <c r="F3251" s="96" t="str">
        <f>IF(D3251="","",IF([3]GARA!$G$17="SI",IF(D3251="F",LOOKUP(C3251,[3]Categorie!$A$2:$A$103,[3]Categorie!$E$2:$E$103),LOOKUP(C3251,[3]Categorie!$A$2:$A$103,[3]Categorie!$D$2:$D$103)),IF(D3251="","",IF(D3251="F",LOOKUP(C3251,[3]Categorie!$A$2:$A$103,[3]Categorie!$C$2:$C$103),LOOKUP(C3251,[3]Categorie!$A$2:$A$103,[3]Categorie!$B$2:$B$103)))))</f>
        <v>F-45 SENIORES MASCH.</v>
      </c>
      <c r="G3251" s="145">
        <f t="shared" si="100"/>
        <v>8.9</v>
      </c>
      <c r="H3251" s="23">
        <f t="shared" si="101"/>
        <v>2</v>
      </c>
      <c r="I3251" s="24">
        <v>3.5</v>
      </c>
      <c r="J3251" s="25">
        <v>5.4</v>
      </c>
    </row>
    <row r="3252" spans="1:22" ht="18" customHeight="1" x14ac:dyDescent="0.2">
      <c r="A3252" s="97" t="s">
        <v>460</v>
      </c>
      <c r="B3252" s="98" t="s">
        <v>226</v>
      </c>
      <c r="C3252" s="95">
        <v>1978</v>
      </c>
      <c r="D3252" s="88" t="s">
        <v>14</v>
      </c>
      <c r="E3252" s="85" t="s">
        <v>461</v>
      </c>
      <c r="F3252" s="96" t="str">
        <f>IF(D3252="","",IF([3]GARA!$G$17="SI",IF(D3252="F",LOOKUP(C3252,[3]Categorie!$A$2:$A$103,[3]Categorie!$E$2:$E$103),LOOKUP(C3252,[3]Categorie!$A$2:$A$103,[3]Categorie!$D$2:$D$103)),IF(D3252="","",IF(D3252="F",LOOKUP(C3252,[3]Categorie!$A$2:$A$103,[3]Categorie!$C$2:$C$103),LOOKUP(C3252,[3]Categorie!$A$2:$A$103,[3]Categorie!$B$2:$B$103)))))</f>
        <v>E-40 SENIORES MASCH.</v>
      </c>
      <c r="G3252" s="145">
        <f t="shared" si="100"/>
        <v>8.9</v>
      </c>
      <c r="H3252" s="23">
        <f t="shared" si="101"/>
        <v>2</v>
      </c>
      <c r="I3252" s="24">
        <v>3.5</v>
      </c>
      <c r="J3252" s="35"/>
      <c r="K3252" s="26">
        <v>5.4</v>
      </c>
    </row>
    <row r="3253" spans="1:22" ht="18" customHeight="1" x14ac:dyDescent="0.2">
      <c r="A3253" s="86" t="s">
        <v>1647</v>
      </c>
      <c r="B3253" s="86" t="s">
        <v>465</v>
      </c>
      <c r="C3253" s="15">
        <v>1968</v>
      </c>
      <c r="D3253" s="15" t="s">
        <v>14</v>
      </c>
      <c r="E3253" s="87" t="s">
        <v>43</v>
      </c>
      <c r="F3253" s="87" t="s">
        <v>981</v>
      </c>
      <c r="G3253" s="145">
        <f t="shared" si="100"/>
        <v>8.9</v>
      </c>
      <c r="H3253" s="23">
        <f t="shared" si="101"/>
        <v>1</v>
      </c>
      <c r="T3253" s="142">
        <v>8.9</v>
      </c>
    </row>
    <row r="3254" spans="1:22" ht="18" customHeight="1" x14ac:dyDescent="0.2">
      <c r="A3254" s="86" t="s">
        <v>4748</v>
      </c>
      <c r="B3254" s="86" t="s">
        <v>207</v>
      </c>
      <c r="C3254" s="15">
        <v>1962</v>
      </c>
      <c r="D3254" s="15" t="s">
        <v>14</v>
      </c>
      <c r="E3254" s="87" t="s">
        <v>4558</v>
      </c>
      <c r="F3254" s="87" t="s">
        <v>984</v>
      </c>
      <c r="G3254" s="145">
        <f t="shared" si="100"/>
        <v>8.9</v>
      </c>
      <c r="H3254" s="23">
        <f t="shared" si="101"/>
        <v>1</v>
      </c>
      <c r="T3254" s="142">
        <v>8.9</v>
      </c>
    </row>
    <row r="3255" spans="1:22" ht="18" customHeight="1" x14ac:dyDescent="0.2">
      <c r="A3255" s="85" t="s">
        <v>892</v>
      </c>
      <c r="B3255" s="85" t="s">
        <v>465</v>
      </c>
      <c r="C3255" s="95">
        <v>1980</v>
      </c>
      <c r="D3255" s="88" t="s">
        <v>14</v>
      </c>
      <c r="E3255" s="85" t="s">
        <v>43</v>
      </c>
      <c r="F3255" s="96" t="str">
        <f>IF(D3255="","",IF([3]GARA!$G$17="SI",IF(D3255="F",LOOKUP(C3255,[3]Categorie!$A$2:$A$103,[3]Categorie!$E$2:$E$103),LOOKUP(C3255,[3]Categorie!$A$2:$A$103,[3]Categorie!$D$2:$D$103)),IF(D3255="","",IF(D3255="F",LOOKUP(C3255,[3]Categorie!$A$2:$A$103,[3]Categorie!$C$2:$C$103),LOOKUP(C3255,[3]Categorie!$A$2:$A$103,[3]Categorie!$B$2:$B$103)))))</f>
        <v>D-35 SENIORES MASCH.</v>
      </c>
      <c r="G3255" s="145">
        <f t="shared" si="100"/>
        <v>8.8000000000000007</v>
      </c>
      <c r="H3255" s="23">
        <f t="shared" si="101"/>
        <v>2</v>
      </c>
      <c r="I3255" s="24">
        <v>5.5</v>
      </c>
      <c r="J3255" s="25">
        <v>3.3</v>
      </c>
    </row>
    <row r="3256" spans="1:22" ht="18" customHeight="1" x14ac:dyDescent="0.2">
      <c r="A3256" s="85" t="s">
        <v>710</v>
      </c>
      <c r="B3256" s="85" t="s">
        <v>73</v>
      </c>
      <c r="C3256" s="95">
        <v>1977</v>
      </c>
      <c r="D3256" s="88" t="s">
        <v>14</v>
      </c>
      <c r="E3256" s="85" t="s">
        <v>610</v>
      </c>
      <c r="F3256" s="96" t="str">
        <f>IF(D3256="","",IF([3]GARA!$G$17="SI",IF(D3256="F",LOOKUP(C3256,[3]Categorie!$A$2:$A$103,[3]Categorie!$E$2:$E$103),LOOKUP(C3256,[3]Categorie!$A$2:$A$103,[3]Categorie!$D$2:$D$103)),IF(D3256="","",IF(D3256="F",LOOKUP(C3256,[3]Categorie!$A$2:$A$103,[3]Categorie!$C$2:$C$103),LOOKUP(C3256,[3]Categorie!$A$2:$A$103,[3]Categorie!$B$2:$B$103)))))</f>
        <v>E-40 SENIORES MASCH.</v>
      </c>
      <c r="G3256" s="145">
        <f t="shared" si="100"/>
        <v>8.8000000000000007</v>
      </c>
      <c r="H3256" s="23">
        <f t="shared" si="101"/>
        <v>2</v>
      </c>
      <c r="I3256" s="24">
        <v>5.5</v>
      </c>
      <c r="J3256" s="25">
        <v>3.3</v>
      </c>
      <c r="M3256" s="42"/>
    </row>
    <row r="3257" spans="1:22" ht="18" customHeight="1" x14ac:dyDescent="0.2">
      <c r="A3257" s="86" t="s">
        <v>1874</v>
      </c>
      <c r="B3257" s="86" t="s">
        <v>272</v>
      </c>
      <c r="C3257" s="15">
        <v>1971</v>
      </c>
      <c r="D3257" s="34" t="s">
        <v>14</v>
      </c>
      <c r="E3257" s="87" t="s">
        <v>1621</v>
      </c>
      <c r="F3257" s="87" t="s">
        <v>980</v>
      </c>
      <c r="G3257" s="145">
        <f t="shared" si="100"/>
        <v>8.8000000000000007</v>
      </c>
      <c r="H3257" s="23">
        <f t="shared" si="101"/>
        <v>2</v>
      </c>
      <c r="J3257" s="25">
        <v>3.3</v>
      </c>
      <c r="Q3257" s="133">
        <v>5.5</v>
      </c>
    </row>
    <row r="3258" spans="1:22" ht="18" customHeight="1" x14ac:dyDescent="0.2">
      <c r="A3258" s="97" t="s">
        <v>441</v>
      </c>
      <c r="B3258" s="98" t="s">
        <v>187</v>
      </c>
      <c r="C3258" s="95">
        <v>1986</v>
      </c>
      <c r="D3258" s="88" t="s">
        <v>14</v>
      </c>
      <c r="E3258" s="85" t="s">
        <v>43</v>
      </c>
      <c r="F3258" s="96" t="str">
        <f>IF(D3258="","",IF([3]GARA!$G$17="SI",IF(D3258="F",LOOKUP(C3258,[3]Categorie!$A$2:$A$103,[3]Categorie!$E$2:$E$103),LOOKUP(C3258,[3]Categorie!$A$2:$A$103,[3]Categorie!$D$2:$D$103)),IF(D3258="","",IF(D3258="F",LOOKUP(C3258,[3]Categorie!$A$2:$A$103,[3]Categorie!$C$2:$C$103),LOOKUP(C3258,[3]Categorie!$A$2:$A$103,[3]Categorie!$B$2:$B$103)))))</f>
        <v>C-30 SENIORES MASCH.</v>
      </c>
      <c r="G3258" s="145">
        <f t="shared" si="100"/>
        <v>8.6</v>
      </c>
      <c r="H3258" s="23">
        <f t="shared" si="101"/>
        <v>2</v>
      </c>
      <c r="I3258" s="24">
        <v>4.5</v>
      </c>
      <c r="M3258" s="58"/>
      <c r="V3258" s="35">
        <v>4.0999999999999996</v>
      </c>
    </row>
    <row r="3259" spans="1:22" ht="18" customHeight="1" x14ac:dyDescent="0.2">
      <c r="A3259" s="92" t="s">
        <v>2140</v>
      </c>
      <c r="B3259" s="92" t="s">
        <v>2141</v>
      </c>
      <c r="C3259" s="93">
        <v>1971</v>
      </c>
      <c r="D3259" s="93" t="s">
        <v>14</v>
      </c>
      <c r="E3259" s="92" t="s">
        <v>201</v>
      </c>
      <c r="F3259" s="94" t="s">
        <v>980</v>
      </c>
      <c r="G3259" s="145">
        <f t="shared" si="100"/>
        <v>8.5</v>
      </c>
      <c r="H3259" s="23">
        <f t="shared" si="101"/>
        <v>2</v>
      </c>
      <c r="J3259" s="25">
        <v>5.4</v>
      </c>
      <c r="V3259" s="35">
        <v>3.1</v>
      </c>
    </row>
    <row r="3260" spans="1:22" ht="18" customHeight="1" x14ac:dyDescent="0.2">
      <c r="A3260" s="86" t="s">
        <v>2230</v>
      </c>
      <c r="B3260" s="86" t="s">
        <v>166</v>
      </c>
      <c r="C3260" s="15">
        <v>1966</v>
      </c>
      <c r="D3260" s="15" t="s">
        <v>14</v>
      </c>
      <c r="E3260" s="87" t="s">
        <v>43</v>
      </c>
      <c r="F3260" s="87" t="s">
        <v>981</v>
      </c>
      <c r="G3260" s="145">
        <f t="shared" si="100"/>
        <v>8.5</v>
      </c>
      <c r="H3260" s="23">
        <f t="shared" si="101"/>
        <v>2</v>
      </c>
      <c r="J3260" s="25">
        <v>5.4</v>
      </c>
      <c r="M3260" s="42"/>
      <c r="V3260" s="35">
        <v>3.1</v>
      </c>
    </row>
    <row r="3261" spans="1:22" ht="18" customHeight="1" x14ac:dyDescent="0.2">
      <c r="A3261" s="35" t="s">
        <v>3125</v>
      </c>
      <c r="B3261" s="35" t="s">
        <v>248</v>
      </c>
      <c r="C3261" s="15">
        <v>1968</v>
      </c>
      <c r="D3261" s="15" t="s">
        <v>14</v>
      </c>
      <c r="E3261" s="87" t="s">
        <v>2985</v>
      </c>
      <c r="F3261" s="87" t="s">
        <v>981</v>
      </c>
      <c r="G3261" s="145">
        <f t="shared" si="100"/>
        <v>8.5</v>
      </c>
      <c r="H3261" s="23">
        <f t="shared" si="101"/>
        <v>1</v>
      </c>
      <c r="M3261" s="28">
        <v>8.5</v>
      </c>
    </row>
    <row r="3262" spans="1:22" ht="18" customHeight="1" x14ac:dyDescent="0.2">
      <c r="A3262" s="118" t="s">
        <v>382</v>
      </c>
      <c r="B3262" s="120" t="s">
        <v>446</v>
      </c>
      <c r="C3262" s="121">
        <v>1968</v>
      </c>
      <c r="D3262" s="122" t="s">
        <v>14</v>
      </c>
      <c r="E3262" s="137" t="s">
        <v>4134</v>
      </c>
      <c r="F3262" s="124" t="s">
        <v>981</v>
      </c>
      <c r="G3262" s="145">
        <f t="shared" si="100"/>
        <v>8.5</v>
      </c>
      <c r="H3262" s="23">
        <f t="shared" si="101"/>
        <v>1</v>
      </c>
      <c r="Q3262" s="133">
        <v>8.5</v>
      </c>
    </row>
    <row r="3263" spans="1:22" ht="18" customHeight="1" x14ac:dyDescent="0.2">
      <c r="A3263" s="97" t="s">
        <v>249</v>
      </c>
      <c r="B3263" s="98" t="s">
        <v>250</v>
      </c>
      <c r="C3263" s="95">
        <v>1968</v>
      </c>
      <c r="D3263" s="88" t="s">
        <v>14</v>
      </c>
      <c r="E3263" s="85" t="s">
        <v>227</v>
      </c>
      <c r="F3263" s="96" t="str">
        <f>IF(D3263="","",IF([3]GARA!$G$17="SI",IF(D3263="F",LOOKUP(C3263,[3]Categorie!$A$2:$A$103,[3]Categorie!$E$2:$E$103),LOOKUP(C3263,[3]Categorie!$A$2:$A$103,[3]Categorie!$D$2:$D$103)),IF(D3263="","",IF(D3263="F",LOOKUP(C3263,[3]Categorie!$A$2:$A$103,[3]Categorie!$C$2:$C$103),LOOKUP(C3263,[3]Categorie!$A$2:$A$103,[3]Categorie!$B$2:$B$103)))))</f>
        <v>G-50 VETERANI MASCH.</v>
      </c>
      <c r="G3263" s="145">
        <f t="shared" si="100"/>
        <v>8.5</v>
      </c>
      <c r="H3263" s="23">
        <f t="shared" si="101"/>
        <v>1</v>
      </c>
      <c r="I3263" s="24">
        <v>8.5</v>
      </c>
    </row>
    <row r="3264" spans="1:22" ht="18" customHeight="1" x14ac:dyDescent="0.2">
      <c r="A3264" s="119" t="s">
        <v>4155</v>
      </c>
      <c r="B3264" s="120" t="s">
        <v>4156</v>
      </c>
      <c r="C3264" s="122">
        <v>1978</v>
      </c>
      <c r="D3264" s="122" t="s">
        <v>14</v>
      </c>
      <c r="E3264" s="120" t="s">
        <v>18</v>
      </c>
      <c r="F3264" s="124" t="s">
        <v>979</v>
      </c>
      <c r="G3264" s="145">
        <f t="shared" si="100"/>
        <v>8.5</v>
      </c>
      <c r="H3264" s="23">
        <f t="shared" si="101"/>
        <v>1</v>
      </c>
      <c r="Q3264" s="133">
        <v>8.5</v>
      </c>
    </row>
    <row r="3265" spans="1:21" ht="18" customHeight="1" x14ac:dyDescent="0.2">
      <c r="A3265" s="85" t="s">
        <v>618</v>
      </c>
      <c r="B3265" s="85" t="s">
        <v>79</v>
      </c>
      <c r="C3265" s="95">
        <v>1963</v>
      </c>
      <c r="D3265" s="88" t="s">
        <v>14</v>
      </c>
      <c r="E3265" s="85" t="s">
        <v>286</v>
      </c>
      <c r="F3265" s="96" t="str">
        <f>IF(D3265="","",IF([3]GARA!$G$17="SI",IF(D3265="F",LOOKUP(C3265,[3]Categorie!$A$2:$A$103,[3]Categorie!$E$2:$E$103),LOOKUP(C3265,[3]Categorie!$A$2:$A$103,[3]Categorie!$D$2:$D$103)),IF(D3265="","",IF(D3265="F",LOOKUP(C3265,[3]Categorie!$A$2:$A$103,[3]Categorie!$C$2:$C$103),LOOKUP(C3265,[3]Categorie!$A$2:$A$103,[3]Categorie!$B$2:$B$103)))))</f>
        <v>H-55 VETERANI MASCH.</v>
      </c>
      <c r="G3265" s="145">
        <f t="shared" si="100"/>
        <v>8.5</v>
      </c>
      <c r="H3265" s="23">
        <f t="shared" si="101"/>
        <v>1</v>
      </c>
      <c r="I3265" s="24">
        <v>8.5</v>
      </c>
      <c r="M3265" s="42"/>
    </row>
    <row r="3266" spans="1:21" ht="18" customHeight="1" x14ac:dyDescent="0.2">
      <c r="A3266" s="86" t="s">
        <v>1996</v>
      </c>
      <c r="B3266" s="86" t="s">
        <v>45</v>
      </c>
      <c r="C3266" s="15">
        <v>1972</v>
      </c>
      <c r="D3266" s="15" t="s">
        <v>14</v>
      </c>
      <c r="E3266" s="87" t="s">
        <v>2671</v>
      </c>
      <c r="F3266" s="87" t="s">
        <v>980</v>
      </c>
      <c r="G3266" s="145">
        <f t="shared" ref="G3266:G3329" si="102">SUM(I3266:V3266)</f>
        <v>8.5</v>
      </c>
      <c r="H3266" s="23">
        <f t="shared" ref="H3266:H3329" si="103">COUNT(I3266:V3266)</f>
        <v>1</v>
      </c>
      <c r="K3266" s="26">
        <v>8.5</v>
      </c>
      <c r="M3266" s="42"/>
    </row>
    <row r="3267" spans="1:21" ht="18" customHeight="1" x14ac:dyDescent="0.2">
      <c r="A3267" s="86" t="s">
        <v>2308</v>
      </c>
      <c r="B3267" s="86" t="s">
        <v>187</v>
      </c>
      <c r="C3267" s="15">
        <v>1978</v>
      </c>
      <c r="D3267" s="15" t="s">
        <v>14</v>
      </c>
      <c r="E3267" s="87" t="s">
        <v>2356</v>
      </c>
      <c r="F3267" s="87" t="s">
        <v>979</v>
      </c>
      <c r="G3267" s="145">
        <f t="shared" si="102"/>
        <v>8.5</v>
      </c>
      <c r="H3267" s="23">
        <f t="shared" si="103"/>
        <v>1</v>
      </c>
      <c r="K3267" s="26">
        <v>8.5</v>
      </c>
      <c r="M3267" s="58"/>
    </row>
    <row r="3268" spans="1:21" ht="18" customHeight="1" x14ac:dyDescent="0.2">
      <c r="A3268" s="86" t="s">
        <v>2648</v>
      </c>
      <c r="B3268" s="86" t="s">
        <v>226</v>
      </c>
      <c r="C3268" s="15">
        <v>1968</v>
      </c>
      <c r="D3268" s="15" t="s">
        <v>14</v>
      </c>
      <c r="E3268" s="87" t="s">
        <v>32</v>
      </c>
      <c r="F3268" s="87" t="s">
        <v>981</v>
      </c>
      <c r="G3268" s="145">
        <f t="shared" si="102"/>
        <v>8.5</v>
      </c>
      <c r="H3268" s="23">
        <f t="shared" si="103"/>
        <v>1</v>
      </c>
      <c r="K3268" s="26">
        <v>8.5</v>
      </c>
    </row>
    <row r="3269" spans="1:21" ht="18" customHeight="1" x14ac:dyDescent="0.2">
      <c r="A3269" s="118" t="s">
        <v>4112</v>
      </c>
      <c r="B3269" s="120" t="s">
        <v>4113</v>
      </c>
      <c r="C3269" s="121">
        <v>1974</v>
      </c>
      <c r="D3269" s="122" t="s">
        <v>14</v>
      </c>
      <c r="E3269" s="137" t="s">
        <v>43</v>
      </c>
      <c r="F3269" s="124" t="s">
        <v>980</v>
      </c>
      <c r="G3269" s="145">
        <f t="shared" si="102"/>
        <v>8.5</v>
      </c>
      <c r="H3269" s="23">
        <f t="shared" si="103"/>
        <v>1</v>
      </c>
      <c r="Q3269" s="133">
        <v>8.5</v>
      </c>
    </row>
    <row r="3270" spans="1:21" ht="18" customHeight="1" x14ac:dyDescent="0.2">
      <c r="A3270" s="85" t="s">
        <v>416</v>
      </c>
      <c r="B3270" s="85" t="s">
        <v>195</v>
      </c>
      <c r="C3270" s="95">
        <v>1974</v>
      </c>
      <c r="D3270" s="88" t="s">
        <v>14</v>
      </c>
      <c r="E3270" s="85" t="s">
        <v>18</v>
      </c>
      <c r="F3270" s="96" t="str">
        <f>IF(D3270="","",IF([3]GARA!$G$17="SI",IF(D3270="F",LOOKUP(C3270,[3]Categorie!$A$2:$A$103,[3]Categorie!$E$2:$E$103),LOOKUP(C3270,[3]Categorie!$A$2:$A$103,[3]Categorie!$D$2:$D$103)),IF(D3270="","",IF(D3270="F",LOOKUP(C3270,[3]Categorie!$A$2:$A$103,[3]Categorie!$C$2:$C$103),LOOKUP(C3270,[3]Categorie!$A$2:$A$103,[3]Categorie!$B$2:$B$103)))))</f>
        <v>F-45 SENIORES MASCH.</v>
      </c>
      <c r="G3270" s="145">
        <f t="shared" si="102"/>
        <v>8.5</v>
      </c>
      <c r="H3270" s="23">
        <f t="shared" si="103"/>
        <v>1</v>
      </c>
      <c r="I3270" s="24">
        <v>8.5</v>
      </c>
      <c r="M3270" s="42"/>
    </row>
    <row r="3271" spans="1:21" ht="18" customHeight="1" x14ac:dyDescent="0.2">
      <c r="A3271" s="86" t="s">
        <v>4899</v>
      </c>
      <c r="B3271" s="86" t="s">
        <v>446</v>
      </c>
      <c r="C3271" s="15">
        <v>1965</v>
      </c>
      <c r="D3271" s="15" t="s">
        <v>14</v>
      </c>
      <c r="E3271" s="87" t="s">
        <v>4574</v>
      </c>
      <c r="F3271" s="87" t="s">
        <v>981</v>
      </c>
      <c r="G3271" s="145">
        <f t="shared" si="102"/>
        <v>8.5</v>
      </c>
      <c r="H3271" s="23">
        <f t="shared" si="103"/>
        <v>1</v>
      </c>
      <c r="U3271" s="144">
        <v>8.5</v>
      </c>
    </row>
    <row r="3272" spans="1:21" ht="18" customHeight="1" x14ac:dyDescent="0.2">
      <c r="A3272" s="85" t="s">
        <v>797</v>
      </c>
      <c r="B3272" s="85" t="s">
        <v>40</v>
      </c>
      <c r="C3272" s="95">
        <v>1988</v>
      </c>
      <c r="D3272" s="88" t="s">
        <v>14</v>
      </c>
      <c r="E3272" s="85" t="s">
        <v>43</v>
      </c>
      <c r="F3272" s="96" t="str">
        <f>IF(D3272="","",IF([3]GARA!$G$17="SI",IF(D3272="F",LOOKUP(C3272,[3]Categorie!$A$2:$A$103,[3]Categorie!$E$2:$E$103),LOOKUP(C3272,[3]Categorie!$A$2:$A$103,[3]Categorie!$D$2:$D$103)),IF(D3272="","",IF(D3272="F",LOOKUP(C3272,[3]Categorie!$A$2:$A$103,[3]Categorie!$C$2:$C$103),LOOKUP(C3272,[3]Categorie!$A$2:$A$103,[3]Categorie!$B$2:$B$103)))))</f>
        <v>C-30 SENIORES MASCH.</v>
      </c>
      <c r="G3272" s="145">
        <f t="shared" si="102"/>
        <v>8.5</v>
      </c>
      <c r="H3272" s="23">
        <f t="shared" si="103"/>
        <v>1</v>
      </c>
      <c r="I3272" s="24">
        <v>8.5</v>
      </c>
    </row>
    <row r="3273" spans="1:21" ht="18" customHeight="1" x14ac:dyDescent="0.2">
      <c r="A3273" s="92" t="s">
        <v>2416</v>
      </c>
      <c r="B3273" s="92" t="s">
        <v>123</v>
      </c>
      <c r="C3273" s="93">
        <v>1980</v>
      </c>
      <c r="D3273" s="93" t="s">
        <v>14</v>
      </c>
      <c r="E3273" s="92" t="s">
        <v>2356</v>
      </c>
      <c r="F3273" s="94" t="s">
        <v>977</v>
      </c>
      <c r="G3273" s="145">
        <f t="shared" si="102"/>
        <v>8.5</v>
      </c>
      <c r="H3273" s="23">
        <f t="shared" si="103"/>
        <v>1</v>
      </c>
      <c r="K3273" s="26">
        <v>8.5</v>
      </c>
    </row>
    <row r="3274" spans="1:21" ht="18" customHeight="1" x14ac:dyDescent="0.2">
      <c r="A3274" s="92" t="s">
        <v>1873</v>
      </c>
      <c r="B3274" s="92" t="s">
        <v>716</v>
      </c>
      <c r="C3274" s="93">
        <v>1978</v>
      </c>
      <c r="D3274" s="93" t="s">
        <v>14</v>
      </c>
      <c r="E3274" s="92" t="s">
        <v>2528</v>
      </c>
      <c r="F3274" s="94" t="s">
        <v>979</v>
      </c>
      <c r="G3274" s="145">
        <f t="shared" si="102"/>
        <v>8.5</v>
      </c>
      <c r="H3274" s="23">
        <f t="shared" si="103"/>
        <v>1</v>
      </c>
      <c r="K3274" s="26">
        <v>8.5</v>
      </c>
    </row>
    <row r="3275" spans="1:21" ht="18" customHeight="1" x14ac:dyDescent="0.2">
      <c r="A3275" s="86" t="s">
        <v>4969</v>
      </c>
      <c r="B3275" s="86" t="s">
        <v>106</v>
      </c>
      <c r="C3275" s="15">
        <v>1981</v>
      </c>
      <c r="D3275" s="15" t="s">
        <v>14</v>
      </c>
      <c r="E3275" s="87" t="s">
        <v>2770</v>
      </c>
      <c r="F3275" s="87" t="s">
        <v>977</v>
      </c>
      <c r="G3275" s="145">
        <f t="shared" si="102"/>
        <v>8.4</v>
      </c>
      <c r="H3275" s="23">
        <f t="shared" si="103"/>
        <v>1</v>
      </c>
      <c r="U3275" s="144">
        <v>8.4</v>
      </c>
    </row>
    <row r="3276" spans="1:21" ht="18" customHeight="1" x14ac:dyDescent="0.2">
      <c r="A3276" s="86" t="s">
        <v>510</v>
      </c>
      <c r="B3276" s="86" t="s">
        <v>246</v>
      </c>
      <c r="C3276" s="15">
        <v>1967</v>
      </c>
      <c r="D3276" s="15" t="s">
        <v>14</v>
      </c>
      <c r="E3276" s="87" t="s">
        <v>1422</v>
      </c>
      <c r="F3276" s="87" t="s">
        <v>981</v>
      </c>
      <c r="G3276" s="145">
        <f t="shared" si="102"/>
        <v>8.4</v>
      </c>
      <c r="H3276" s="23">
        <f t="shared" si="103"/>
        <v>1</v>
      </c>
      <c r="S3276" s="32">
        <v>8.4</v>
      </c>
    </row>
    <row r="3277" spans="1:21" ht="18" customHeight="1" x14ac:dyDescent="0.2">
      <c r="A3277" s="86" t="s">
        <v>453</v>
      </c>
      <c r="B3277" s="86" t="s">
        <v>210</v>
      </c>
      <c r="C3277" s="15">
        <v>1964</v>
      </c>
      <c r="D3277" s="15" t="s">
        <v>14</v>
      </c>
      <c r="E3277" s="87" t="s">
        <v>300</v>
      </c>
      <c r="F3277" s="87" t="s">
        <v>984</v>
      </c>
      <c r="G3277" s="145">
        <f t="shared" si="102"/>
        <v>8.4</v>
      </c>
      <c r="H3277" s="23">
        <f t="shared" si="103"/>
        <v>1</v>
      </c>
      <c r="U3277" s="144">
        <v>8.4</v>
      </c>
    </row>
    <row r="3278" spans="1:21" ht="18" customHeight="1" x14ac:dyDescent="0.2">
      <c r="A3278" s="92" t="s">
        <v>2227</v>
      </c>
      <c r="B3278" s="92" t="s">
        <v>13</v>
      </c>
      <c r="C3278" s="93">
        <v>1985</v>
      </c>
      <c r="D3278" s="93" t="s">
        <v>14</v>
      </c>
      <c r="E3278" s="92" t="s">
        <v>43</v>
      </c>
      <c r="F3278" s="94" t="s">
        <v>975</v>
      </c>
      <c r="G3278" s="145">
        <f t="shared" si="102"/>
        <v>8.4</v>
      </c>
      <c r="H3278" s="23">
        <f t="shared" si="103"/>
        <v>1</v>
      </c>
      <c r="J3278" s="25">
        <v>8.4</v>
      </c>
    </row>
    <row r="3279" spans="1:21" ht="18" customHeight="1" x14ac:dyDescent="0.2">
      <c r="A3279" s="86" t="s">
        <v>2543</v>
      </c>
      <c r="B3279" s="86" t="s">
        <v>199</v>
      </c>
      <c r="C3279" s="15">
        <v>1979</v>
      </c>
      <c r="D3279" s="15" t="s">
        <v>14</v>
      </c>
      <c r="E3279" s="87" t="s">
        <v>2544</v>
      </c>
      <c r="F3279" s="87" t="s">
        <v>979</v>
      </c>
      <c r="G3279" s="145">
        <f t="shared" si="102"/>
        <v>8.4</v>
      </c>
      <c r="H3279" s="23">
        <f t="shared" si="103"/>
        <v>1</v>
      </c>
      <c r="K3279" s="26">
        <v>8.4</v>
      </c>
    </row>
    <row r="3280" spans="1:21" ht="18" customHeight="1" x14ac:dyDescent="0.2">
      <c r="A3280" s="86" t="s">
        <v>2524</v>
      </c>
      <c r="B3280" s="86" t="s">
        <v>2524</v>
      </c>
      <c r="C3280" s="15">
        <v>1971</v>
      </c>
      <c r="D3280" s="15" t="s">
        <v>14</v>
      </c>
      <c r="E3280" s="87" t="s">
        <v>2525</v>
      </c>
      <c r="F3280" s="87" t="s">
        <v>980</v>
      </c>
      <c r="G3280" s="145">
        <f t="shared" si="102"/>
        <v>8.4</v>
      </c>
      <c r="H3280" s="23">
        <f t="shared" si="103"/>
        <v>1</v>
      </c>
      <c r="K3280" s="26">
        <v>8.4</v>
      </c>
    </row>
    <row r="3281" spans="1:21" ht="18" customHeight="1" x14ac:dyDescent="0.2">
      <c r="A3281" s="85" t="s">
        <v>2541</v>
      </c>
      <c r="B3281" s="85" t="s">
        <v>1434</v>
      </c>
      <c r="C3281" s="15">
        <v>1968</v>
      </c>
      <c r="D3281" s="15" t="s">
        <v>14</v>
      </c>
      <c r="E3281" s="87" t="s">
        <v>2356</v>
      </c>
      <c r="F3281" s="87" t="s">
        <v>981</v>
      </c>
      <c r="G3281" s="145">
        <f t="shared" si="102"/>
        <v>8.4</v>
      </c>
      <c r="H3281" s="23">
        <f t="shared" si="103"/>
        <v>1</v>
      </c>
      <c r="K3281" s="26">
        <v>8.4</v>
      </c>
      <c r="L3281" s="35"/>
      <c r="M3281" s="58"/>
    </row>
    <row r="3282" spans="1:21" ht="18" customHeight="1" x14ac:dyDescent="0.2">
      <c r="A3282" s="35" t="s">
        <v>2099</v>
      </c>
      <c r="B3282" s="35" t="s">
        <v>446</v>
      </c>
      <c r="C3282" s="90">
        <v>1976</v>
      </c>
      <c r="D3282" s="91" t="s">
        <v>14</v>
      </c>
      <c r="E3282" s="114" t="s">
        <v>18</v>
      </c>
      <c r="F3282" s="96" t="s">
        <v>979</v>
      </c>
      <c r="G3282" s="145">
        <f t="shared" si="102"/>
        <v>8.4</v>
      </c>
      <c r="H3282" s="23">
        <f t="shared" si="103"/>
        <v>1</v>
      </c>
      <c r="J3282" s="25">
        <v>8.4</v>
      </c>
    </row>
    <row r="3283" spans="1:21" ht="18" customHeight="1" x14ac:dyDescent="0.2">
      <c r="A3283" s="92" t="s">
        <v>2158</v>
      </c>
      <c r="B3283" s="92" t="s">
        <v>29</v>
      </c>
      <c r="C3283" s="93">
        <v>1969</v>
      </c>
      <c r="D3283" s="93" t="s">
        <v>14</v>
      </c>
      <c r="E3283" s="92" t="s">
        <v>18</v>
      </c>
      <c r="F3283" s="94" t="s">
        <v>981</v>
      </c>
      <c r="G3283" s="145">
        <f t="shared" si="102"/>
        <v>8.4</v>
      </c>
      <c r="H3283" s="23">
        <f t="shared" si="103"/>
        <v>1</v>
      </c>
      <c r="J3283" s="25">
        <v>8.4</v>
      </c>
    </row>
    <row r="3284" spans="1:21" ht="18" customHeight="1" x14ac:dyDescent="0.2">
      <c r="A3284" s="86" t="s">
        <v>2997</v>
      </c>
      <c r="B3284" s="86" t="s">
        <v>622</v>
      </c>
      <c r="C3284" s="15">
        <v>1979</v>
      </c>
      <c r="D3284" s="15" t="s">
        <v>14</v>
      </c>
      <c r="E3284" s="87" t="s">
        <v>2356</v>
      </c>
      <c r="F3284" s="87" t="s">
        <v>979</v>
      </c>
      <c r="G3284" s="145">
        <f t="shared" si="102"/>
        <v>8.4</v>
      </c>
      <c r="H3284" s="23">
        <f t="shared" si="103"/>
        <v>1</v>
      </c>
      <c r="U3284" s="144">
        <v>8.4</v>
      </c>
    </row>
    <row r="3285" spans="1:21" ht="18" customHeight="1" x14ac:dyDescent="0.2">
      <c r="A3285" s="92" t="s">
        <v>1074</v>
      </c>
      <c r="B3285" s="92" t="s">
        <v>1434</v>
      </c>
      <c r="C3285" s="93">
        <v>1961</v>
      </c>
      <c r="D3285" s="93" t="s">
        <v>14</v>
      </c>
      <c r="E3285" s="92" t="s">
        <v>1621</v>
      </c>
      <c r="F3285" s="94" t="s">
        <v>984</v>
      </c>
      <c r="G3285" s="145">
        <f t="shared" si="102"/>
        <v>8.3999999999999986</v>
      </c>
      <c r="H3285" s="23">
        <f t="shared" si="103"/>
        <v>2</v>
      </c>
      <c r="J3285" s="25">
        <v>3.3</v>
      </c>
      <c r="Q3285" s="133">
        <v>5.0999999999999996</v>
      </c>
    </row>
    <row r="3286" spans="1:21" ht="18" customHeight="1" x14ac:dyDescent="0.2">
      <c r="A3286" s="86" t="s">
        <v>4807</v>
      </c>
      <c r="B3286" s="86" t="s">
        <v>403</v>
      </c>
      <c r="C3286" s="15">
        <v>1969</v>
      </c>
      <c r="D3286" s="15" t="s">
        <v>14</v>
      </c>
      <c r="E3286" s="87" t="s">
        <v>4808</v>
      </c>
      <c r="F3286" s="87" t="s">
        <v>981</v>
      </c>
      <c r="G3286" s="145">
        <f t="shared" si="102"/>
        <v>8.3000000000000007</v>
      </c>
      <c r="H3286" s="23">
        <f t="shared" si="103"/>
        <v>1</v>
      </c>
      <c r="T3286" s="142">
        <v>8.3000000000000007</v>
      </c>
    </row>
    <row r="3287" spans="1:21" ht="18" customHeight="1" x14ac:dyDescent="0.2">
      <c r="A3287" s="86" t="s">
        <v>1417</v>
      </c>
      <c r="B3287" s="86" t="s">
        <v>595</v>
      </c>
      <c r="C3287" s="15">
        <v>1976</v>
      </c>
      <c r="D3287" s="15" t="s">
        <v>14</v>
      </c>
      <c r="E3287" s="87" t="s">
        <v>1264</v>
      </c>
      <c r="F3287" s="87" t="s">
        <v>979</v>
      </c>
      <c r="G3287" s="145">
        <f t="shared" si="102"/>
        <v>8.3000000000000007</v>
      </c>
      <c r="H3287" s="23">
        <f t="shared" si="103"/>
        <v>1</v>
      </c>
      <c r="J3287" s="25">
        <v>8.3000000000000007</v>
      </c>
      <c r="M3287" s="42"/>
    </row>
    <row r="3288" spans="1:21" ht="18" customHeight="1" x14ac:dyDescent="0.2">
      <c r="A3288" s="86" t="s">
        <v>4464</v>
      </c>
      <c r="B3288" s="86" t="s">
        <v>40</v>
      </c>
      <c r="C3288" s="15">
        <v>1975</v>
      </c>
      <c r="D3288" s="15" t="s">
        <v>14</v>
      </c>
      <c r="E3288" s="87" t="s">
        <v>43</v>
      </c>
      <c r="F3288" s="87" t="s">
        <v>979</v>
      </c>
      <c r="G3288" s="145">
        <f t="shared" si="102"/>
        <v>8.3000000000000007</v>
      </c>
      <c r="H3288" s="23">
        <f t="shared" si="103"/>
        <v>1</v>
      </c>
      <c r="T3288" s="142">
        <v>8.3000000000000007</v>
      </c>
    </row>
    <row r="3289" spans="1:21" ht="18" customHeight="1" x14ac:dyDescent="0.2">
      <c r="A3289" s="86" t="s">
        <v>1926</v>
      </c>
      <c r="B3289" s="86" t="s">
        <v>1927</v>
      </c>
      <c r="C3289" s="15">
        <v>1959</v>
      </c>
      <c r="D3289" s="15" t="s">
        <v>14</v>
      </c>
      <c r="E3289" s="87" t="s">
        <v>1296</v>
      </c>
      <c r="F3289" s="87" t="s">
        <v>988</v>
      </c>
      <c r="G3289" s="145">
        <f t="shared" si="102"/>
        <v>8.3000000000000007</v>
      </c>
      <c r="H3289" s="23">
        <f t="shared" si="103"/>
        <v>1</v>
      </c>
      <c r="J3289" s="25">
        <v>8.3000000000000007</v>
      </c>
    </row>
    <row r="3290" spans="1:21" ht="18" customHeight="1" x14ac:dyDescent="0.2">
      <c r="A3290" s="86" t="s">
        <v>3790</v>
      </c>
      <c r="B3290" s="86" t="s">
        <v>81</v>
      </c>
      <c r="C3290" s="15">
        <v>1960</v>
      </c>
      <c r="D3290" s="15" t="s">
        <v>14</v>
      </c>
      <c r="E3290" s="87" t="s">
        <v>3310</v>
      </c>
      <c r="F3290" s="87" t="s">
        <v>984</v>
      </c>
      <c r="G3290" s="145">
        <f t="shared" si="102"/>
        <v>8.3000000000000007</v>
      </c>
      <c r="H3290" s="23">
        <f t="shared" si="103"/>
        <v>1</v>
      </c>
      <c r="O3290" s="41">
        <v>8.3000000000000007</v>
      </c>
    </row>
    <row r="3291" spans="1:21" ht="18" customHeight="1" x14ac:dyDescent="0.2">
      <c r="A3291" s="85" t="s">
        <v>1509</v>
      </c>
      <c r="B3291" s="85" t="s">
        <v>177</v>
      </c>
      <c r="C3291" s="15">
        <v>1966</v>
      </c>
      <c r="D3291" s="15" t="s">
        <v>87</v>
      </c>
      <c r="E3291" s="87" t="s">
        <v>213</v>
      </c>
      <c r="F3291" s="87" t="s">
        <v>987</v>
      </c>
      <c r="G3291" s="145">
        <f t="shared" si="102"/>
        <v>8.3000000000000007</v>
      </c>
      <c r="H3291" s="23">
        <f t="shared" si="103"/>
        <v>1</v>
      </c>
      <c r="J3291" s="25">
        <v>8.3000000000000007</v>
      </c>
      <c r="M3291" s="58"/>
    </row>
    <row r="3292" spans="1:21" ht="18" customHeight="1" x14ac:dyDescent="0.2">
      <c r="A3292" s="86" t="s">
        <v>2010</v>
      </c>
      <c r="B3292" s="86" t="s">
        <v>2011</v>
      </c>
      <c r="C3292" s="15">
        <v>1960</v>
      </c>
      <c r="D3292" s="15" t="s">
        <v>87</v>
      </c>
      <c r="E3292" s="87" t="s">
        <v>2012</v>
      </c>
      <c r="F3292" s="87" t="s">
        <v>1051</v>
      </c>
      <c r="G3292" s="145">
        <f t="shared" si="102"/>
        <v>8.3000000000000007</v>
      </c>
      <c r="H3292" s="23">
        <f t="shared" si="103"/>
        <v>1</v>
      </c>
      <c r="J3292" s="25">
        <v>8.3000000000000007</v>
      </c>
      <c r="M3292" s="42"/>
    </row>
    <row r="3293" spans="1:21" ht="18" customHeight="1" x14ac:dyDescent="0.2">
      <c r="A3293" s="86" t="s">
        <v>3996</v>
      </c>
      <c r="B3293" s="86" t="s">
        <v>76</v>
      </c>
      <c r="C3293" s="15">
        <v>1969</v>
      </c>
      <c r="D3293" s="15" t="s">
        <v>14</v>
      </c>
      <c r="E3293" s="87" t="s">
        <v>950</v>
      </c>
      <c r="F3293" s="87" t="s">
        <v>981</v>
      </c>
      <c r="G3293" s="145">
        <f t="shared" si="102"/>
        <v>8.3000000000000007</v>
      </c>
      <c r="H3293" s="23">
        <f t="shared" si="103"/>
        <v>1</v>
      </c>
      <c r="R3293" s="31">
        <v>8.3000000000000007</v>
      </c>
    </row>
    <row r="3294" spans="1:21" ht="18" customHeight="1" x14ac:dyDescent="0.2">
      <c r="A3294" s="92" t="s">
        <v>1696</v>
      </c>
      <c r="B3294" s="92" t="s">
        <v>56</v>
      </c>
      <c r="C3294" s="93">
        <v>1990</v>
      </c>
      <c r="D3294" s="93" t="s">
        <v>14</v>
      </c>
      <c r="E3294" s="92" t="s">
        <v>43</v>
      </c>
      <c r="F3294" s="94" t="s">
        <v>978</v>
      </c>
      <c r="G3294" s="145">
        <f t="shared" si="102"/>
        <v>8.3000000000000007</v>
      </c>
      <c r="H3294" s="23">
        <f t="shared" si="103"/>
        <v>1</v>
      </c>
      <c r="J3294" s="25">
        <v>8.3000000000000007</v>
      </c>
    </row>
    <row r="3295" spans="1:21" ht="18" customHeight="1" x14ac:dyDescent="0.2">
      <c r="A3295" s="86" t="s">
        <v>3868</v>
      </c>
      <c r="B3295" s="86" t="s">
        <v>172</v>
      </c>
      <c r="C3295" s="15">
        <v>1975</v>
      </c>
      <c r="D3295" s="15" t="s">
        <v>87</v>
      </c>
      <c r="E3295" s="87" t="s">
        <v>286</v>
      </c>
      <c r="F3295" s="87" t="s">
        <v>985</v>
      </c>
      <c r="G3295" s="145">
        <f t="shared" si="102"/>
        <v>8.3000000000000007</v>
      </c>
      <c r="H3295" s="23">
        <f t="shared" si="103"/>
        <v>1</v>
      </c>
      <c r="O3295" s="41">
        <v>8.3000000000000007</v>
      </c>
    </row>
    <row r="3296" spans="1:21" ht="18" customHeight="1" x14ac:dyDescent="0.2">
      <c r="A3296" s="35" t="s">
        <v>1608</v>
      </c>
      <c r="B3296" s="35" t="s">
        <v>1609</v>
      </c>
      <c r="C3296" s="110">
        <v>1974</v>
      </c>
      <c r="D3296" s="110" t="s">
        <v>14</v>
      </c>
      <c r="E3296" s="111" t="s">
        <v>1552</v>
      </c>
      <c r="F3296" s="111" t="s">
        <v>980</v>
      </c>
      <c r="G3296" s="145">
        <f t="shared" si="102"/>
        <v>8.3000000000000007</v>
      </c>
      <c r="H3296" s="23">
        <f t="shared" si="103"/>
        <v>1</v>
      </c>
      <c r="J3296" s="61">
        <v>8.3000000000000007</v>
      </c>
    </row>
    <row r="3297" spans="1:22" ht="18" customHeight="1" x14ac:dyDescent="0.2">
      <c r="A3297" s="86" t="s">
        <v>1483</v>
      </c>
      <c r="B3297" s="86" t="s">
        <v>1484</v>
      </c>
      <c r="C3297" s="15">
        <v>1984</v>
      </c>
      <c r="D3297" s="15" t="s">
        <v>87</v>
      </c>
      <c r="E3297" s="87" t="s">
        <v>156</v>
      </c>
      <c r="F3297" s="87" t="s">
        <v>986</v>
      </c>
      <c r="G3297" s="145">
        <f t="shared" si="102"/>
        <v>8.3000000000000007</v>
      </c>
      <c r="H3297" s="23">
        <f t="shared" si="103"/>
        <v>1</v>
      </c>
      <c r="J3297" s="25">
        <v>8.3000000000000007</v>
      </c>
    </row>
    <row r="3298" spans="1:22" ht="18" customHeight="1" x14ac:dyDescent="0.2">
      <c r="A3298" s="86" t="s">
        <v>1366</v>
      </c>
      <c r="B3298" s="86" t="s">
        <v>465</v>
      </c>
      <c r="C3298" s="15">
        <v>1970</v>
      </c>
      <c r="D3298" s="15" t="s">
        <v>14</v>
      </c>
      <c r="E3298" s="87" t="s">
        <v>43</v>
      </c>
      <c r="F3298" s="87" t="s">
        <v>980</v>
      </c>
      <c r="G3298" s="145">
        <f t="shared" si="102"/>
        <v>8.3000000000000007</v>
      </c>
      <c r="H3298" s="23">
        <f t="shared" si="103"/>
        <v>1</v>
      </c>
      <c r="J3298" s="25">
        <v>8.3000000000000007</v>
      </c>
    </row>
    <row r="3299" spans="1:22" ht="18" customHeight="1" x14ac:dyDescent="0.2">
      <c r="A3299" s="86" t="s">
        <v>1410</v>
      </c>
      <c r="B3299" s="86" t="s">
        <v>61</v>
      </c>
      <c r="C3299" s="15">
        <v>1983</v>
      </c>
      <c r="D3299" s="15" t="s">
        <v>14</v>
      </c>
      <c r="E3299" s="87" t="s">
        <v>18</v>
      </c>
      <c r="F3299" s="87" t="s">
        <v>977</v>
      </c>
      <c r="G3299" s="145">
        <f t="shared" si="102"/>
        <v>8.3000000000000007</v>
      </c>
      <c r="H3299" s="23">
        <f t="shared" si="103"/>
        <v>1</v>
      </c>
      <c r="J3299" s="25">
        <v>8.3000000000000007</v>
      </c>
      <c r="M3299" s="42"/>
    </row>
    <row r="3300" spans="1:22" ht="18" customHeight="1" x14ac:dyDescent="0.2">
      <c r="A3300" s="85" t="s">
        <v>1988</v>
      </c>
      <c r="B3300" s="85" t="s">
        <v>331</v>
      </c>
      <c r="C3300" s="88">
        <v>1976</v>
      </c>
      <c r="D3300" s="88" t="s">
        <v>87</v>
      </c>
      <c r="E3300" s="35" t="s">
        <v>1989</v>
      </c>
      <c r="F3300" s="103" t="s">
        <v>985</v>
      </c>
      <c r="G3300" s="145">
        <f t="shared" si="102"/>
        <v>8.3000000000000007</v>
      </c>
      <c r="H3300" s="23">
        <f t="shared" si="103"/>
        <v>1</v>
      </c>
      <c r="J3300" s="25">
        <v>8.3000000000000007</v>
      </c>
    </row>
    <row r="3301" spans="1:22" ht="18" customHeight="1" x14ac:dyDescent="0.2">
      <c r="A3301" s="85" t="s">
        <v>1655</v>
      </c>
      <c r="B3301" s="85" t="s">
        <v>106</v>
      </c>
      <c r="C3301" s="88">
        <v>1982</v>
      </c>
      <c r="D3301" s="88" t="s">
        <v>14</v>
      </c>
      <c r="E3301" s="87" t="s">
        <v>18</v>
      </c>
      <c r="F3301" s="87" t="s">
        <v>977</v>
      </c>
      <c r="G3301" s="145">
        <f t="shared" si="102"/>
        <v>8.3000000000000007</v>
      </c>
      <c r="H3301" s="23">
        <f t="shared" si="103"/>
        <v>1</v>
      </c>
      <c r="J3301" s="25">
        <v>8.3000000000000007</v>
      </c>
      <c r="M3301" s="42"/>
    </row>
    <row r="3302" spans="1:22" ht="18" customHeight="1" x14ac:dyDescent="0.2">
      <c r="A3302" s="97" t="s">
        <v>1687</v>
      </c>
      <c r="B3302" s="98" t="s">
        <v>120</v>
      </c>
      <c r="C3302" s="88">
        <v>1960</v>
      </c>
      <c r="D3302" s="91" t="s">
        <v>14</v>
      </c>
      <c r="E3302" s="85" t="s">
        <v>1374</v>
      </c>
      <c r="F3302" s="96" t="s">
        <v>984</v>
      </c>
      <c r="G3302" s="145">
        <f t="shared" si="102"/>
        <v>8.3000000000000007</v>
      </c>
      <c r="H3302" s="23">
        <f t="shared" si="103"/>
        <v>1</v>
      </c>
      <c r="J3302" s="25">
        <v>8.3000000000000007</v>
      </c>
      <c r="M3302" s="42"/>
    </row>
    <row r="3303" spans="1:22" ht="18" customHeight="1" x14ac:dyDescent="0.2">
      <c r="A3303" s="85" t="s">
        <v>1110</v>
      </c>
      <c r="B3303" s="85" t="s">
        <v>42</v>
      </c>
      <c r="C3303" s="88">
        <v>1987</v>
      </c>
      <c r="D3303" s="88" t="s">
        <v>14</v>
      </c>
      <c r="E3303" s="85" t="s">
        <v>43</v>
      </c>
      <c r="F3303" s="103" t="s">
        <v>975</v>
      </c>
      <c r="G3303" s="145">
        <f t="shared" si="102"/>
        <v>8.3000000000000007</v>
      </c>
      <c r="H3303" s="23">
        <f t="shared" si="103"/>
        <v>1</v>
      </c>
      <c r="J3303" s="61">
        <v>8.3000000000000007</v>
      </c>
    </row>
    <row r="3304" spans="1:22" ht="18" customHeight="1" x14ac:dyDescent="0.2">
      <c r="A3304" s="86" t="s">
        <v>3879</v>
      </c>
      <c r="B3304" s="86" t="s">
        <v>414</v>
      </c>
      <c r="C3304" s="15">
        <v>1969</v>
      </c>
      <c r="D3304" s="15" t="s">
        <v>87</v>
      </c>
      <c r="E3304" s="87" t="s">
        <v>3880</v>
      </c>
      <c r="F3304" s="87" t="s">
        <v>987</v>
      </c>
      <c r="G3304" s="145">
        <f t="shared" si="102"/>
        <v>8.3000000000000007</v>
      </c>
      <c r="H3304" s="23">
        <f t="shared" si="103"/>
        <v>1</v>
      </c>
      <c r="O3304" s="41">
        <v>8.3000000000000007</v>
      </c>
    </row>
    <row r="3305" spans="1:22" ht="18" customHeight="1" x14ac:dyDescent="0.2">
      <c r="A3305" s="92" t="s">
        <v>1856</v>
      </c>
      <c r="B3305" s="92" t="s">
        <v>333</v>
      </c>
      <c r="C3305" s="93">
        <v>1973</v>
      </c>
      <c r="D3305" s="93" t="s">
        <v>87</v>
      </c>
      <c r="E3305" s="92" t="s">
        <v>57</v>
      </c>
      <c r="F3305" s="94" t="s">
        <v>982</v>
      </c>
      <c r="G3305" s="145">
        <f t="shared" si="102"/>
        <v>8.3000000000000007</v>
      </c>
      <c r="H3305" s="23">
        <f t="shared" si="103"/>
        <v>1</v>
      </c>
      <c r="J3305" s="25">
        <v>8.3000000000000007</v>
      </c>
      <c r="M3305" s="40"/>
    </row>
    <row r="3306" spans="1:22" ht="18" customHeight="1" x14ac:dyDescent="0.2">
      <c r="A3306" s="86" t="s">
        <v>1652</v>
      </c>
      <c r="B3306" s="86" t="s">
        <v>1653</v>
      </c>
      <c r="C3306" s="15">
        <v>1965</v>
      </c>
      <c r="D3306" s="15" t="s">
        <v>14</v>
      </c>
      <c r="E3306" s="87" t="s">
        <v>1413</v>
      </c>
      <c r="F3306" s="87" t="s">
        <v>981</v>
      </c>
      <c r="G3306" s="145">
        <f t="shared" si="102"/>
        <v>8.3000000000000007</v>
      </c>
      <c r="H3306" s="23">
        <f t="shared" si="103"/>
        <v>1</v>
      </c>
      <c r="J3306" s="35">
        <v>8.3000000000000007</v>
      </c>
    </row>
    <row r="3307" spans="1:22" ht="18" customHeight="1" x14ac:dyDescent="0.2">
      <c r="A3307" s="86" t="s">
        <v>2940</v>
      </c>
      <c r="B3307" s="86" t="s">
        <v>81</v>
      </c>
      <c r="C3307" s="107">
        <v>1980</v>
      </c>
      <c r="D3307" s="107" t="s">
        <v>14</v>
      </c>
      <c r="E3307" s="108" t="s">
        <v>2724</v>
      </c>
      <c r="F3307" s="96" t="s">
        <v>977</v>
      </c>
      <c r="G3307" s="145">
        <f t="shared" si="102"/>
        <v>8.1999999999999993</v>
      </c>
      <c r="H3307" s="23">
        <f t="shared" si="103"/>
        <v>1</v>
      </c>
      <c r="L3307" s="27">
        <v>8.1999999999999993</v>
      </c>
    </row>
    <row r="3308" spans="1:22" ht="18" customHeight="1" x14ac:dyDescent="0.2">
      <c r="A3308" s="86" t="s">
        <v>2856</v>
      </c>
      <c r="B3308" s="86" t="s">
        <v>133</v>
      </c>
      <c r="C3308" s="15">
        <v>1970</v>
      </c>
      <c r="D3308" s="15" t="s">
        <v>14</v>
      </c>
      <c r="E3308" s="87" t="s">
        <v>2782</v>
      </c>
      <c r="F3308" s="87" t="s">
        <v>980</v>
      </c>
      <c r="G3308" s="145">
        <f t="shared" si="102"/>
        <v>8.1999999999999993</v>
      </c>
      <c r="H3308" s="23">
        <f t="shared" si="103"/>
        <v>1</v>
      </c>
      <c r="L3308" s="27">
        <v>8.1999999999999993</v>
      </c>
    </row>
    <row r="3309" spans="1:22" ht="18" customHeight="1" x14ac:dyDescent="0.2">
      <c r="A3309" s="86" t="s">
        <v>2962</v>
      </c>
      <c r="B3309" s="86" t="s">
        <v>529</v>
      </c>
      <c r="C3309" s="90">
        <v>1971</v>
      </c>
      <c r="D3309" s="91" t="s">
        <v>87</v>
      </c>
      <c r="E3309" s="87" t="s">
        <v>2725</v>
      </c>
      <c r="F3309" s="87" t="s">
        <v>982</v>
      </c>
      <c r="G3309" s="145">
        <f t="shared" si="102"/>
        <v>8.1999999999999993</v>
      </c>
      <c r="H3309" s="23">
        <f t="shared" si="103"/>
        <v>1</v>
      </c>
      <c r="L3309" s="27">
        <v>8.1999999999999993</v>
      </c>
    </row>
    <row r="3310" spans="1:22" ht="18" customHeight="1" x14ac:dyDescent="0.2">
      <c r="A3310" s="86" t="s">
        <v>5203</v>
      </c>
      <c r="B3310" s="86" t="s">
        <v>5075</v>
      </c>
      <c r="C3310" s="15">
        <v>1965</v>
      </c>
      <c r="D3310" s="15" t="s">
        <v>14</v>
      </c>
      <c r="E3310" s="87" t="s">
        <v>5012</v>
      </c>
      <c r="F3310" s="87" t="s">
        <v>981</v>
      </c>
      <c r="G3310" s="145">
        <f t="shared" si="102"/>
        <v>8.1</v>
      </c>
      <c r="H3310" s="23">
        <f t="shared" si="103"/>
        <v>1</v>
      </c>
      <c r="V3310" s="35">
        <v>8.1</v>
      </c>
    </row>
    <row r="3311" spans="1:22" ht="18" customHeight="1" x14ac:dyDescent="0.2">
      <c r="A3311" s="86" t="s">
        <v>5072</v>
      </c>
      <c r="B3311" s="86" t="s">
        <v>5073</v>
      </c>
      <c r="C3311" s="15">
        <v>1978</v>
      </c>
      <c r="D3311" s="15" t="s">
        <v>14</v>
      </c>
      <c r="E3311" s="87" t="s">
        <v>5037</v>
      </c>
      <c r="F3311" s="87" t="s">
        <v>979</v>
      </c>
      <c r="G3311" s="145">
        <f t="shared" si="102"/>
        <v>8.1</v>
      </c>
      <c r="H3311" s="23">
        <f t="shared" si="103"/>
        <v>1</v>
      </c>
      <c r="V3311" s="35">
        <v>8.1</v>
      </c>
    </row>
    <row r="3312" spans="1:22" ht="18" customHeight="1" x14ac:dyDescent="0.2">
      <c r="A3312" s="86" t="s">
        <v>4275</v>
      </c>
      <c r="B3312" s="86" t="s">
        <v>4276</v>
      </c>
      <c r="C3312" s="15">
        <v>1982</v>
      </c>
      <c r="D3312" s="15" t="s">
        <v>14</v>
      </c>
      <c r="E3312" s="87" t="s">
        <v>43</v>
      </c>
      <c r="F3312" s="87" t="s">
        <v>977</v>
      </c>
      <c r="G3312" s="145">
        <f t="shared" si="102"/>
        <v>8.1</v>
      </c>
      <c r="H3312" s="23">
        <f t="shared" si="103"/>
        <v>1</v>
      </c>
      <c r="Q3312" s="133">
        <v>8.1</v>
      </c>
    </row>
    <row r="3313" spans="1:22" ht="18" customHeight="1" x14ac:dyDescent="0.2">
      <c r="A3313" s="86" t="s">
        <v>4464</v>
      </c>
      <c r="B3313" s="86" t="s">
        <v>504</v>
      </c>
      <c r="C3313" s="15">
        <v>1967</v>
      </c>
      <c r="D3313" s="15" t="s">
        <v>87</v>
      </c>
      <c r="E3313" s="87" t="s">
        <v>1544</v>
      </c>
      <c r="F3313" s="87" t="s">
        <v>987</v>
      </c>
      <c r="G3313" s="145">
        <f t="shared" si="102"/>
        <v>8.1</v>
      </c>
      <c r="H3313" s="23">
        <f t="shared" si="103"/>
        <v>1</v>
      </c>
      <c r="Q3313" s="133">
        <v>8.1</v>
      </c>
    </row>
    <row r="3314" spans="1:22" ht="18" customHeight="1" x14ac:dyDescent="0.2">
      <c r="A3314" s="86" t="s">
        <v>5089</v>
      </c>
      <c r="B3314" s="86" t="s">
        <v>5008</v>
      </c>
      <c r="C3314" s="15">
        <v>1972</v>
      </c>
      <c r="D3314" s="15" t="s">
        <v>14</v>
      </c>
      <c r="E3314" s="87" t="s">
        <v>5059</v>
      </c>
      <c r="F3314" s="87" t="s">
        <v>980</v>
      </c>
      <c r="G3314" s="145">
        <f t="shared" si="102"/>
        <v>8.1</v>
      </c>
      <c r="H3314" s="23">
        <f t="shared" si="103"/>
        <v>1</v>
      </c>
      <c r="V3314" s="35">
        <v>8.1</v>
      </c>
    </row>
    <row r="3315" spans="1:22" ht="18" customHeight="1" x14ac:dyDescent="0.2">
      <c r="A3315" s="86" t="s">
        <v>85</v>
      </c>
      <c r="B3315" s="86" t="s">
        <v>446</v>
      </c>
      <c r="C3315" s="15">
        <v>1977</v>
      </c>
      <c r="D3315" s="15" t="s">
        <v>14</v>
      </c>
      <c r="E3315" s="87" t="s">
        <v>18</v>
      </c>
      <c r="F3315" s="87" t="s">
        <v>979</v>
      </c>
      <c r="G3315" s="145">
        <f t="shared" si="102"/>
        <v>8.1</v>
      </c>
      <c r="H3315" s="23">
        <f t="shared" si="103"/>
        <v>1</v>
      </c>
      <c r="Q3315" s="133">
        <v>8.1</v>
      </c>
    </row>
    <row r="3316" spans="1:22" ht="18" customHeight="1" x14ac:dyDescent="0.2">
      <c r="A3316" s="86" t="s">
        <v>4379</v>
      </c>
      <c r="B3316" s="86" t="s">
        <v>172</v>
      </c>
      <c r="C3316" s="15">
        <v>1971</v>
      </c>
      <c r="D3316" s="15" t="s">
        <v>87</v>
      </c>
      <c r="E3316" s="87" t="s">
        <v>4380</v>
      </c>
      <c r="F3316" s="87" t="s">
        <v>982</v>
      </c>
      <c r="G3316" s="145">
        <f t="shared" si="102"/>
        <v>8.1</v>
      </c>
      <c r="H3316" s="23">
        <f t="shared" si="103"/>
        <v>1</v>
      </c>
      <c r="Q3316" s="133">
        <v>8.1</v>
      </c>
    </row>
    <row r="3317" spans="1:22" ht="18" customHeight="1" x14ac:dyDescent="0.2">
      <c r="A3317" s="86" t="s">
        <v>4299</v>
      </c>
      <c r="B3317" s="86" t="s">
        <v>309</v>
      </c>
      <c r="C3317" s="15">
        <v>1974</v>
      </c>
      <c r="D3317" s="15" t="s">
        <v>14</v>
      </c>
      <c r="E3317" s="87" t="s">
        <v>4300</v>
      </c>
      <c r="F3317" s="87" t="s">
        <v>980</v>
      </c>
      <c r="G3317" s="145">
        <f t="shared" si="102"/>
        <v>8.1</v>
      </c>
      <c r="H3317" s="23">
        <f t="shared" si="103"/>
        <v>1</v>
      </c>
      <c r="Q3317" s="133">
        <v>8.1</v>
      </c>
    </row>
    <row r="3318" spans="1:22" ht="18" customHeight="1" x14ac:dyDescent="0.2">
      <c r="A3318" s="86" t="s">
        <v>5354</v>
      </c>
      <c r="B3318" s="86" t="s">
        <v>5355</v>
      </c>
      <c r="C3318" s="15">
        <v>1969</v>
      </c>
      <c r="D3318" s="15" t="s">
        <v>87</v>
      </c>
      <c r="E3318" s="87" t="s">
        <v>5356</v>
      </c>
      <c r="F3318" s="87" t="s">
        <v>987</v>
      </c>
      <c r="G3318" s="145">
        <f t="shared" si="102"/>
        <v>8.1</v>
      </c>
      <c r="H3318" s="23">
        <f t="shared" si="103"/>
        <v>1</v>
      </c>
      <c r="V3318" s="35">
        <v>8.1</v>
      </c>
    </row>
    <row r="3319" spans="1:22" ht="18" customHeight="1" x14ac:dyDescent="0.2">
      <c r="A3319" s="86" t="s">
        <v>3081</v>
      </c>
      <c r="B3319" s="86" t="s">
        <v>1484</v>
      </c>
      <c r="C3319" s="15">
        <v>1976</v>
      </c>
      <c r="D3319" s="15" t="s">
        <v>87</v>
      </c>
      <c r="E3319" s="87" t="s">
        <v>1989</v>
      </c>
      <c r="F3319" s="87" t="s">
        <v>985</v>
      </c>
      <c r="G3319" s="145">
        <f t="shared" si="102"/>
        <v>8.1</v>
      </c>
      <c r="H3319" s="23">
        <f t="shared" si="103"/>
        <v>1</v>
      </c>
      <c r="Q3319" s="133">
        <v>8.1</v>
      </c>
    </row>
    <row r="3320" spans="1:22" ht="18" customHeight="1" x14ac:dyDescent="0.2">
      <c r="A3320" s="86" t="s">
        <v>5174</v>
      </c>
      <c r="B3320" s="86" t="s">
        <v>5042</v>
      </c>
      <c r="C3320" s="15">
        <v>1982</v>
      </c>
      <c r="D3320" s="15" t="s">
        <v>14</v>
      </c>
      <c r="E3320" s="87" t="s">
        <v>5059</v>
      </c>
      <c r="F3320" s="87" t="s">
        <v>977</v>
      </c>
      <c r="G3320" s="145">
        <f t="shared" si="102"/>
        <v>8.1</v>
      </c>
      <c r="H3320" s="23">
        <f t="shared" si="103"/>
        <v>1</v>
      </c>
      <c r="V3320" s="35">
        <v>8.1</v>
      </c>
    </row>
    <row r="3321" spans="1:22" ht="18" customHeight="1" x14ac:dyDescent="0.2">
      <c r="A3321" s="86" t="s">
        <v>4303</v>
      </c>
      <c r="B3321" s="86" t="s">
        <v>123</v>
      </c>
      <c r="C3321" s="15">
        <v>1960</v>
      </c>
      <c r="D3321" s="15" t="s">
        <v>14</v>
      </c>
      <c r="E3321" s="87" t="s">
        <v>4304</v>
      </c>
      <c r="F3321" s="87" t="s">
        <v>984</v>
      </c>
      <c r="G3321" s="145">
        <f t="shared" si="102"/>
        <v>8.1</v>
      </c>
      <c r="H3321" s="23">
        <f t="shared" si="103"/>
        <v>1</v>
      </c>
      <c r="Q3321" s="133">
        <v>8.1</v>
      </c>
    </row>
    <row r="3322" spans="1:22" ht="18" customHeight="1" x14ac:dyDescent="0.2">
      <c r="A3322" s="86" t="s">
        <v>5367</v>
      </c>
      <c r="B3322" s="86" t="s">
        <v>5228</v>
      </c>
      <c r="C3322" s="15">
        <v>1977</v>
      </c>
      <c r="D3322" s="15" t="s">
        <v>87</v>
      </c>
      <c r="E3322" s="87" t="s">
        <v>5161</v>
      </c>
      <c r="F3322" s="87" t="s">
        <v>985</v>
      </c>
      <c r="G3322" s="145">
        <f t="shared" si="102"/>
        <v>8.1</v>
      </c>
      <c r="H3322" s="23">
        <f t="shared" si="103"/>
        <v>1</v>
      </c>
      <c r="V3322" s="35">
        <v>8.1</v>
      </c>
    </row>
    <row r="3323" spans="1:22" ht="18" customHeight="1" x14ac:dyDescent="0.2">
      <c r="A3323" s="86" t="s">
        <v>5317</v>
      </c>
      <c r="B3323" s="86" t="s">
        <v>5099</v>
      </c>
      <c r="C3323" s="15">
        <v>1957</v>
      </c>
      <c r="D3323" s="15" t="s">
        <v>14</v>
      </c>
      <c r="E3323" s="87" t="s">
        <v>5144</v>
      </c>
      <c r="F3323" s="87" t="s">
        <v>988</v>
      </c>
      <c r="G3323" s="145">
        <f t="shared" si="102"/>
        <v>8.1</v>
      </c>
      <c r="H3323" s="23">
        <f t="shared" si="103"/>
        <v>1</v>
      </c>
      <c r="V3323" s="35">
        <v>8.1</v>
      </c>
    </row>
    <row r="3324" spans="1:22" ht="18" customHeight="1" x14ac:dyDescent="0.2">
      <c r="A3324" s="92" t="s">
        <v>1092</v>
      </c>
      <c r="B3324" s="92" t="s">
        <v>23</v>
      </c>
      <c r="C3324" s="93">
        <v>1974</v>
      </c>
      <c r="D3324" s="93" t="s">
        <v>14</v>
      </c>
      <c r="E3324" s="92" t="s">
        <v>752</v>
      </c>
      <c r="F3324" s="94" t="s">
        <v>980</v>
      </c>
      <c r="G3324" s="145">
        <f t="shared" si="102"/>
        <v>8</v>
      </c>
      <c r="H3324" s="23">
        <f t="shared" si="103"/>
        <v>1</v>
      </c>
      <c r="I3324" s="24">
        <v>8</v>
      </c>
      <c r="J3324" s="46"/>
    </row>
    <row r="3325" spans="1:22" ht="18" customHeight="1" x14ac:dyDescent="0.2">
      <c r="A3325" s="86" t="s">
        <v>176</v>
      </c>
      <c r="B3325" s="86" t="s">
        <v>1416</v>
      </c>
      <c r="C3325" s="15">
        <v>1967</v>
      </c>
      <c r="D3325" s="15" t="s">
        <v>14</v>
      </c>
      <c r="E3325" s="87" t="s">
        <v>2982</v>
      </c>
      <c r="F3325" s="87" t="s">
        <v>981</v>
      </c>
      <c r="G3325" s="145">
        <f t="shared" si="102"/>
        <v>7.9</v>
      </c>
      <c r="H3325" s="23">
        <f t="shared" si="103"/>
        <v>1</v>
      </c>
      <c r="T3325" s="142">
        <v>7.9</v>
      </c>
    </row>
    <row r="3326" spans="1:22" ht="18" customHeight="1" x14ac:dyDescent="0.2">
      <c r="A3326" s="86" t="s">
        <v>1830</v>
      </c>
      <c r="B3326" s="86" t="s">
        <v>199</v>
      </c>
      <c r="C3326" s="15">
        <v>1969</v>
      </c>
      <c r="D3326" s="15" t="s">
        <v>14</v>
      </c>
      <c r="E3326" s="87" t="s">
        <v>1997</v>
      </c>
      <c r="F3326" s="87" t="s">
        <v>981</v>
      </c>
      <c r="G3326" s="145">
        <f t="shared" si="102"/>
        <v>7.7</v>
      </c>
      <c r="H3326" s="23">
        <f t="shared" si="103"/>
        <v>1</v>
      </c>
      <c r="S3326" s="32">
        <v>7.7</v>
      </c>
    </row>
    <row r="3327" spans="1:22" ht="18" customHeight="1" x14ac:dyDescent="0.2">
      <c r="A3327" s="86" t="s">
        <v>4903</v>
      </c>
      <c r="B3327" s="86" t="s">
        <v>302</v>
      </c>
      <c r="C3327" s="15">
        <v>1965</v>
      </c>
      <c r="D3327" s="15" t="s">
        <v>14</v>
      </c>
      <c r="E3327" s="87" t="s">
        <v>1558</v>
      </c>
      <c r="F3327" s="87" t="s">
        <v>981</v>
      </c>
      <c r="G3327" s="145">
        <f t="shared" si="102"/>
        <v>7.6</v>
      </c>
      <c r="H3327" s="23">
        <f t="shared" si="103"/>
        <v>2</v>
      </c>
      <c r="U3327" s="144">
        <v>4.5</v>
      </c>
      <c r="V3327" s="35">
        <v>3.1</v>
      </c>
    </row>
    <row r="3328" spans="1:22" ht="18" customHeight="1" x14ac:dyDescent="0.2">
      <c r="A3328" s="35" t="s">
        <v>1701</v>
      </c>
      <c r="B3328" s="35" t="s">
        <v>174</v>
      </c>
      <c r="C3328" s="15">
        <v>1973</v>
      </c>
      <c r="D3328" s="15" t="s">
        <v>14</v>
      </c>
      <c r="E3328" s="87" t="s">
        <v>43</v>
      </c>
      <c r="F3328" s="87" t="s">
        <v>980</v>
      </c>
      <c r="G3328" s="145">
        <f t="shared" si="102"/>
        <v>7.5</v>
      </c>
      <c r="H3328" s="23">
        <f t="shared" si="103"/>
        <v>2</v>
      </c>
      <c r="J3328" s="25">
        <v>3.3</v>
      </c>
      <c r="L3328" s="27">
        <v>4.2</v>
      </c>
      <c r="M3328" s="42"/>
    </row>
    <row r="3329" spans="1:17" ht="18" customHeight="1" x14ac:dyDescent="0.2">
      <c r="A3329" s="97" t="s">
        <v>196</v>
      </c>
      <c r="B3329" s="98" t="s">
        <v>83</v>
      </c>
      <c r="C3329" s="95">
        <v>1977</v>
      </c>
      <c r="D3329" s="88" t="s">
        <v>14</v>
      </c>
      <c r="E3329" s="85" t="s">
        <v>197</v>
      </c>
      <c r="F3329" s="96" t="str">
        <f>IF(D3329="","",IF([3]GARA!$G$17="SI",IF(D3329="F",LOOKUP(C3329,[3]Categorie!$A$2:$A$103,[3]Categorie!$E$2:$E$103),LOOKUP(C3329,[3]Categorie!$A$2:$A$103,[3]Categorie!$D$2:$D$103)),IF(D3329="","",IF(D3329="F",LOOKUP(C3329,[3]Categorie!$A$2:$A$103,[3]Categorie!$C$2:$C$103),LOOKUP(C3329,[3]Categorie!$A$2:$A$103,[3]Categorie!$B$2:$B$103)))))</f>
        <v>E-40 SENIORES MASCH.</v>
      </c>
      <c r="G3329" s="145">
        <f t="shared" si="102"/>
        <v>7.5</v>
      </c>
      <c r="H3329" s="23">
        <f t="shared" si="103"/>
        <v>1</v>
      </c>
      <c r="I3329" s="24">
        <v>7.5</v>
      </c>
      <c r="M3329" s="42"/>
    </row>
    <row r="3330" spans="1:17" ht="18" customHeight="1" x14ac:dyDescent="0.2">
      <c r="A3330" s="35" t="s">
        <v>3126</v>
      </c>
      <c r="B3330" s="35" t="s">
        <v>1091</v>
      </c>
      <c r="C3330" s="15">
        <v>1968</v>
      </c>
      <c r="D3330" s="15" t="s">
        <v>14</v>
      </c>
      <c r="E3330" s="87" t="s">
        <v>3127</v>
      </c>
      <c r="F3330" s="87" t="s">
        <v>981</v>
      </c>
      <c r="G3330" s="145">
        <f t="shared" ref="G3330:G3393" si="104">SUM(I3330:V3330)</f>
        <v>7.5</v>
      </c>
      <c r="H3330" s="23">
        <f t="shared" ref="H3330:H3393" si="105">COUNT(I3330:V3330)</f>
        <v>1</v>
      </c>
      <c r="M3330" s="28">
        <v>7.5</v>
      </c>
    </row>
    <row r="3331" spans="1:17" ht="18" customHeight="1" x14ac:dyDescent="0.2">
      <c r="A3331" s="119" t="s">
        <v>4150</v>
      </c>
      <c r="B3331" s="120" t="s">
        <v>103</v>
      </c>
      <c r="C3331" s="122">
        <v>1966</v>
      </c>
      <c r="D3331" s="122" t="s">
        <v>14</v>
      </c>
      <c r="E3331" s="120" t="s">
        <v>4151</v>
      </c>
      <c r="F3331" s="124" t="s">
        <v>981</v>
      </c>
      <c r="G3331" s="145">
        <f t="shared" si="104"/>
        <v>7.5</v>
      </c>
      <c r="H3331" s="23">
        <f t="shared" si="105"/>
        <v>1</v>
      </c>
      <c r="Q3331" s="133">
        <v>7.5</v>
      </c>
    </row>
    <row r="3332" spans="1:17" ht="18" customHeight="1" x14ac:dyDescent="0.2">
      <c r="A3332" s="86" t="s">
        <v>2685</v>
      </c>
      <c r="B3332" s="86" t="s">
        <v>37</v>
      </c>
      <c r="C3332" s="15">
        <v>1973</v>
      </c>
      <c r="D3332" s="15" t="s">
        <v>14</v>
      </c>
      <c r="E3332" s="87" t="s">
        <v>96</v>
      </c>
      <c r="F3332" s="87" t="s">
        <v>980</v>
      </c>
      <c r="G3332" s="145">
        <f t="shared" si="104"/>
        <v>7.5</v>
      </c>
      <c r="H3332" s="23">
        <f t="shared" si="105"/>
        <v>1</v>
      </c>
      <c r="K3332" s="26">
        <v>7.5</v>
      </c>
      <c r="M3332" s="42"/>
    </row>
    <row r="3333" spans="1:17" ht="18" customHeight="1" x14ac:dyDescent="0.2">
      <c r="A3333" s="99" t="s">
        <v>503</v>
      </c>
      <c r="B3333" s="98" t="s">
        <v>504</v>
      </c>
      <c r="C3333" s="95">
        <v>1971</v>
      </c>
      <c r="D3333" s="88" t="s">
        <v>87</v>
      </c>
      <c r="E3333" s="85" t="s">
        <v>43</v>
      </c>
      <c r="F3333" s="96" t="str">
        <f>IF(D3333="","",IF([3]GARA!$G$17="SI",IF(D3333="F",LOOKUP(C3333,[3]Categorie!$A$2:$A$103,[3]Categorie!$E$2:$E$103),LOOKUP(C3333,[3]Categorie!$A$2:$A$103,[3]Categorie!$D$2:$D$103)),IF(D3333="","",IF(D3333="F",LOOKUP(C3333,[3]Categorie!$A$2:$A$103,[3]Categorie!$C$2:$C$103),LOOKUP(C3333,[3]Categorie!$A$2:$A$103,[3]Categorie!$B$2:$B$103)))))</f>
        <v>F-45 SENIORES FEMM.</v>
      </c>
      <c r="G3333" s="145">
        <f t="shared" si="104"/>
        <v>7.5</v>
      </c>
      <c r="H3333" s="23">
        <f t="shared" si="105"/>
        <v>1</v>
      </c>
      <c r="I3333" s="24">
        <v>7.5</v>
      </c>
      <c r="L3333" s="78"/>
      <c r="M3333" s="42"/>
    </row>
    <row r="3334" spans="1:17" ht="18" customHeight="1" x14ac:dyDescent="0.2">
      <c r="A3334" s="97" t="s">
        <v>161</v>
      </c>
      <c r="B3334" s="98" t="s">
        <v>81</v>
      </c>
      <c r="C3334" s="95">
        <v>1980</v>
      </c>
      <c r="D3334" s="88" t="s">
        <v>14</v>
      </c>
      <c r="E3334" s="85" t="s">
        <v>126</v>
      </c>
      <c r="F3334" s="96" t="str">
        <f>IF(D3334="","",IF([3]GARA!$G$17="SI",IF(D3334="F",LOOKUP(C3334,[3]Categorie!$A$2:$A$103,[3]Categorie!$E$2:$E$103),LOOKUP(C3334,[3]Categorie!$A$2:$A$103,[3]Categorie!$D$2:$D$103)),IF(D3334="","",IF(D3334="F",LOOKUP(C3334,[3]Categorie!$A$2:$A$103,[3]Categorie!$C$2:$C$103),LOOKUP(C3334,[3]Categorie!$A$2:$A$103,[3]Categorie!$B$2:$B$103)))))</f>
        <v>D-35 SENIORES MASCH.</v>
      </c>
      <c r="G3334" s="145">
        <f t="shared" si="104"/>
        <v>7.5</v>
      </c>
      <c r="H3334" s="23">
        <f t="shared" si="105"/>
        <v>1</v>
      </c>
      <c r="I3334" s="24">
        <v>7.5</v>
      </c>
      <c r="M3334" s="42"/>
    </row>
    <row r="3335" spans="1:17" ht="18" customHeight="1" x14ac:dyDescent="0.2">
      <c r="A3335" s="85" t="s">
        <v>681</v>
      </c>
      <c r="B3335" s="85" t="s">
        <v>266</v>
      </c>
      <c r="C3335" s="95">
        <v>1970</v>
      </c>
      <c r="D3335" s="88" t="s">
        <v>14</v>
      </c>
      <c r="E3335" s="85" t="s">
        <v>57</v>
      </c>
      <c r="F3335" s="96" t="str">
        <f>IF(D3335="","",IF([3]GARA!$G$17="SI",IF(D3335="F",LOOKUP(C3335,[3]Categorie!$A$2:$A$103,[3]Categorie!$E$2:$E$103),LOOKUP(C3335,[3]Categorie!$A$2:$A$103,[3]Categorie!$D$2:$D$103)),IF(D3335="","",IF(D3335="F",LOOKUP(C3335,[3]Categorie!$A$2:$A$103,[3]Categorie!$C$2:$C$103),LOOKUP(C3335,[3]Categorie!$A$2:$A$103,[3]Categorie!$B$2:$B$103)))))</f>
        <v>F-45 SENIORES MASCH.</v>
      </c>
      <c r="G3335" s="145">
        <f t="shared" si="104"/>
        <v>7.5</v>
      </c>
      <c r="H3335" s="23">
        <f t="shared" si="105"/>
        <v>1</v>
      </c>
      <c r="I3335" s="24">
        <v>7.5</v>
      </c>
    </row>
    <row r="3336" spans="1:17" ht="18" customHeight="1" x14ac:dyDescent="0.2">
      <c r="A3336" s="85" t="s">
        <v>703</v>
      </c>
      <c r="B3336" s="85" t="s">
        <v>465</v>
      </c>
      <c r="C3336" s="95">
        <v>1981</v>
      </c>
      <c r="D3336" s="88" t="s">
        <v>14</v>
      </c>
      <c r="E3336" s="85" t="s">
        <v>704</v>
      </c>
      <c r="F3336" s="96" t="str">
        <f>IF(D3336="","",IF([3]GARA!$G$17="SI",IF(D3336="F",LOOKUP(C3336,[3]Categorie!$A$2:$A$103,[3]Categorie!$E$2:$E$103),LOOKUP(C3336,[3]Categorie!$A$2:$A$103,[3]Categorie!$D$2:$D$103)),IF(D3336="","",IF(D3336="F",LOOKUP(C3336,[3]Categorie!$A$2:$A$103,[3]Categorie!$C$2:$C$103),LOOKUP(C3336,[3]Categorie!$A$2:$A$103,[3]Categorie!$B$2:$B$103)))))</f>
        <v>D-35 SENIORES MASCH.</v>
      </c>
      <c r="G3336" s="145">
        <f t="shared" si="104"/>
        <v>7.5</v>
      </c>
      <c r="H3336" s="23">
        <f t="shared" si="105"/>
        <v>1</v>
      </c>
      <c r="I3336" s="24">
        <v>7.5</v>
      </c>
    </row>
    <row r="3337" spans="1:17" ht="18" customHeight="1" x14ac:dyDescent="0.2">
      <c r="A3337" s="119" t="s">
        <v>4115</v>
      </c>
      <c r="B3337" s="120" t="s">
        <v>4116</v>
      </c>
      <c r="C3337" s="122">
        <v>1971</v>
      </c>
      <c r="D3337" s="122" t="s">
        <v>14</v>
      </c>
      <c r="E3337" s="137" t="s">
        <v>43</v>
      </c>
      <c r="F3337" s="124" t="s">
        <v>980</v>
      </c>
      <c r="G3337" s="145">
        <f t="shared" si="104"/>
        <v>7.5</v>
      </c>
      <c r="H3337" s="23">
        <f t="shared" si="105"/>
        <v>1</v>
      </c>
      <c r="Q3337" s="133">
        <v>7.5</v>
      </c>
    </row>
    <row r="3338" spans="1:17" ht="18" customHeight="1" x14ac:dyDescent="0.2">
      <c r="A3338" s="99" t="s">
        <v>2436</v>
      </c>
      <c r="B3338" s="98" t="s">
        <v>2437</v>
      </c>
      <c r="C3338" s="95">
        <v>1975</v>
      </c>
      <c r="D3338" s="88" t="s">
        <v>14</v>
      </c>
      <c r="E3338" s="85" t="s">
        <v>2438</v>
      </c>
      <c r="F3338" s="96" t="s">
        <v>979</v>
      </c>
      <c r="G3338" s="145">
        <f t="shared" si="104"/>
        <v>7.5</v>
      </c>
      <c r="H3338" s="23">
        <f t="shared" si="105"/>
        <v>1</v>
      </c>
      <c r="K3338" s="26">
        <v>7.5</v>
      </c>
    </row>
    <row r="3339" spans="1:17" ht="18" customHeight="1" x14ac:dyDescent="0.2">
      <c r="A3339" s="86" t="s">
        <v>3111</v>
      </c>
      <c r="B3339" s="86" t="s">
        <v>318</v>
      </c>
      <c r="C3339" s="15">
        <v>1976</v>
      </c>
      <c r="D3339" s="15" t="s">
        <v>14</v>
      </c>
      <c r="E3339" s="87" t="s">
        <v>2356</v>
      </c>
      <c r="F3339" s="87" t="s">
        <v>979</v>
      </c>
      <c r="G3339" s="145">
        <f t="shared" si="104"/>
        <v>7.5</v>
      </c>
      <c r="H3339" s="23">
        <f t="shared" si="105"/>
        <v>1</v>
      </c>
      <c r="M3339" s="28">
        <v>7.5</v>
      </c>
    </row>
    <row r="3340" spans="1:17" ht="18" customHeight="1" x14ac:dyDescent="0.2">
      <c r="A3340" s="86" t="s">
        <v>1388</v>
      </c>
      <c r="B3340" s="86" t="s">
        <v>34</v>
      </c>
      <c r="C3340" s="15">
        <v>1974</v>
      </c>
      <c r="D3340" s="34" t="s">
        <v>14</v>
      </c>
      <c r="E3340" s="87" t="s">
        <v>3033</v>
      </c>
      <c r="F3340" s="87" t="s">
        <v>980</v>
      </c>
      <c r="G3340" s="145">
        <f t="shared" si="104"/>
        <v>7.5</v>
      </c>
      <c r="H3340" s="23">
        <f t="shared" si="105"/>
        <v>1</v>
      </c>
      <c r="M3340" s="28">
        <v>7.5</v>
      </c>
    </row>
    <row r="3341" spans="1:17" ht="18" customHeight="1" x14ac:dyDescent="0.2">
      <c r="A3341" s="85" t="s">
        <v>813</v>
      </c>
      <c r="B3341" s="85" t="s">
        <v>814</v>
      </c>
      <c r="C3341" s="95">
        <v>1967</v>
      </c>
      <c r="D3341" s="88" t="s">
        <v>14</v>
      </c>
      <c r="E3341" s="85" t="s">
        <v>815</v>
      </c>
      <c r="F3341" s="96" t="str">
        <f>IF(D3341="","",IF([3]GARA!$G$17="SI",IF(D3341="F",LOOKUP(C3341,[3]Categorie!$A$2:$A$103,[3]Categorie!$E$2:$E$103),LOOKUP(C3341,[3]Categorie!$A$2:$A$103,[3]Categorie!$D$2:$D$103)),IF(D3341="","",IF(D3341="F",LOOKUP(C3341,[3]Categorie!$A$2:$A$103,[3]Categorie!$C$2:$C$103),LOOKUP(C3341,[3]Categorie!$A$2:$A$103,[3]Categorie!$B$2:$B$103)))))</f>
        <v>G-50 VETERANI MASCH.</v>
      </c>
      <c r="G3341" s="145">
        <f t="shared" si="104"/>
        <v>7.5</v>
      </c>
      <c r="H3341" s="23">
        <f t="shared" si="105"/>
        <v>1</v>
      </c>
      <c r="I3341" s="24">
        <v>7.5</v>
      </c>
      <c r="M3341" s="42"/>
    </row>
    <row r="3342" spans="1:17" ht="18" customHeight="1" x14ac:dyDescent="0.2">
      <c r="A3342" s="86" t="s">
        <v>2695</v>
      </c>
      <c r="B3342" s="86" t="s">
        <v>2699</v>
      </c>
      <c r="C3342" s="15">
        <v>1970</v>
      </c>
      <c r="D3342" s="15" t="s">
        <v>87</v>
      </c>
      <c r="E3342" s="87" t="s">
        <v>2546</v>
      </c>
      <c r="F3342" s="87" t="s">
        <v>982</v>
      </c>
      <c r="G3342" s="145">
        <f t="shared" si="104"/>
        <v>7.5</v>
      </c>
      <c r="H3342" s="23">
        <f t="shared" si="105"/>
        <v>1</v>
      </c>
      <c r="K3342" s="26">
        <v>7.5</v>
      </c>
      <c r="M3342" s="42"/>
    </row>
    <row r="3343" spans="1:17" ht="18" customHeight="1" x14ac:dyDescent="0.2">
      <c r="A3343" s="85" t="s">
        <v>845</v>
      </c>
      <c r="B3343" s="85" t="s">
        <v>187</v>
      </c>
      <c r="C3343" s="95">
        <v>1989</v>
      </c>
      <c r="D3343" s="88" t="s">
        <v>14</v>
      </c>
      <c r="E3343" s="85" t="s">
        <v>43</v>
      </c>
      <c r="F3343" s="96" t="str">
        <f>IF(D3343="","",IF([3]GARA!$G$17="SI",IF(D3343="F",LOOKUP(C3343,[3]Categorie!$A$2:$A$103,[3]Categorie!$E$2:$E$103),LOOKUP(C3343,[3]Categorie!$A$2:$A$103,[3]Categorie!$D$2:$D$103)),IF(D3343="","",IF(D3343="F",LOOKUP(C3343,[3]Categorie!$A$2:$A$103,[3]Categorie!$C$2:$C$103),LOOKUP(C3343,[3]Categorie!$A$2:$A$103,[3]Categorie!$B$2:$B$103)))))</f>
        <v>C-30 SENIORES MASCH.</v>
      </c>
      <c r="G3343" s="145">
        <f t="shared" si="104"/>
        <v>7.5</v>
      </c>
      <c r="H3343" s="23">
        <f t="shared" si="105"/>
        <v>1</v>
      </c>
      <c r="I3343" s="24">
        <v>7.5</v>
      </c>
      <c r="M3343" s="42"/>
    </row>
    <row r="3344" spans="1:17" ht="18" customHeight="1" x14ac:dyDescent="0.2">
      <c r="A3344" s="97" t="s">
        <v>2645</v>
      </c>
      <c r="B3344" s="98" t="s">
        <v>34</v>
      </c>
      <c r="C3344" s="88">
        <v>1975</v>
      </c>
      <c r="D3344" s="91" t="s">
        <v>14</v>
      </c>
      <c r="E3344" s="85" t="s">
        <v>1229</v>
      </c>
      <c r="F3344" s="96" t="s">
        <v>979</v>
      </c>
      <c r="G3344" s="145">
        <f t="shared" si="104"/>
        <v>7.5</v>
      </c>
      <c r="H3344" s="23">
        <f t="shared" si="105"/>
        <v>1</v>
      </c>
      <c r="K3344" s="26">
        <v>7.5</v>
      </c>
    </row>
    <row r="3345" spans="1:21" ht="18" customHeight="1" x14ac:dyDescent="0.2">
      <c r="A3345" s="86" t="s">
        <v>2283</v>
      </c>
      <c r="B3345" s="86" t="s">
        <v>13</v>
      </c>
      <c r="C3345" s="15">
        <v>1985</v>
      </c>
      <c r="D3345" s="15" t="s">
        <v>14</v>
      </c>
      <c r="E3345" s="87" t="s">
        <v>1382</v>
      </c>
      <c r="F3345" s="87" t="s">
        <v>975</v>
      </c>
      <c r="G3345" s="145">
        <f t="shared" si="104"/>
        <v>7.4</v>
      </c>
      <c r="H3345" s="23">
        <f t="shared" si="105"/>
        <v>1</v>
      </c>
      <c r="J3345" s="25">
        <v>7.4</v>
      </c>
      <c r="M3345" s="42"/>
    </row>
    <row r="3346" spans="1:21" ht="18" customHeight="1" x14ac:dyDescent="0.2">
      <c r="A3346" s="85" t="s">
        <v>2082</v>
      </c>
      <c r="B3346" s="85" t="s">
        <v>465</v>
      </c>
      <c r="C3346" s="88">
        <v>1964</v>
      </c>
      <c r="D3346" s="88" t="s">
        <v>14</v>
      </c>
      <c r="E3346" s="85" t="s">
        <v>918</v>
      </c>
      <c r="F3346" s="103" t="s">
        <v>984</v>
      </c>
      <c r="G3346" s="145">
        <f t="shared" si="104"/>
        <v>7.4</v>
      </c>
      <c r="H3346" s="23">
        <f t="shared" si="105"/>
        <v>1</v>
      </c>
      <c r="J3346" s="25">
        <v>7.4</v>
      </c>
    </row>
    <row r="3347" spans="1:21" ht="18" customHeight="1" x14ac:dyDescent="0.2">
      <c r="A3347" s="35" t="s">
        <v>2553</v>
      </c>
      <c r="B3347" s="35" t="s">
        <v>195</v>
      </c>
      <c r="C3347" s="34">
        <v>1979</v>
      </c>
      <c r="D3347" s="34" t="s">
        <v>14</v>
      </c>
      <c r="E3347" s="87" t="s">
        <v>27</v>
      </c>
      <c r="F3347" s="87" t="s">
        <v>979</v>
      </c>
      <c r="G3347" s="145">
        <f t="shared" si="104"/>
        <v>7.4</v>
      </c>
      <c r="H3347" s="23">
        <f t="shared" si="105"/>
        <v>1</v>
      </c>
      <c r="K3347" s="26">
        <v>7.4</v>
      </c>
      <c r="M3347" s="40"/>
    </row>
    <row r="3348" spans="1:21" ht="18" customHeight="1" x14ac:dyDescent="0.2">
      <c r="A3348" s="86" t="s">
        <v>2131</v>
      </c>
      <c r="B3348" s="86" t="s">
        <v>187</v>
      </c>
      <c r="C3348" s="15">
        <v>1980</v>
      </c>
      <c r="D3348" s="15" t="s">
        <v>14</v>
      </c>
      <c r="E3348" s="87" t="s">
        <v>43</v>
      </c>
      <c r="F3348" s="87" t="s">
        <v>977</v>
      </c>
      <c r="G3348" s="145">
        <f t="shared" si="104"/>
        <v>7.4</v>
      </c>
      <c r="H3348" s="23">
        <f t="shared" si="105"/>
        <v>1</v>
      </c>
      <c r="J3348" s="25">
        <v>7.4</v>
      </c>
    </row>
    <row r="3349" spans="1:21" ht="18" customHeight="1" x14ac:dyDescent="0.2">
      <c r="A3349" s="86" t="s">
        <v>2439</v>
      </c>
      <c r="B3349" s="86" t="s">
        <v>42</v>
      </c>
      <c r="C3349" s="15">
        <v>1967</v>
      </c>
      <c r="D3349" s="15" t="s">
        <v>14</v>
      </c>
      <c r="E3349" s="87" t="s">
        <v>2356</v>
      </c>
      <c r="F3349" s="87" t="s">
        <v>981</v>
      </c>
      <c r="G3349" s="145">
        <f t="shared" si="104"/>
        <v>7.4</v>
      </c>
      <c r="H3349" s="23">
        <f t="shared" si="105"/>
        <v>1</v>
      </c>
      <c r="S3349" s="32">
        <v>7.4</v>
      </c>
    </row>
    <row r="3350" spans="1:21" ht="18" customHeight="1" x14ac:dyDescent="0.2">
      <c r="A3350" s="86" t="s">
        <v>1719</v>
      </c>
      <c r="B3350" s="86" t="s">
        <v>83</v>
      </c>
      <c r="C3350" s="15">
        <v>1972</v>
      </c>
      <c r="D3350" s="15" t="s">
        <v>14</v>
      </c>
      <c r="E3350" s="87" t="s">
        <v>203</v>
      </c>
      <c r="F3350" s="87" t="s">
        <v>980</v>
      </c>
      <c r="G3350" s="145">
        <f t="shared" si="104"/>
        <v>7.4</v>
      </c>
      <c r="H3350" s="23">
        <f t="shared" si="105"/>
        <v>1</v>
      </c>
      <c r="J3350" s="25">
        <v>7.4</v>
      </c>
    </row>
    <row r="3351" spans="1:21" ht="18" customHeight="1" x14ac:dyDescent="0.2">
      <c r="A3351" s="86" t="s">
        <v>2545</v>
      </c>
      <c r="B3351" s="86" t="s">
        <v>786</v>
      </c>
      <c r="C3351" s="15">
        <v>1967</v>
      </c>
      <c r="D3351" s="15" t="s">
        <v>14</v>
      </c>
      <c r="E3351" s="87" t="s">
        <v>2546</v>
      </c>
      <c r="F3351" s="87" t="s">
        <v>981</v>
      </c>
      <c r="G3351" s="145">
        <f t="shared" si="104"/>
        <v>7.4</v>
      </c>
      <c r="H3351" s="23">
        <f t="shared" si="105"/>
        <v>1</v>
      </c>
      <c r="K3351" s="26">
        <v>7.4</v>
      </c>
    </row>
    <row r="3352" spans="1:21" ht="18" customHeight="1" x14ac:dyDescent="0.2">
      <c r="A3352" s="86" t="s">
        <v>2527</v>
      </c>
      <c r="B3352" s="86" t="s">
        <v>195</v>
      </c>
      <c r="C3352" s="15">
        <v>1970</v>
      </c>
      <c r="D3352" s="15" t="s">
        <v>14</v>
      </c>
      <c r="E3352" s="87" t="s">
        <v>2528</v>
      </c>
      <c r="F3352" s="87" t="s">
        <v>980</v>
      </c>
      <c r="G3352" s="145">
        <f t="shared" si="104"/>
        <v>7.4</v>
      </c>
      <c r="H3352" s="23">
        <f t="shared" si="105"/>
        <v>1</v>
      </c>
      <c r="K3352" s="26">
        <v>7.4</v>
      </c>
    </row>
    <row r="3353" spans="1:21" ht="18" customHeight="1" x14ac:dyDescent="0.2">
      <c r="A3353" s="86" t="s">
        <v>2307</v>
      </c>
      <c r="B3353" s="86" t="s">
        <v>277</v>
      </c>
      <c r="C3353" s="15">
        <v>1970</v>
      </c>
      <c r="D3353" s="15" t="s">
        <v>87</v>
      </c>
      <c r="E3353" s="87" t="s">
        <v>156</v>
      </c>
      <c r="F3353" s="87" t="s">
        <v>982</v>
      </c>
      <c r="G3353" s="145">
        <f t="shared" si="104"/>
        <v>7.4</v>
      </c>
      <c r="H3353" s="23">
        <f t="shared" si="105"/>
        <v>1</v>
      </c>
      <c r="J3353" s="25">
        <v>7.4</v>
      </c>
    </row>
    <row r="3354" spans="1:21" ht="18" customHeight="1" x14ac:dyDescent="0.2">
      <c r="A3354" s="86" t="s">
        <v>4964</v>
      </c>
      <c r="B3354" s="86" t="s">
        <v>622</v>
      </c>
      <c r="C3354" s="15">
        <v>1971</v>
      </c>
      <c r="D3354" s="15" t="s">
        <v>14</v>
      </c>
      <c r="E3354" s="87" t="s">
        <v>4965</v>
      </c>
      <c r="F3354" s="87" t="s">
        <v>980</v>
      </c>
      <c r="G3354" s="145">
        <f t="shared" si="104"/>
        <v>7.4</v>
      </c>
      <c r="H3354" s="23">
        <f t="shared" si="105"/>
        <v>1</v>
      </c>
      <c r="U3354" s="144">
        <v>7.4</v>
      </c>
    </row>
    <row r="3355" spans="1:21" ht="18" customHeight="1" x14ac:dyDescent="0.2">
      <c r="A3355" s="97" t="s">
        <v>2302</v>
      </c>
      <c r="B3355" s="97" t="s">
        <v>2303</v>
      </c>
      <c r="C3355" s="112">
        <v>1976</v>
      </c>
      <c r="D3355" s="113" t="s">
        <v>87</v>
      </c>
      <c r="E3355" s="103" t="s">
        <v>2301</v>
      </c>
      <c r="F3355" s="96" t="s">
        <v>985</v>
      </c>
      <c r="G3355" s="145">
        <f t="shared" si="104"/>
        <v>7.4</v>
      </c>
      <c r="H3355" s="23">
        <f t="shared" si="105"/>
        <v>1</v>
      </c>
      <c r="J3355" s="46">
        <v>7.4</v>
      </c>
    </row>
    <row r="3356" spans="1:21" ht="18" customHeight="1" x14ac:dyDescent="0.2">
      <c r="A3356" s="86" t="s">
        <v>3746</v>
      </c>
      <c r="B3356" s="86" t="s">
        <v>1466</v>
      </c>
      <c r="C3356" s="15">
        <v>1969</v>
      </c>
      <c r="D3356" s="15" t="s">
        <v>14</v>
      </c>
      <c r="E3356" s="87" t="s">
        <v>3465</v>
      </c>
      <c r="F3356" s="87" t="s">
        <v>981</v>
      </c>
      <c r="G3356" s="145">
        <f t="shared" si="104"/>
        <v>7.3</v>
      </c>
      <c r="H3356" s="23">
        <f t="shared" si="105"/>
        <v>1</v>
      </c>
      <c r="O3356" s="41">
        <v>7.3</v>
      </c>
    </row>
    <row r="3357" spans="1:21" ht="18" customHeight="1" x14ac:dyDescent="0.2">
      <c r="A3357" s="86" t="s">
        <v>1385</v>
      </c>
      <c r="B3357" s="86" t="s">
        <v>13</v>
      </c>
      <c r="C3357" s="15">
        <v>1968</v>
      </c>
      <c r="D3357" s="15" t="s">
        <v>14</v>
      </c>
      <c r="E3357" s="87" t="s">
        <v>1264</v>
      </c>
      <c r="F3357" s="87" t="s">
        <v>981</v>
      </c>
      <c r="G3357" s="145">
        <f t="shared" si="104"/>
        <v>7.3</v>
      </c>
      <c r="H3357" s="23">
        <f t="shared" si="105"/>
        <v>1</v>
      </c>
      <c r="J3357" s="25">
        <v>7.3</v>
      </c>
    </row>
    <row r="3358" spans="1:21" ht="18" customHeight="1" x14ac:dyDescent="0.2">
      <c r="A3358" s="86" t="s">
        <v>1504</v>
      </c>
      <c r="B3358" s="86" t="s">
        <v>531</v>
      </c>
      <c r="C3358" s="15">
        <v>1972</v>
      </c>
      <c r="D3358" s="15" t="s">
        <v>87</v>
      </c>
      <c r="E3358" s="87" t="s">
        <v>43</v>
      </c>
      <c r="F3358" s="87" t="s">
        <v>982</v>
      </c>
      <c r="G3358" s="145">
        <f t="shared" si="104"/>
        <v>7.3</v>
      </c>
      <c r="H3358" s="23">
        <f t="shared" si="105"/>
        <v>1</v>
      </c>
      <c r="J3358" s="25">
        <v>7.3</v>
      </c>
    </row>
    <row r="3359" spans="1:21" ht="18" customHeight="1" x14ac:dyDescent="0.2">
      <c r="A3359" s="86" t="s">
        <v>1415</v>
      </c>
      <c r="B3359" s="86" t="s">
        <v>1416</v>
      </c>
      <c r="C3359" s="15">
        <v>1972</v>
      </c>
      <c r="D3359" s="15" t="s">
        <v>14</v>
      </c>
      <c r="E3359" s="87" t="s">
        <v>18</v>
      </c>
      <c r="F3359" s="87" t="s">
        <v>980</v>
      </c>
      <c r="G3359" s="145">
        <f t="shared" si="104"/>
        <v>7.3</v>
      </c>
      <c r="H3359" s="23">
        <f t="shared" si="105"/>
        <v>1</v>
      </c>
      <c r="J3359" s="25">
        <v>7.3</v>
      </c>
    </row>
    <row r="3360" spans="1:21" ht="18" customHeight="1" x14ac:dyDescent="0.2">
      <c r="A3360" s="86" t="s">
        <v>3713</v>
      </c>
      <c r="B3360" s="86" t="s">
        <v>79</v>
      </c>
      <c r="C3360" s="15">
        <v>1974</v>
      </c>
      <c r="D3360" s="15" t="s">
        <v>14</v>
      </c>
      <c r="E3360" s="87" t="s">
        <v>1493</v>
      </c>
      <c r="F3360" s="87" t="s">
        <v>980</v>
      </c>
      <c r="G3360" s="145">
        <f t="shared" si="104"/>
        <v>7.3</v>
      </c>
      <c r="H3360" s="23">
        <f t="shared" si="105"/>
        <v>1</v>
      </c>
      <c r="O3360" s="41">
        <v>7.3</v>
      </c>
    </row>
    <row r="3361" spans="1:20" ht="18" customHeight="1" x14ac:dyDescent="0.2">
      <c r="A3361" s="86" t="s">
        <v>1423</v>
      </c>
      <c r="B3361" s="86" t="s">
        <v>29</v>
      </c>
      <c r="C3361" s="107">
        <v>1975</v>
      </c>
      <c r="D3361" s="107" t="s">
        <v>14</v>
      </c>
      <c r="E3361" s="108" t="s">
        <v>43</v>
      </c>
      <c r="F3361" s="96" t="s">
        <v>979</v>
      </c>
      <c r="G3361" s="145">
        <f t="shared" si="104"/>
        <v>7.3</v>
      </c>
      <c r="H3361" s="23">
        <f t="shared" si="105"/>
        <v>1</v>
      </c>
      <c r="J3361" s="25">
        <v>7.3</v>
      </c>
    </row>
    <row r="3362" spans="1:20" ht="18" customHeight="1" x14ac:dyDescent="0.2">
      <c r="A3362" s="35" t="s">
        <v>1990</v>
      </c>
      <c r="B3362" s="35" t="s">
        <v>411</v>
      </c>
      <c r="C3362" s="110">
        <v>1982</v>
      </c>
      <c r="D3362" s="110" t="s">
        <v>87</v>
      </c>
      <c r="E3362" s="111" t="s">
        <v>565</v>
      </c>
      <c r="F3362" s="111" t="s">
        <v>986</v>
      </c>
      <c r="G3362" s="145">
        <f t="shared" si="104"/>
        <v>7.3</v>
      </c>
      <c r="H3362" s="23">
        <f t="shared" si="105"/>
        <v>1</v>
      </c>
      <c r="J3362" s="61">
        <v>7.3</v>
      </c>
    </row>
    <row r="3363" spans="1:20" ht="18" customHeight="1" x14ac:dyDescent="0.2">
      <c r="A3363" s="86" t="s">
        <v>3791</v>
      </c>
      <c r="B3363" s="86" t="s">
        <v>51</v>
      </c>
      <c r="C3363" s="15">
        <v>1960</v>
      </c>
      <c r="D3363" s="15" t="s">
        <v>14</v>
      </c>
      <c r="E3363" s="87" t="s">
        <v>2333</v>
      </c>
      <c r="F3363" s="87" t="s">
        <v>984</v>
      </c>
      <c r="G3363" s="145">
        <f t="shared" si="104"/>
        <v>7.3</v>
      </c>
      <c r="H3363" s="23">
        <f t="shared" si="105"/>
        <v>1</v>
      </c>
      <c r="O3363" s="41">
        <v>7.3</v>
      </c>
    </row>
    <row r="3364" spans="1:20" ht="18" customHeight="1" x14ac:dyDescent="0.2">
      <c r="A3364" s="100" t="s">
        <v>1443</v>
      </c>
      <c r="B3364" s="100" t="s">
        <v>81</v>
      </c>
      <c r="C3364" s="15">
        <v>1980</v>
      </c>
      <c r="D3364" s="101" t="s">
        <v>14</v>
      </c>
      <c r="E3364" s="102" t="s">
        <v>57</v>
      </c>
      <c r="F3364" s="87" t="s">
        <v>977</v>
      </c>
      <c r="G3364" s="145">
        <f t="shared" si="104"/>
        <v>7.3</v>
      </c>
      <c r="H3364" s="23">
        <f t="shared" si="105"/>
        <v>1</v>
      </c>
      <c r="I3364" s="75"/>
      <c r="J3364" s="25">
        <v>7.3</v>
      </c>
      <c r="M3364" s="40"/>
    </row>
    <row r="3365" spans="1:20" ht="18" customHeight="1" x14ac:dyDescent="0.2">
      <c r="A3365" s="109" t="s">
        <v>1942</v>
      </c>
      <c r="B3365" s="109" t="s">
        <v>34</v>
      </c>
      <c r="C3365" s="110">
        <v>1959</v>
      </c>
      <c r="D3365" s="110" t="s">
        <v>14</v>
      </c>
      <c r="E3365" s="111" t="s">
        <v>57</v>
      </c>
      <c r="F3365" s="111" t="s">
        <v>988</v>
      </c>
      <c r="G3365" s="145">
        <f t="shared" si="104"/>
        <v>7.3</v>
      </c>
      <c r="H3365" s="23">
        <f t="shared" si="105"/>
        <v>1</v>
      </c>
      <c r="J3365" s="35">
        <v>7.3</v>
      </c>
    </row>
    <row r="3366" spans="1:20" ht="18" customHeight="1" x14ac:dyDescent="0.2">
      <c r="A3366" s="86" t="s">
        <v>1612</v>
      </c>
      <c r="B3366" s="86" t="s">
        <v>51</v>
      </c>
      <c r="C3366" s="107">
        <v>1972</v>
      </c>
      <c r="D3366" s="107" t="s">
        <v>14</v>
      </c>
      <c r="E3366" s="108" t="s">
        <v>1221</v>
      </c>
      <c r="F3366" s="96" t="s">
        <v>980</v>
      </c>
      <c r="G3366" s="145">
        <f t="shared" si="104"/>
        <v>7.3</v>
      </c>
      <c r="H3366" s="23">
        <f t="shared" si="105"/>
        <v>1</v>
      </c>
      <c r="J3366" s="25">
        <v>7.3</v>
      </c>
    </row>
    <row r="3367" spans="1:20" ht="18" customHeight="1" x14ac:dyDescent="0.2">
      <c r="A3367" s="86" t="s">
        <v>4810</v>
      </c>
      <c r="B3367" s="86" t="s">
        <v>174</v>
      </c>
      <c r="C3367" s="15">
        <v>1968</v>
      </c>
      <c r="D3367" s="15" t="s">
        <v>14</v>
      </c>
      <c r="E3367" s="87" t="s">
        <v>43</v>
      </c>
      <c r="F3367" s="87" t="s">
        <v>981</v>
      </c>
      <c r="G3367" s="145">
        <f t="shared" si="104"/>
        <v>7.3</v>
      </c>
      <c r="H3367" s="23">
        <f t="shared" si="105"/>
        <v>1</v>
      </c>
      <c r="T3367" s="142">
        <v>7.3</v>
      </c>
    </row>
    <row r="3368" spans="1:20" ht="18" customHeight="1" x14ac:dyDescent="0.2">
      <c r="A3368" s="86" t="s">
        <v>2015</v>
      </c>
      <c r="B3368" s="86" t="s">
        <v>1200</v>
      </c>
      <c r="C3368" s="15">
        <v>1978</v>
      </c>
      <c r="D3368" s="15" t="s">
        <v>87</v>
      </c>
      <c r="E3368" s="87" t="s">
        <v>43</v>
      </c>
      <c r="F3368" s="87" t="s">
        <v>985</v>
      </c>
      <c r="G3368" s="145">
        <f t="shared" si="104"/>
        <v>7.3</v>
      </c>
      <c r="H3368" s="23">
        <f t="shared" si="105"/>
        <v>1</v>
      </c>
      <c r="J3368" s="25">
        <v>7.3</v>
      </c>
    </row>
    <row r="3369" spans="1:20" ht="18" customHeight="1" x14ac:dyDescent="0.2">
      <c r="A3369" s="92" t="s">
        <v>1572</v>
      </c>
      <c r="B3369" s="92" t="s">
        <v>37</v>
      </c>
      <c r="C3369" s="93">
        <v>1977</v>
      </c>
      <c r="D3369" s="93" t="s">
        <v>14</v>
      </c>
      <c r="E3369" s="92" t="s">
        <v>1573</v>
      </c>
      <c r="F3369" s="94" t="s">
        <v>979</v>
      </c>
      <c r="G3369" s="145">
        <f t="shared" si="104"/>
        <v>7.3</v>
      </c>
      <c r="H3369" s="23">
        <f t="shared" si="105"/>
        <v>1</v>
      </c>
      <c r="J3369" s="25">
        <v>7.3</v>
      </c>
    </row>
    <row r="3370" spans="1:20" ht="18" customHeight="1" x14ac:dyDescent="0.2">
      <c r="A3370" s="86" t="s">
        <v>3736</v>
      </c>
      <c r="B3370" s="86" t="s">
        <v>174</v>
      </c>
      <c r="C3370" s="15">
        <v>1975</v>
      </c>
      <c r="D3370" s="15" t="s">
        <v>14</v>
      </c>
      <c r="E3370" s="87" t="s">
        <v>3310</v>
      </c>
      <c r="F3370" s="87" t="s">
        <v>979</v>
      </c>
      <c r="G3370" s="145">
        <f t="shared" si="104"/>
        <v>7.3</v>
      </c>
      <c r="H3370" s="23">
        <f t="shared" si="105"/>
        <v>1</v>
      </c>
      <c r="O3370" s="41">
        <v>7.3</v>
      </c>
    </row>
    <row r="3371" spans="1:20" ht="18" customHeight="1" x14ac:dyDescent="0.2">
      <c r="A3371" s="86" t="s">
        <v>1248</v>
      </c>
      <c r="B3371" s="86" t="s">
        <v>333</v>
      </c>
      <c r="C3371" s="15">
        <v>1965</v>
      </c>
      <c r="D3371" s="15" t="s">
        <v>87</v>
      </c>
      <c r="E3371" s="87" t="s">
        <v>3880</v>
      </c>
      <c r="F3371" s="87" t="s">
        <v>987</v>
      </c>
      <c r="G3371" s="145">
        <f t="shared" si="104"/>
        <v>7.3</v>
      </c>
      <c r="H3371" s="23">
        <f t="shared" si="105"/>
        <v>1</v>
      </c>
      <c r="O3371" s="41">
        <v>7.3</v>
      </c>
    </row>
    <row r="3372" spans="1:20" ht="18" customHeight="1" x14ac:dyDescent="0.2">
      <c r="A3372" s="85" t="s">
        <v>1791</v>
      </c>
      <c r="B3372" s="85" t="s">
        <v>172</v>
      </c>
      <c r="C3372" s="88">
        <v>1965</v>
      </c>
      <c r="D3372" s="91" t="s">
        <v>87</v>
      </c>
      <c r="E3372" s="85" t="s">
        <v>1768</v>
      </c>
      <c r="F3372" s="96" t="s">
        <v>987</v>
      </c>
      <c r="G3372" s="145">
        <f t="shared" si="104"/>
        <v>7.3</v>
      </c>
      <c r="H3372" s="23">
        <f t="shared" si="105"/>
        <v>1</v>
      </c>
      <c r="J3372" s="46">
        <v>7.3</v>
      </c>
    </row>
    <row r="3373" spans="1:20" ht="18" customHeight="1" x14ac:dyDescent="0.2">
      <c r="A3373" s="86" t="s">
        <v>1329</v>
      </c>
      <c r="B3373" s="86" t="s">
        <v>221</v>
      </c>
      <c r="C3373" s="15">
        <v>1988</v>
      </c>
      <c r="D3373" s="15" t="s">
        <v>14</v>
      </c>
      <c r="E3373" s="87" t="s">
        <v>43</v>
      </c>
      <c r="F3373" s="87" t="s">
        <v>975</v>
      </c>
      <c r="G3373" s="145">
        <f t="shared" si="104"/>
        <v>7.3</v>
      </c>
      <c r="H3373" s="23">
        <f t="shared" si="105"/>
        <v>1</v>
      </c>
      <c r="J3373" s="25">
        <v>7.3</v>
      </c>
    </row>
    <row r="3374" spans="1:20" ht="18" customHeight="1" x14ac:dyDescent="0.2">
      <c r="A3374" s="86" t="s">
        <v>1873</v>
      </c>
      <c r="B3374" s="86" t="s">
        <v>473</v>
      </c>
      <c r="C3374" s="15">
        <v>1971</v>
      </c>
      <c r="D3374" s="15" t="s">
        <v>87</v>
      </c>
      <c r="E3374" s="87" t="s">
        <v>156</v>
      </c>
      <c r="F3374" s="87" t="s">
        <v>982</v>
      </c>
      <c r="G3374" s="145">
        <f t="shared" si="104"/>
        <v>7.3</v>
      </c>
      <c r="H3374" s="23">
        <f t="shared" si="105"/>
        <v>1</v>
      </c>
      <c r="J3374" s="25">
        <v>7.3</v>
      </c>
    </row>
    <row r="3375" spans="1:20" ht="18" customHeight="1" x14ac:dyDescent="0.2">
      <c r="A3375" s="86" t="s">
        <v>4790</v>
      </c>
      <c r="B3375" s="86" t="s">
        <v>23</v>
      </c>
      <c r="C3375" s="15">
        <v>1971</v>
      </c>
      <c r="D3375" s="15" t="s">
        <v>14</v>
      </c>
      <c r="F3375" s="87" t="s">
        <v>980</v>
      </c>
      <c r="G3375" s="145">
        <f t="shared" si="104"/>
        <v>7.3</v>
      </c>
      <c r="H3375" s="23">
        <f t="shared" si="105"/>
        <v>1</v>
      </c>
      <c r="T3375" s="142">
        <v>7.3</v>
      </c>
    </row>
    <row r="3376" spans="1:20" ht="18" customHeight="1" x14ac:dyDescent="0.2">
      <c r="A3376" s="85" t="s">
        <v>2869</v>
      </c>
      <c r="B3376" s="85" t="s">
        <v>81</v>
      </c>
      <c r="C3376" s="88">
        <v>1977</v>
      </c>
      <c r="D3376" s="88" t="s">
        <v>14</v>
      </c>
      <c r="E3376" s="85" t="s">
        <v>2870</v>
      </c>
      <c r="F3376" s="103" t="s">
        <v>979</v>
      </c>
      <c r="G3376" s="145">
        <f t="shared" si="104"/>
        <v>7.2</v>
      </c>
      <c r="H3376" s="23">
        <f t="shared" si="105"/>
        <v>1</v>
      </c>
      <c r="L3376" s="27">
        <v>7.2</v>
      </c>
    </row>
    <row r="3377" spans="1:22" ht="18" customHeight="1" x14ac:dyDescent="0.2">
      <c r="A3377" s="86" t="s">
        <v>1690</v>
      </c>
      <c r="B3377" s="86" t="s">
        <v>177</v>
      </c>
      <c r="C3377" s="15">
        <v>1970</v>
      </c>
      <c r="D3377" s="15" t="s">
        <v>87</v>
      </c>
      <c r="E3377" s="87" t="s">
        <v>2724</v>
      </c>
      <c r="F3377" s="87" t="s">
        <v>982</v>
      </c>
      <c r="G3377" s="145">
        <f t="shared" si="104"/>
        <v>7.2</v>
      </c>
      <c r="H3377" s="23">
        <f t="shared" si="105"/>
        <v>1</v>
      </c>
      <c r="L3377" s="27">
        <v>7.2</v>
      </c>
      <c r="M3377" s="40"/>
    </row>
    <row r="3378" spans="1:22" ht="18" customHeight="1" x14ac:dyDescent="0.2">
      <c r="A3378" s="85" t="s">
        <v>2919</v>
      </c>
      <c r="B3378" s="85" t="s">
        <v>210</v>
      </c>
      <c r="C3378" s="88">
        <v>1961</v>
      </c>
      <c r="D3378" s="88" t="s">
        <v>14</v>
      </c>
      <c r="E3378" s="87" t="s">
        <v>2733</v>
      </c>
      <c r="F3378" s="87" t="s">
        <v>984</v>
      </c>
      <c r="G3378" s="145">
        <f t="shared" si="104"/>
        <v>7.2</v>
      </c>
      <c r="H3378" s="23">
        <f t="shared" si="105"/>
        <v>1</v>
      </c>
      <c r="L3378" s="27">
        <v>7.2</v>
      </c>
      <c r="M3378" s="42"/>
    </row>
    <row r="3379" spans="1:22" ht="18" customHeight="1" x14ac:dyDescent="0.2">
      <c r="A3379" s="92" t="s">
        <v>1955</v>
      </c>
      <c r="B3379" s="92" t="s">
        <v>34</v>
      </c>
      <c r="C3379" s="93">
        <v>1974</v>
      </c>
      <c r="D3379" s="93" t="s">
        <v>14</v>
      </c>
      <c r="E3379" s="92" t="s">
        <v>2858</v>
      </c>
      <c r="F3379" s="94" t="s">
        <v>980</v>
      </c>
      <c r="G3379" s="145">
        <f t="shared" si="104"/>
        <v>7.2</v>
      </c>
      <c r="H3379" s="23">
        <f t="shared" si="105"/>
        <v>1</v>
      </c>
      <c r="L3379" s="27">
        <v>7.2</v>
      </c>
    </row>
    <row r="3380" spans="1:22" ht="18" customHeight="1" x14ac:dyDescent="0.2">
      <c r="A3380" s="97" t="s">
        <v>2882</v>
      </c>
      <c r="B3380" s="98" t="s">
        <v>258</v>
      </c>
      <c r="C3380" s="88">
        <v>1965</v>
      </c>
      <c r="D3380" s="91" t="s">
        <v>14</v>
      </c>
      <c r="E3380" s="85" t="s">
        <v>2808</v>
      </c>
      <c r="F3380" s="96" t="s">
        <v>981</v>
      </c>
      <c r="G3380" s="145">
        <f t="shared" si="104"/>
        <v>7.2</v>
      </c>
      <c r="H3380" s="23">
        <f t="shared" si="105"/>
        <v>1</v>
      </c>
      <c r="L3380" s="27">
        <v>7.2</v>
      </c>
    </row>
    <row r="3381" spans="1:22" ht="18" customHeight="1" x14ac:dyDescent="0.2">
      <c r="A3381" s="86" t="s">
        <v>4054</v>
      </c>
      <c r="B3381" s="86" t="s">
        <v>318</v>
      </c>
      <c r="C3381" s="15">
        <v>1973</v>
      </c>
      <c r="D3381" s="15" t="s">
        <v>14</v>
      </c>
      <c r="E3381" s="87" t="s">
        <v>1571</v>
      </c>
      <c r="F3381" s="87" t="s">
        <v>980</v>
      </c>
      <c r="G3381" s="145">
        <f t="shared" si="104"/>
        <v>7.1</v>
      </c>
      <c r="H3381" s="23">
        <f t="shared" si="105"/>
        <v>1</v>
      </c>
      <c r="Q3381" s="133">
        <v>7.1</v>
      </c>
    </row>
    <row r="3382" spans="1:22" ht="18" customHeight="1" x14ac:dyDescent="0.2">
      <c r="A3382" s="86" t="s">
        <v>4465</v>
      </c>
      <c r="B3382" s="86" t="s">
        <v>1940</v>
      </c>
      <c r="C3382" s="15">
        <v>1967</v>
      </c>
      <c r="D3382" s="15" t="s">
        <v>87</v>
      </c>
      <c r="E3382" s="87" t="s">
        <v>43</v>
      </c>
      <c r="F3382" s="87" t="s">
        <v>987</v>
      </c>
      <c r="G3382" s="145">
        <f t="shared" si="104"/>
        <v>7.1</v>
      </c>
      <c r="H3382" s="23">
        <f t="shared" si="105"/>
        <v>1</v>
      </c>
      <c r="Q3382" s="133">
        <v>7.1</v>
      </c>
    </row>
    <row r="3383" spans="1:22" ht="18" customHeight="1" x14ac:dyDescent="0.2">
      <c r="A3383" s="86" t="s">
        <v>1690</v>
      </c>
      <c r="B3383" s="86" t="s">
        <v>45</v>
      </c>
      <c r="C3383" s="15">
        <v>1962</v>
      </c>
      <c r="D3383" s="15" t="s">
        <v>14</v>
      </c>
      <c r="E3383" s="87" t="s">
        <v>4316</v>
      </c>
      <c r="F3383" s="87" t="s">
        <v>984</v>
      </c>
      <c r="G3383" s="145">
        <f t="shared" si="104"/>
        <v>7.1</v>
      </c>
      <c r="H3383" s="23">
        <f t="shared" si="105"/>
        <v>1</v>
      </c>
      <c r="Q3383" s="133">
        <v>7.1</v>
      </c>
    </row>
    <row r="3384" spans="1:22" ht="18" customHeight="1" x14ac:dyDescent="0.2">
      <c r="A3384" s="86" t="s">
        <v>5199</v>
      </c>
      <c r="B3384" s="86" t="s">
        <v>5200</v>
      </c>
      <c r="C3384" s="15">
        <v>1981</v>
      </c>
      <c r="D3384" s="15" t="s">
        <v>14</v>
      </c>
      <c r="E3384" s="87" t="s">
        <v>5161</v>
      </c>
      <c r="F3384" s="87" t="s">
        <v>977</v>
      </c>
      <c r="G3384" s="145">
        <f t="shared" si="104"/>
        <v>7.1</v>
      </c>
      <c r="H3384" s="23">
        <f t="shared" si="105"/>
        <v>1</v>
      </c>
      <c r="V3384" s="35">
        <v>7.1</v>
      </c>
    </row>
    <row r="3385" spans="1:22" ht="18" customHeight="1" x14ac:dyDescent="0.2">
      <c r="A3385" s="86" t="s">
        <v>4281</v>
      </c>
      <c r="B3385" s="86" t="s">
        <v>395</v>
      </c>
      <c r="C3385" s="15">
        <v>1976</v>
      </c>
      <c r="D3385" s="15" t="s">
        <v>14</v>
      </c>
      <c r="E3385" s="87" t="s">
        <v>2534</v>
      </c>
      <c r="F3385" s="87" t="s">
        <v>979</v>
      </c>
      <c r="G3385" s="145">
        <f t="shared" si="104"/>
        <v>7.1</v>
      </c>
      <c r="H3385" s="23">
        <f t="shared" si="105"/>
        <v>1</v>
      </c>
      <c r="Q3385" s="133">
        <v>7.1</v>
      </c>
    </row>
    <row r="3386" spans="1:22" ht="18" customHeight="1" x14ac:dyDescent="0.2">
      <c r="A3386" s="86" t="s">
        <v>5090</v>
      </c>
      <c r="B3386" s="86" t="s">
        <v>5020</v>
      </c>
      <c r="C3386" s="15">
        <v>1974</v>
      </c>
      <c r="D3386" s="15" t="s">
        <v>14</v>
      </c>
      <c r="E3386" s="87" t="s">
        <v>5059</v>
      </c>
      <c r="F3386" s="87" t="s">
        <v>980</v>
      </c>
      <c r="G3386" s="145">
        <f t="shared" si="104"/>
        <v>7.1</v>
      </c>
      <c r="H3386" s="23">
        <f t="shared" si="105"/>
        <v>1</v>
      </c>
      <c r="V3386" s="35">
        <v>7.1</v>
      </c>
    </row>
    <row r="3387" spans="1:22" ht="18" customHeight="1" x14ac:dyDescent="0.2">
      <c r="A3387" s="86" t="s">
        <v>5082</v>
      </c>
      <c r="B3387" s="86" t="s">
        <v>5002</v>
      </c>
      <c r="C3387" s="15">
        <v>1976</v>
      </c>
      <c r="D3387" s="15" t="s">
        <v>14</v>
      </c>
      <c r="E3387" s="87" t="s">
        <v>5083</v>
      </c>
      <c r="F3387" s="87" t="s">
        <v>979</v>
      </c>
      <c r="G3387" s="145">
        <f t="shared" si="104"/>
        <v>7.1</v>
      </c>
      <c r="H3387" s="23">
        <f t="shared" si="105"/>
        <v>1</v>
      </c>
      <c r="V3387" s="35">
        <v>7.1</v>
      </c>
    </row>
    <row r="3388" spans="1:22" ht="18" customHeight="1" x14ac:dyDescent="0.2">
      <c r="A3388" s="86" t="s">
        <v>5358</v>
      </c>
      <c r="B3388" s="86" t="s">
        <v>5098</v>
      </c>
      <c r="C3388" s="15">
        <v>1966</v>
      </c>
      <c r="D3388" s="15" t="s">
        <v>87</v>
      </c>
      <c r="E3388" s="87" t="s">
        <v>5161</v>
      </c>
      <c r="F3388" s="87" t="s">
        <v>987</v>
      </c>
      <c r="G3388" s="145">
        <f t="shared" si="104"/>
        <v>7.1</v>
      </c>
      <c r="H3388" s="23">
        <f t="shared" si="105"/>
        <v>1</v>
      </c>
      <c r="V3388" s="35">
        <v>7.1</v>
      </c>
    </row>
    <row r="3389" spans="1:22" ht="18" customHeight="1" x14ac:dyDescent="0.2">
      <c r="A3389" s="86" t="s">
        <v>4382</v>
      </c>
      <c r="B3389" s="86" t="s">
        <v>352</v>
      </c>
      <c r="C3389" s="15">
        <v>1972</v>
      </c>
      <c r="D3389" s="15" t="s">
        <v>87</v>
      </c>
      <c r="E3389" s="87" t="s">
        <v>4327</v>
      </c>
      <c r="F3389" s="87" t="s">
        <v>982</v>
      </c>
      <c r="G3389" s="145">
        <f t="shared" si="104"/>
        <v>7.1</v>
      </c>
      <c r="H3389" s="23">
        <f t="shared" si="105"/>
        <v>1</v>
      </c>
      <c r="Q3389" s="133">
        <v>7.1</v>
      </c>
    </row>
    <row r="3390" spans="1:22" ht="18" customHeight="1" x14ac:dyDescent="0.2">
      <c r="A3390" s="86" t="s">
        <v>5333</v>
      </c>
      <c r="B3390" s="86" t="s">
        <v>5322</v>
      </c>
      <c r="C3390" s="15">
        <v>1971</v>
      </c>
      <c r="D3390" s="15" t="s">
        <v>87</v>
      </c>
      <c r="E3390" s="87" t="s">
        <v>5334</v>
      </c>
      <c r="F3390" s="87" t="s">
        <v>982</v>
      </c>
      <c r="G3390" s="145">
        <f t="shared" si="104"/>
        <v>7.1</v>
      </c>
      <c r="H3390" s="23">
        <f t="shared" si="105"/>
        <v>1</v>
      </c>
      <c r="V3390" s="35">
        <v>7.1</v>
      </c>
    </row>
    <row r="3391" spans="1:22" ht="18" customHeight="1" x14ac:dyDescent="0.2">
      <c r="A3391" s="86" t="s">
        <v>5240</v>
      </c>
      <c r="B3391" s="86" t="s">
        <v>5014</v>
      </c>
      <c r="C3391" s="15">
        <v>1963</v>
      </c>
      <c r="D3391" s="15" t="s">
        <v>14</v>
      </c>
      <c r="E3391" s="87" t="s">
        <v>5239</v>
      </c>
      <c r="F3391" s="87" t="s">
        <v>984</v>
      </c>
      <c r="G3391" s="145">
        <f t="shared" si="104"/>
        <v>7.1</v>
      </c>
      <c r="H3391" s="23">
        <f t="shared" si="105"/>
        <v>1</v>
      </c>
      <c r="V3391" s="35">
        <v>7.1</v>
      </c>
    </row>
    <row r="3392" spans="1:22" ht="18" customHeight="1" x14ac:dyDescent="0.2">
      <c r="A3392" s="86" t="s">
        <v>1790</v>
      </c>
      <c r="B3392" s="86" t="s">
        <v>750</v>
      </c>
      <c r="C3392" s="15">
        <v>1972</v>
      </c>
      <c r="D3392" s="15" t="s">
        <v>14</v>
      </c>
      <c r="E3392" s="87" t="s">
        <v>669</v>
      </c>
      <c r="F3392" s="87" t="s">
        <v>980</v>
      </c>
      <c r="G3392" s="145">
        <f t="shared" si="104"/>
        <v>7</v>
      </c>
      <c r="H3392" s="23">
        <f t="shared" si="105"/>
        <v>2</v>
      </c>
      <c r="J3392" s="25">
        <v>3.3</v>
      </c>
      <c r="S3392" s="32">
        <v>3.7</v>
      </c>
    </row>
    <row r="3393" spans="1:22" ht="18" customHeight="1" x14ac:dyDescent="0.2">
      <c r="A3393" s="97" t="s">
        <v>532</v>
      </c>
      <c r="B3393" s="98" t="s">
        <v>533</v>
      </c>
      <c r="C3393" s="95">
        <v>1969</v>
      </c>
      <c r="D3393" s="88" t="s">
        <v>14</v>
      </c>
      <c r="E3393" s="85" t="s">
        <v>534</v>
      </c>
      <c r="F3393" s="96" t="str">
        <f>IF(D3393="","",IF([3]GARA!$G$17="SI",IF(D3393="F",LOOKUP(C3393,[3]Categorie!$A$2:$A$103,[3]Categorie!$E$2:$E$103),LOOKUP(C3393,[3]Categorie!$A$2:$A$103,[3]Categorie!$D$2:$D$103)),IF(D3393="","",IF(D3393="F",LOOKUP(C3393,[3]Categorie!$A$2:$A$103,[3]Categorie!$C$2:$C$103),LOOKUP(C3393,[3]Categorie!$A$2:$A$103,[3]Categorie!$B$2:$B$103)))))</f>
        <v>G-50 VETERANI MASCH.</v>
      </c>
      <c r="G3393" s="145">
        <f t="shared" si="104"/>
        <v>7</v>
      </c>
      <c r="H3393" s="23">
        <f t="shared" si="105"/>
        <v>2</v>
      </c>
      <c r="I3393" s="24">
        <v>3.5</v>
      </c>
      <c r="U3393" s="144">
        <v>3.5</v>
      </c>
    </row>
    <row r="3394" spans="1:22" ht="18" customHeight="1" x14ac:dyDescent="0.2">
      <c r="A3394" s="97" t="s">
        <v>516</v>
      </c>
      <c r="B3394" s="98" t="s">
        <v>150</v>
      </c>
      <c r="C3394" s="95">
        <v>1973</v>
      </c>
      <c r="D3394" s="88" t="s">
        <v>14</v>
      </c>
      <c r="E3394" s="85" t="s">
        <v>517</v>
      </c>
      <c r="F3394" s="96" t="str">
        <f>IF(D3394="","",IF([3]GARA!$G$17="SI",IF(D3394="F",LOOKUP(C3394,[3]Categorie!$A$2:$A$103,[3]Categorie!$E$2:$E$103),LOOKUP(C3394,[3]Categorie!$A$2:$A$103,[3]Categorie!$D$2:$D$103)),IF(D3394="","",IF(D3394="F",LOOKUP(C3394,[3]Categorie!$A$2:$A$103,[3]Categorie!$C$2:$C$103),LOOKUP(C3394,[3]Categorie!$A$2:$A$103,[3]Categorie!$B$2:$B$103)))))</f>
        <v>F-45 SENIORES MASCH.</v>
      </c>
      <c r="G3394" s="145">
        <f t="shared" ref="G3394:G3457" si="106">SUM(I3394:V3394)</f>
        <v>6.9</v>
      </c>
      <c r="H3394" s="23">
        <f t="shared" ref="H3394:H3457" si="107">COUNT(I3394:V3394)</f>
        <v>2</v>
      </c>
      <c r="I3394" s="24">
        <v>3.5</v>
      </c>
      <c r="K3394" s="26">
        <v>3.4</v>
      </c>
    </row>
    <row r="3395" spans="1:22" ht="18" customHeight="1" x14ac:dyDescent="0.2">
      <c r="A3395" s="104" t="s">
        <v>2949</v>
      </c>
      <c r="B3395" s="104" t="s">
        <v>563</v>
      </c>
      <c r="C3395" s="15">
        <v>1966</v>
      </c>
      <c r="D3395" s="105" t="s">
        <v>14</v>
      </c>
      <c r="E3395" s="106" t="s">
        <v>2724</v>
      </c>
      <c r="F3395" s="87" t="s">
        <v>981</v>
      </c>
      <c r="G3395" s="145">
        <f t="shared" si="106"/>
        <v>6.9</v>
      </c>
      <c r="H3395" s="23">
        <f t="shared" si="107"/>
        <v>2</v>
      </c>
      <c r="L3395" s="27">
        <v>3.2</v>
      </c>
      <c r="S3395" s="32">
        <v>3.7</v>
      </c>
    </row>
    <row r="3396" spans="1:22" ht="18" customHeight="1" x14ac:dyDescent="0.2">
      <c r="A3396" s="99" t="s">
        <v>464</v>
      </c>
      <c r="B3396" s="98" t="s">
        <v>465</v>
      </c>
      <c r="C3396" s="95">
        <v>1965</v>
      </c>
      <c r="D3396" s="88" t="s">
        <v>14</v>
      </c>
      <c r="E3396" s="85" t="s">
        <v>18</v>
      </c>
      <c r="F3396" s="96" t="str">
        <f>IF(D3396="","",IF([3]GARA!$G$17="SI",IF(D3396="F",LOOKUP(C3396,[3]Categorie!$A$2:$A$103,[3]Categorie!$E$2:$E$103),LOOKUP(C3396,[3]Categorie!$A$2:$A$103,[3]Categorie!$D$2:$D$103)),IF(D3396="","",IF(D3396="F",LOOKUP(C3396,[3]Categorie!$A$2:$A$103,[3]Categorie!$C$2:$C$103),LOOKUP(C3396,[3]Categorie!$A$2:$A$103,[3]Categorie!$B$2:$B$103)))))</f>
        <v>G-50 VETERANI MASCH.</v>
      </c>
      <c r="G3396" s="145">
        <f t="shared" si="106"/>
        <v>6.8</v>
      </c>
      <c r="H3396" s="23">
        <f t="shared" si="107"/>
        <v>2</v>
      </c>
      <c r="I3396" s="24">
        <v>3.5</v>
      </c>
      <c r="J3396" s="25">
        <v>3.3</v>
      </c>
    </row>
    <row r="3397" spans="1:22" ht="18" customHeight="1" x14ac:dyDescent="0.2">
      <c r="A3397" s="86" t="s">
        <v>1002</v>
      </c>
      <c r="B3397" s="86" t="s">
        <v>48</v>
      </c>
      <c r="C3397" s="15">
        <v>1969</v>
      </c>
      <c r="D3397" s="15" t="s">
        <v>14</v>
      </c>
      <c r="E3397" s="87" t="s">
        <v>4642</v>
      </c>
      <c r="F3397" s="87" t="s">
        <v>981</v>
      </c>
      <c r="G3397" s="145">
        <f t="shared" si="106"/>
        <v>6.7</v>
      </c>
      <c r="H3397" s="23">
        <f t="shared" si="107"/>
        <v>1</v>
      </c>
      <c r="S3397" s="32">
        <v>6.7</v>
      </c>
    </row>
    <row r="3398" spans="1:22" ht="18" customHeight="1" x14ac:dyDescent="0.2">
      <c r="A3398" s="86" t="s">
        <v>2527</v>
      </c>
      <c r="B3398" s="86" t="s">
        <v>79</v>
      </c>
      <c r="C3398" s="15">
        <v>1967</v>
      </c>
      <c r="D3398" s="15" t="s">
        <v>14</v>
      </c>
      <c r="E3398" s="87" t="s">
        <v>30</v>
      </c>
      <c r="F3398" s="87" t="s">
        <v>981</v>
      </c>
      <c r="G3398" s="145">
        <f t="shared" si="106"/>
        <v>6.6</v>
      </c>
      <c r="H3398" s="23">
        <f t="shared" si="107"/>
        <v>2</v>
      </c>
      <c r="U3398" s="144">
        <v>3.5</v>
      </c>
      <c r="V3398" s="35">
        <v>3.1</v>
      </c>
    </row>
    <row r="3399" spans="1:22" ht="18" customHeight="1" x14ac:dyDescent="0.2">
      <c r="A3399" s="86" t="s">
        <v>324</v>
      </c>
      <c r="B3399" s="86" t="s">
        <v>73</v>
      </c>
      <c r="C3399" s="15">
        <v>1975</v>
      </c>
      <c r="D3399" s="15" t="s">
        <v>14</v>
      </c>
      <c r="E3399" s="87" t="s">
        <v>2671</v>
      </c>
      <c r="F3399" s="87" t="s">
        <v>979</v>
      </c>
      <c r="G3399" s="145">
        <f t="shared" si="106"/>
        <v>6.6</v>
      </c>
      <c r="H3399" s="23">
        <f t="shared" si="107"/>
        <v>2</v>
      </c>
      <c r="K3399" s="26">
        <v>3.5</v>
      </c>
      <c r="V3399" s="35">
        <v>3.1</v>
      </c>
    </row>
    <row r="3400" spans="1:22" ht="18" customHeight="1" x14ac:dyDescent="0.2">
      <c r="A3400" s="85" t="s">
        <v>1817</v>
      </c>
      <c r="B3400" s="85" t="s">
        <v>1434</v>
      </c>
      <c r="C3400" s="34">
        <v>1974</v>
      </c>
      <c r="D3400" s="34" t="s">
        <v>14</v>
      </c>
      <c r="E3400" s="87" t="s">
        <v>213</v>
      </c>
      <c r="F3400" s="87" t="s">
        <v>980</v>
      </c>
      <c r="G3400" s="145">
        <f t="shared" si="106"/>
        <v>6.5</v>
      </c>
      <c r="H3400" s="23">
        <f t="shared" si="107"/>
        <v>2</v>
      </c>
      <c r="J3400" s="25">
        <v>3.3</v>
      </c>
      <c r="L3400" s="27">
        <v>3.2</v>
      </c>
      <c r="M3400" s="58"/>
    </row>
    <row r="3401" spans="1:22" ht="18" customHeight="1" x14ac:dyDescent="0.2">
      <c r="A3401" s="92" t="s">
        <v>3117</v>
      </c>
      <c r="B3401" s="92" t="s">
        <v>309</v>
      </c>
      <c r="C3401" s="93">
        <v>1977</v>
      </c>
      <c r="D3401" s="93" t="s">
        <v>14</v>
      </c>
      <c r="E3401" s="92" t="s">
        <v>2356</v>
      </c>
      <c r="F3401" s="94" t="s">
        <v>979</v>
      </c>
      <c r="G3401" s="145">
        <f t="shared" si="106"/>
        <v>6.5</v>
      </c>
      <c r="H3401" s="23">
        <f t="shared" si="107"/>
        <v>1</v>
      </c>
      <c r="M3401" s="28">
        <v>6.5</v>
      </c>
    </row>
    <row r="3402" spans="1:22" ht="18" customHeight="1" x14ac:dyDescent="0.2">
      <c r="A3402" s="86" t="s">
        <v>1285</v>
      </c>
      <c r="B3402" s="86" t="s">
        <v>350</v>
      </c>
      <c r="C3402" s="15">
        <v>1973</v>
      </c>
      <c r="D3402" s="15" t="s">
        <v>87</v>
      </c>
      <c r="E3402" s="87" t="s">
        <v>2356</v>
      </c>
      <c r="F3402" s="87" t="s">
        <v>982</v>
      </c>
      <c r="G3402" s="145">
        <f t="shared" si="106"/>
        <v>6.5</v>
      </c>
      <c r="H3402" s="23">
        <f t="shared" si="107"/>
        <v>1</v>
      </c>
      <c r="K3402" s="26">
        <v>6.5</v>
      </c>
      <c r="M3402" s="42"/>
    </row>
    <row r="3403" spans="1:22" ht="18" customHeight="1" x14ac:dyDescent="0.2">
      <c r="A3403" s="35" t="s">
        <v>2451</v>
      </c>
      <c r="B3403" s="35" t="s">
        <v>68</v>
      </c>
      <c r="C3403" s="34">
        <v>1981</v>
      </c>
      <c r="D3403" s="34" t="s">
        <v>14</v>
      </c>
      <c r="E3403" s="87" t="s">
        <v>800</v>
      </c>
      <c r="F3403" s="87" t="s">
        <v>977</v>
      </c>
      <c r="G3403" s="145">
        <f t="shared" si="106"/>
        <v>6.5</v>
      </c>
      <c r="H3403" s="23">
        <f t="shared" si="107"/>
        <v>1</v>
      </c>
      <c r="K3403" s="26">
        <v>6.5</v>
      </c>
    </row>
    <row r="3404" spans="1:22" ht="18" customHeight="1" x14ac:dyDescent="0.2">
      <c r="A3404" s="85" t="s">
        <v>50</v>
      </c>
      <c r="B3404" s="85" t="s">
        <v>40</v>
      </c>
      <c r="C3404" s="95">
        <v>1972</v>
      </c>
      <c r="D3404" s="88" t="s">
        <v>14</v>
      </c>
      <c r="E3404" s="85" t="s">
        <v>43</v>
      </c>
      <c r="F3404" s="96" t="str">
        <f>IF(D3404="","",IF([3]GARA!$G$17="SI",IF(D3404="F",LOOKUP(C3404,[3]Categorie!$A$2:$A$103,[3]Categorie!$E$2:$E$103),LOOKUP(C3404,[3]Categorie!$A$2:$A$103,[3]Categorie!$D$2:$D$103)),IF(D3404="","",IF(D3404="F",LOOKUP(C3404,[3]Categorie!$A$2:$A$103,[3]Categorie!$C$2:$C$103),LOOKUP(C3404,[3]Categorie!$A$2:$A$103,[3]Categorie!$B$2:$B$103)))))</f>
        <v>F-45 SENIORES MASCH.</v>
      </c>
      <c r="G3404" s="145">
        <f t="shared" si="106"/>
        <v>6.5</v>
      </c>
      <c r="H3404" s="23">
        <f t="shared" si="107"/>
        <v>1</v>
      </c>
      <c r="I3404" s="24">
        <v>6.5</v>
      </c>
    </row>
    <row r="3405" spans="1:22" ht="18" customHeight="1" x14ac:dyDescent="0.2">
      <c r="A3405" s="86" t="s">
        <v>3040</v>
      </c>
      <c r="B3405" s="86" t="s">
        <v>120</v>
      </c>
      <c r="C3405" s="15">
        <v>1974</v>
      </c>
      <c r="D3405" s="15" t="s">
        <v>14</v>
      </c>
      <c r="E3405" s="87" t="s">
        <v>3041</v>
      </c>
      <c r="F3405" s="87" t="s">
        <v>980</v>
      </c>
      <c r="G3405" s="145">
        <f t="shared" si="106"/>
        <v>6.5</v>
      </c>
      <c r="H3405" s="23">
        <f t="shared" si="107"/>
        <v>1</v>
      </c>
      <c r="M3405" s="28">
        <v>6.5</v>
      </c>
    </row>
    <row r="3406" spans="1:22" ht="18" customHeight="1" x14ac:dyDescent="0.2">
      <c r="A3406" s="99" t="s">
        <v>163</v>
      </c>
      <c r="B3406" s="98" t="s">
        <v>37</v>
      </c>
      <c r="C3406" s="95">
        <v>1984</v>
      </c>
      <c r="D3406" s="88" t="s">
        <v>14</v>
      </c>
      <c r="E3406" s="85" t="s">
        <v>164</v>
      </c>
      <c r="F3406" s="96" t="str">
        <f>IF(D3406="","",IF([3]GARA!$G$17="SI",IF(D3406="F",LOOKUP(C3406,[3]Categorie!$A$2:$A$103,[3]Categorie!$E$2:$E$103),LOOKUP(C3406,[3]Categorie!$A$2:$A$103,[3]Categorie!$D$2:$D$103)),IF(D3406="","",IF(D3406="F",LOOKUP(C3406,[3]Categorie!$A$2:$A$103,[3]Categorie!$C$2:$C$103),LOOKUP(C3406,[3]Categorie!$A$2:$A$103,[3]Categorie!$B$2:$B$103)))))</f>
        <v>D-35 SENIORES MASCH.</v>
      </c>
      <c r="G3406" s="145">
        <f t="shared" si="106"/>
        <v>6.5</v>
      </c>
      <c r="H3406" s="23">
        <f t="shared" si="107"/>
        <v>1</v>
      </c>
      <c r="I3406" s="24">
        <v>6.5</v>
      </c>
    </row>
    <row r="3407" spans="1:22" ht="18" customHeight="1" x14ac:dyDescent="0.2">
      <c r="A3407" s="86" t="s">
        <v>2439</v>
      </c>
      <c r="B3407" s="86" t="s">
        <v>2440</v>
      </c>
      <c r="C3407" s="15">
        <v>1978</v>
      </c>
      <c r="D3407" s="15" t="s">
        <v>14</v>
      </c>
      <c r="E3407" s="87" t="s">
        <v>2356</v>
      </c>
      <c r="F3407" s="87" t="s">
        <v>979</v>
      </c>
      <c r="G3407" s="145">
        <f t="shared" si="106"/>
        <v>6.5</v>
      </c>
      <c r="H3407" s="23">
        <f t="shared" si="107"/>
        <v>1</v>
      </c>
      <c r="K3407" s="26">
        <v>6.5</v>
      </c>
      <c r="M3407" s="42"/>
    </row>
    <row r="3408" spans="1:22" ht="18" customHeight="1" x14ac:dyDescent="0.2">
      <c r="A3408" s="119" t="s">
        <v>4163</v>
      </c>
      <c r="B3408" s="120" t="s">
        <v>4165</v>
      </c>
      <c r="C3408" s="122">
        <v>1968</v>
      </c>
      <c r="D3408" s="122" t="s">
        <v>14</v>
      </c>
      <c r="E3408" s="120" t="s">
        <v>43</v>
      </c>
      <c r="F3408" s="124" t="s">
        <v>981</v>
      </c>
      <c r="G3408" s="145">
        <f t="shared" si="106"/>
        <v>6.5</v>
      </c>
      <c r="H3408" s="23">
        <f t="shared" si="107"/>
        <v>1</v>
      </c>
      <c r="Q3408" s="133">
        <v>6.5</v>
      </c>
    </row>
    <row r="3409" spans="1:22" ht="18" customHeight="1" x14ac:dyDescent="0.2">
      <c r="A3409" s="118" t="s">
        <v>1518</v>
      </c>
      <c r="B3409" s="120" t="s">
        <v>48</v>
      </c>
      <c r="C3409" s="121">
        <v>1973</v>
      </c>
      <c r="D3409" s="122" t="s">
        <v>14</v>
      </c>
      <c r="E3409" s="137" t="s">
        <v>1694</v>
      </c>
      <c r="F3409" s="124" t="s">
        <v>980</v>
      </c>
      <c r="G3409" s="145">
        <f t="shared" si="106"/>
        <v>6.5</v>
      </c>
      <c r="H3409" s="23">
        <f t="shared" si="107"/>
        <v>1</v>
      </c>
      <c r="Q3409" s="133">
        <v>6.5</v>
      </c>
    </row>
    <row r="3410" spans="1:22" ht="18" customHeight="1" x14ac:dyDescent="0.2">
      <c r="A3410" s="85" t="s">
        <v>725</v>
      </c>
      <c r="B3410" s="85" t="s">
        <v>363</v>
      </c>
      <c r="C3410" s="95">
        <v>1979</v>
      </c>
      <c r="D3410" s="88" t="s">
        <v>14</v>
      </c>
      <c r="E3410" s="85" t="s">
        <v>43</v>
      </c>
      <c r="F3410" s="96" t="str">
        <f>IF(D3410="","",IF([3]GARA!$G$17="SI",IF(D3410="F",LOOKUP(C3410,[3]Categorie!$A$2:$A$103,[3]Categorie!$E$2:$E$103),LOOKUP(C3410,[3]Categorie!$A$2:$A$103,[3]Categorie!$D$2:$D$103)),IF(D3410="","",IF(D3410="F",LOOKUP(C3410,[3]Categorie!$A$2:$A$103,[3]Categorie!$C$2:$C$103),LOOKUP(C3410,[3]Categorie!$A$2:$A$103,[3]Categorie!$B$2:$B$103)))))</f>
        <v>E-40 SENIORES MASCH.</v>
      </c>
      <c r="G3410" s="145">
        <f t="shared" si="106"/>
        <v>6.5</v>
      </c>
      <c r="H3410" s="23">
        <f t="shared" si="107"/>
        <v>1</v>
      </c>
      <c r="I3410" s="24">
        <v>6.5</v>
      </c>
    </row>
    <row r="3411" spans="1:22" ht="18" customHeight="1" x14ac:dyDescent="0.2">
      <c r="A3411" s="119" t="s">
        <v>4158</v>
      </c>
      <c r="B3411" s="120" t="s">
        <v>40</v>
      </c>
      <c r="C3411" s="122">
        <v>1979</v>
      </c>
      <c r="D3411" s="122" t="s">
        <v>14</v>
      </c>
      <c r="E3411" s="120" t="s">
        <v>4159</v>
      </c>
      <c r="F3411" s="124" t="s">
        <v>979</v>
      </c>
      <c r="G3411" s="145">
        <f t="shared" si="106"/>
        <v>6.5</v>
      </c>
      <c r="H3411" s="23">
        <f t="shared" si="107"/>
        <v>1</v>
      </c>
      <c r="Q3411" s="133">
        <v>6.5</v>
      </c>
    </row>
    <row r="3412" spans="1:22" ht="18" customHeight="1" x14ac:dyDescent="0.2">
      <c r="A3412" s="86" t="s">
        <v>1614</v>
      </c>
      <c r="B3412" s="86" t="s">
        <v>23</v>
      </c>
      <c r="C3412" s="15">
        <v>1978</v>
      </c>
      <c r="D3412" s="15" t="s">
        <v>14</v>
      </c>
      <c r="E3412" s="87" t="s">
        <v>1607</v>
      </c>
      <c r="F3412" s="87" t="s">
        <v>979</v>
      </c>
      <c r="G3412" s="145">
        <f t="shared" si="106"/>
        <v>6.4</v>
      </c>
      <c r="H3412" s="23">
        <f t="shared" si="107"/>
        <v>2</v>
      </c>
      <c r="J3412" s="25">
        <v>3.3</v>
      </c>
      <c r="V3412" s="35">
        <v>3.1</v>
      </c>
    </row>
    <row r="3413" spans="1:22" ht="18" customHeight="1" x14ac:dyDescent="0.2">
      <c r="A3413" s="86" t="s">
        <v>1933</v>
      </c>
      <c r="B3413" s="86" t="s">
        <v>76</v>
      </c>
      <c r="C3413" s="15">
        <v>1967</v>
      </c>
      <c r="D3413" s="15" t="s">
        <v>14</v>
      </c>
      <c r="E3413" s="87" t="s">
        <v>201</v>
      </c>
      <c r="F3413" s="87" t="s">
        <v>981</v>
      </c>
      <c r="G3413" s="145">
        <f t="shared" si="106"/>
        <v>6.4</v>
      </c>
      <c r="H3413" s="23">
        <f t="shared" si="107"/>
        <v>2</v>
      </c>
      <c r="J3413" s="25">
        <v>3.3</v>
      </c>
      <c r="V3413" s="35">
        <v>3.1</v>
      </c>
    </row>
    <row r="3414" spans="1:22" ht="18" customHeight="1" x14ac:dyDescent="0.2">
      <c r="A3414" s="86" t="s">
        <v>1697</v>
      </c>
      <c r="B3414" s="86" t="s">
        <v>446</v>
      </c>
      <c r="C3414" s="15">
        <v>1969</v>
      </c>
      <c r="D3414" s="15" t="s">
        <v>14</v>
      </c>
      <c r="E3414" s="87" t="s">
        <v>1698</v>
      </c>
      <c r="F3414" s="87" t="s">
        <v>981</v>
      </c>
      <c r="G3414" s="145">
        <f t="shared" si="106"/>
        <v>6.4</v>
      </c>
      <c r="H3414" s="23">
        <f t="shared" si="107"/>
        <v>2</v>
      </c>
      <c r="J3414" s="25">
        <v>3.3</v>
      </c>
      <c r="V3414" s="35">
        <v>3.1</v>
      </c>
    </row>
    <row r="3415" spans="1:22" ht="18" customHeight="1" x14ac:dyDescent="0.2">
      <c r="A3415" s="35" t="s">
        <v>2557</v>
      </c>
      <c r="B3415" s="35" t="s">
        <v>881</v>
      </c>
      <c r="C3415" s="15">
        <v>1968</v>
      </c>
      <c r="D3415" s="15" t="s">
        <v>14</v>
      </c>
      <c r="E3415" s="87" t="s">
        <v>46</v>
      </c>
      <c r="F3415" s="87" t="s">
        <v>981</v>
      </c>
      <c r="G3415" s="145">
        <f t="shared" si="106"/>
        <v>6.4</v>
      </c>
      <c r="H3415" s="23">
        <f t="shared" si="107"/>
        <v>1</v>
      </c>
      <c r="K3415" s="26">
        <v>6.4</v>
      </c>
      <c r="M3415" s="42"/>
    </row>
    <row r="3416" spans="1:22" ht="18" customHeight="1" x14ac:dyDescent="0.2">
      <c r="A3416" s="86" t="s">
        <v>2561</v>
      </c>
      <c r="B3416" s="86" t="s">
        <v>207</v>
      </c>
      <c r="C3416" s="90">
        <v>1975</v>
      </c>
      <c r="D3416" s="91" t="s">
        <v>14</v>
      </c>
      <c r="E3416" s="87" t="s">
        <v>2560</v>
      </c>
      <c r="F3416" s="87" t="s">
        <v>979</v>
      </c>
      <c r="G3416" s="145">
        <f t="shared" si="106"/>
        <v>6.4</v>
      </c>
      <c r="H3416" s="23">
        <f t="shared" si="107"/>
        <v>1</v>
      </c>
      <c r="K3416" s="26">
        <v>6.4</v>
      </c>
    </row>
    <row r="3417" spans="1:22" ht="18" customHeight="1" x14ac:dyDescent="0.2">
      <c r="A3417" s="86" t="s">
        <v>2135</v>
      </c>
      <c r="B3417" s="86" t="s">
        <v>64</v>
      </c>
      <c r="C3417" s="15">
        <v>1981</v>
      </c>
      <c r="D3417" s="15" t="s">
        <v>14</v>
      </c>
      <c r="E3417" s="87" t="s">
        <v>43</v>
      </c>
      <c r="F3417" s="87" t="s">
        <v>977</v>
      </c>
      <c r="G3417" s="145">
        <f t="shared" si="106"/>
        <v>6.4</v>
      </c>
      <c r="H3417" s="23">
        <f t="shared" si="107"/>
        <v>1</v>
      </c>
      <c r="J3417" s="25">
        <v>6.4</v>
      </c>
    </row>
    <row r="3418" spans="1:22" ht="18" customHeight="1" x14ac:dyDescent="0.2">
      <c r="A3418" s="86" t="s">
        <v>360</v>
      </c>
      <c r="B3418" s="86" t="s">
        <v>81</v>
      </c>
      <c r="C3418" s="15">
        <v>1977</v>
      </c>
      <c r="D3418" s="15" t="s">
        <v>14</v>
      </c>
      <c r="E3418" s="87" t="s">
        <v>213</v>
      </c>
      <c r="F3418" s="87" t="s">
        <v>979</v>
      </c>
      <c r="G3418" s="145">
        <f t="shared" si="106"/>
        <v>6.4</v>
      </c>
      <c r="H3418" s="23">
        <f t="shared" si="107"/>
        <v>1</v>
      </c>
      <c r="J3418" s="25">
        <v>6.4</v>
      </c>
    </row>
    <row r="3419" spans="1:22" ht="18" customHeight="1" x14ac:dyDescent="0.2">
      <c r="A3419" s="85" t="s">
        <v>2531</v>
      </c>
      <c r="B3419" s="85" t="s">
        <v>37</v>
      </c>
      <c r="C3419" s="88">
        <v>1973</v>
      </c>
      <c r="D3419" s="88" t="s">
        <v>14</v>
      </c>
      <c r="E3419" s="87" t="s">
        <v>534</v>
      </c>
      <c r="F3419" s="87" t="s">
        <v>980</v>
      </c>
      <c r="G3419" s="145">
        <f t="shared" si="106"/>
        <v>6.4</v>
      </c>
      <c r="H3419" s="23">
        <f t="shared" si="107"/>
        <v>1</v>
      </c>
      <c r="K3419" s="26">
        <v>6.4</v>
      </c>
    </row>
    <row r="3420" spans="1:22" ht="18" customHeight="1" x14ac:dyDescent="0.2">
      <c r="A3420" s="86" t="s">
        <v>4966</v>
      </c>
      <c r="B3420" s="86" t="s">
        <v>199</v>
      </c>
      <c r="C3420" s="15">
        <v>1971</v>
      </c>
      <c r="D3420" s="15" t="s">
        <v>14</v>
      </c>
      <c r="E3420" s="87" t="s">
        <v>30</v>
      </c>
      <c r="F3420" s="87" t="s">
        <v>980</v>
      </c>
      <c r="G3420" s="145">
        <f t="shared" si="106"/>
        <v>6.4</v>
      </c>
      <c r="H3420" s="23">
        <f t="shared" si="107"/>
        <v>1</v>
      </c>
      <c r="U3420" s="144">
        <v>6.4</v>
      </c>
    </row>
    <row r="3421" spans="1:22" ht="18" customHeight="1" x14ac:dyDescent="0.2">
      <c r="A3421" s="86" t="s">
        <v>2166</v>
      </c>
      <c r="B3421" s="86" t="s">
        <v>34</v>
      </c>
      <c r="C3421" s="90">
        <v>1969</v>
      </c>
      <c r="D3421" s="91" t="s">
        <v>14</v>
      </c>
      <c r="E3421" s="87" t="s">
        <v>997</v>
      </c>
      <c r="F3421" s="87" t="s">
        <v>981</v>
      </c>
      <c r="G3421" s="145">
        <f t="shared" si="106"/>
        <v>6.4</v>
      </c>
      <c r="H3421" s="23">
        <f t="shared" si="107"/>
        <v>1</v>
      </c>
      <c r="J3421" s="25">
        <v>6.4</v>
      </c>
    </row>
    <row r="3422" spans="1:22" ht="18" customHeight="1" x14ac:dyDescent="0.2">
      <c r="A3422" s="86" t="s">
        <v>176</v>
      </c>
      <c r="B3422" s="86" t="s">
        <v>817</v>
      </c>
      <c r="C3422" s="15">
        <v>1979</v>
      </c>
      <c r="D3422" s="15" t="s">
        <v>87</v>
      </c>
      <c r="E3422" s="87" t="s">
        <v>2309</v>
      </c>
      <c r="F3422" s="87" t="s">
        <v>985</v>
      </c>
      <c r="G3422" s="145">
        <f t="shared" si="106"/>
        <v>6.4</v>
      </c>
      <c r="H3422" s="23">
        <f t="shared" si="107"/>
        <v>1</v>
      </c>
      <c r="J3422" s="25">
        <v>6.4</v>
      </c>
    </row>
    <row r="3423" spans="1:22" ht="18" customHeight="1" x14ac:dyDescent="0.2">
      <c r="A3423" s="86" t="s">
        <v>4968</v>
      </c>
      <c r="B3423" s="86" t="s">
        <v>83</v>
      </c>
      <c r="C3423" s="15">
        <v>1965</v>
      </c>
      <c r="D3423" s="15" t="s">
        <v>14</v>
      </c>
      <c r="E3423" s="87" t="s">
        <v>950</v>
      </c>
      <c r="F3423" s="87" t="s">
        <v>981</v>
      </c>
      <c r="G3423" s="145">
        <f t="shared" si="106"/>
        <v>6.4</v>
      </c>
      <c r="H3423" s="23">
        <f t="shared" si="107"/>
        <v>1</v>
      </c>
      <c r="U3423" s="144">
        <v>6.4</v>
      </c>
    </row>
    <row r="3424" spans="1:22" ht="18" customHeight="1" x14ac:dyDescent="0.2">
      <c r="A3424" s="97" t="s">
        <v>2935</v>
      </c>
      <c r="B3424" s="98" t="s">
        <v>34</v>
      </c>
      <c r="C3424" s="88">
        <v>1972</v>
      </c>
      <c r="D3424" s="91" t="s">
        <v>14</v>
      </c>
      <c r="E3424" s="85" t="s">
        <v>2782</v>
      </c>
      <c r="F3424" s="96" t="s">
        <v>980</v>
      </c>
      <c r="G3424" s="145">
        <f t="shared" si="106"/>
        <v>6.3000000000000007</v>
      </c>
      <c r="H3424" s="23">
        <f t="shared" si="107"/>
        <v>2</v>
      </c>
      <c r="L3424" s="27">
        <v>3.2</v>
      </c>
      <c r="V3424" s="35">
        <v>3.1</v>
      </c>
    </row>
    <row r="3425" spans="1:22" ht="18" customHeight="1" x14ac:dyDescent="0.2">
      <c r="A3425" s="86" t="s">
        <v>2946</v>
      </c>
      <c r="B3425" s="86" t="s">
        <v>64</v>
      </c>
      <c r="C3425" s="15">
        <v>1971</v>
      </c>
      <c r="D3425" s="15" t="s">
        <v>14</v>
      </c>
      <c r="E3425" s="87" t="s">
        <v>2782</v>
      </c>
      <c r="F3425" s="87" t="s">
        <v>980</v>
      </c>
      <c r="G3425" s="145">
        <f t="shared" si="106"/>
        <v>6.3000000000000007</v>
      </c>
      <c r="H3425" s="23">
        <f t="shared" si="107"/>
        <v>2</v>
      </c>
      <c r="L3425" s="27">
        <v>3.2</v>
      </c>
      <c r="V3425" s="35">
        <v>3.1</v>
      </c>
    </row>
    <row r="3426" spans="1:22" ht="18" customHeight="1" x14ac:dyDescent="0.2">
      <c r="A3426" s="86" t="s">
        <v>3869</v>
      </c>
      <c r="B3426" s="86" t="s">
        <v>3870</v>
      </c>
      <c r="C3426" s="15">
        <v>1974</v>
      </c>
      <c r="D3426" s="15" t="s">
        <v>14</v>
      </c>
      <c r="E3426" s="87" t="s">
        <v>2356</v>
      </c>
      <c r="F3426" s="87" t="s">
        <v>980</v>
      </c>
      <c r="G3426" s="145">
        <f t="shared" si="106"/>
        <v>6.3</v>
      </c>
      <c r="H3426" s="23">
        <f t="shared" si="107"/>
        <v>1</v>
      </c>
      <c r="O3426" s="41">
        <v>6.3</v>
      </c>
    </row>
    <row r="3427" spans="1:22" ht="18" customHeight="1" x14ac:dyDescent="0.2">
      <c r="A3427" s="86" t="s">
        <v>3746</v>
      </c>
      <c r="B3427" s="86" t="s">
        <v>465</v>
      </c>
      <c r="C3427" s="15">
        <v>1978</v>
      </c>
      <c r="D3427" s="15" t="s">
        <v>14</v>
      </c>
      <c r="E3427" s="87" t="s">
        <v>3885</v>
      </c>
      <c r="F3427" s="87" t="s">
        <v>979</v>
      </c>
      <c r="G3427" s="145">
        <f t="shared" si="106"/>
        <v>6.3</v>
      </c>
      <c r="H3427" s="23">
        <f t="shared" si="107"/>
        <v>1</v>
      </c>
      <c r="O3427" s="41">
        <v>6.3</v>
      </c>
    </row>
    <row r="3428" spans="1:22" ht="18" customHeight="1" x14ac:dyDescent="0.2">
      <c r="A3428" s="86" t="s">
        <v>2550</v>
      </c>
      <c r="B3428" s="86" t="s">
        <v>56</v>
      </c>
      <c r="C3428" s="15">
        <v>1963</v>
      </c>
      <c r="D3428" s="15" t="s">
        <v>14</v>
      </c>
      <c r="E3428" s="87" t="s">
        <v>415</v>
      </c>
      <c r="F3428" s="87" t="s">
        <v>984</v>
      </c>
      <c r="G3428" s="145">
        <f t="shared" si="106"/>
        <v>6.3</v>
      </c>
      <c r="H3428" s="23">
        <f t="shared" si="107"/>
        <v>1</v>
      </c>
      <c r="O3428" s="41">
        <v>6.3</v>
      </c>
    </row>
    <row r="3429" spans="1:22" ht="18" customHeight="1" x14ac:dyDescent="0.2">
      <c r="A3429" s="86" t="s">
        <v>3844</v>
      </c>
      <c r="B3429" s="86" t="s">
        <v>210</v>
      </c>
      <c r="C3429" s="15">
        <v>1960</v>
      </c>
      <c r="D3429" s="15" t="s">
        <v>14</v>
      </c>
      <c r="E3429" s="87" t="s">
        <v>3845</v>
      </c>
      <c r="F3429" s="87" t="s">
        <v>984</v>
      </c>
      <c r="G3429" s="145">
        <f t="shared" si="106"/>
        <v>6.3</v>
      </c>
      <c r="H3429" s="23">
        <f t="shared" si="107"/>
        <v>1</v>
      </c>
      <c r="O3429" s="41">
        <v>6.3</v>
      </c>
    </row>
    <row r="3430" spans="1:22" ht="18" customHeight="1" x14ac:dyDescent="0.2">
      <c r="A3430" s="86" t="s">
        <v>2678</v>
      </c>
      <c r="B3430" s="86" t="s">
        <v>174</v>
      </c>
      <c r="C3430" s="15">
        <v>1967</v>
      </c>
      <c r="D3430" s="15" t="s">
        <v>14</v>
      </c>
      <c r="E3430" s="87" t="s">
        <v>43</v>
      </c>
      <c r="F3430" s="87" t="s">
        <v>981</v>
      </c>
      <c r="G3430" s="145">
        <f t="shared" si="106"/>
        <v>6.3</v>
      </c>
      <c r="H3430" s="23">
        <f t="shared" si="107"/>
        <v>1</v>
      </c>
      <c r="O3430" s="41">
        <v>6.3</v>
      </c>
    </row>
    <row r="3431" spans="1:22" ht="18" customHeight="1" x14ac:dyDescent="0.2">
      <c r="A3431" s="86" t="s">
        <v>3809</v>
      </c>
      <c r="B3431" s="86" t="s">
        <v>2440</v>
      </c>
      <c r="C3431" s="15">
        <v>1964</v>
      </c>
      <c r="D3431" s="15" t="s">
        <v>14</v>
      </c>
      <c r="E3431" s="87" t="s">
        <v>3803</v>
      </c>
      <c r="F3431" s="87" t="s">
        <v>984</v>
      </c>
      <c r="G3431" s="145">
        <f t="shared" si="106"/>
        <v>6.3</v>
      </c>
      <c r="H3431" s="23">
        <f t="shared" si="107"/>
        <v>1</v>
      </c>
      <c r="O3431" s="41">
        <v>6.3</v>
      </c>
    </row>
    <row r="3432" spans="1:22" ht="18" customHeight="1" x14ac:dyDescent="0.2">
      <c r="A3432" s="86" t="s">
        <v>3752</v>
      </c>
      <c r="B3432" s="86" t="s">
        <v>23</v>
      </c>
      <c r="C3432" s="15">
        <v>1980</v>
      </c>
      <c r="D3432" s="15" t="s">
        <v>14</v>
      </c>
      <c r="E3432" s="87" t="s">
        <v>43</v>
      </c>
      <c r="F3432" s="87" t="s">
        <v>977</v>
      </c>
      <c r="G3432" s="145">
        <f t="shared" si="106"/>
        <v>6.3</v>
      </c>
      <c r="H3432" s="23">
        <f t="shared" si="107"/>
        <v>1</v>
      </c>
      <c r="O3432" s="41">
        <v>6.3</v>
      </c>
    </row>
    <row r="3433" spans="1:22" ht="18" customHeight="1" x14ac:dyDescent="0.2">
      <c r="A3433" s="86" t="s">
        <v>3774</v>
      </c>
      <c r="B3433" s="86" t="s">
        <v>2042</v>
      </c>
      <c r="C3433" s="15">
        <v>1971</v>
      </c>
      <c r="D3433" s="15" t="s">
        <v>14</v>
      </c>
      <c r="E3433" s="87" t="s">
        <v>3253</v>
      </c>
      <c r="F3433" s="87" t="s">
        <v>980</v>
      </c>
      <c r="G3433" s="145">
        <f t="shared" si="106"/>
        <v>6.3</v>
      </c>
      <c r="H3433" s="23">
        <f t="shared" si="107"/>
        <v>1</v>
      </c>
      <c r="O3433" s="41">
        <v>6.3</v>
      </c>
    </row>
    <row r="3434" spans="1:22" ht="18" customHeight="1" x14ac:dyDescent="0.2">
      <c r="A3434" s="86" t="s">
        <v>2016</v>
      </c>
      <c r="B3434" s="86" t="s">
        <v>871</v>
      </c>
      <c r="C3434" s="15">
        <v>1978</v>
      </c>
      <c r="D3434" s="15" t="s">
        <v>87</v>
      </c>
      <c r="E3434" s="87" t="s">
        <v>43</v>
      </c>
      <c r="F3434" s="87" t="s">
        <v>985</v>
      </c>
      <c r="G3434" s="145">
        <f t="shared" si="106"/>
        <v>6.3</v>
      </c>
      <c r="H3434" s="23">
        <f t="shared" si="107"/>
        <v>1</v>
      </c>
      <c r="J3434" s="25">
        <v>6.3</v>
      </c>
      <c r="M3434" s="58"/>
    </row>
    <row r="3435" spans="1:22" ht="18" customHeight="1" x14ac:dyDescent="0.2">
      <c r="A3435" s="86" t="s">
        <v>3772</v>
      </c>
      <c r="B3435" s="86" t="s">
        <v>3773</v>
      </c>
      <c r="C3435" s="15">
        <v>1971</v>
      </c>
      <c r="D3435" s="15" t="s">
        <v>14</v>
      </c>
      <c r="E3435" s="87" t="s">
        <v>43</v>
      </c>
      <c r="F3435" s="87" t="s">
        <v>980</v>
      </c>
      <c r="G3435" s="145">
        <f t="shared" si="106"/>
        <v>6.3</v>
      </c>
      <c r="H3435" s="23">
        <f t="shared" si="107"/>
        <v>1</v>
      </c>
      <c r="O3435" s="41">
        <v>6.3</v>
      </c>
    </row>
    <row r="3436" spans="1:22" ht="18" customHeight="1" x14ac:dyDescent="0.2">
      <c r="A3436" s="86" t="s">
        <v>3836</v>
      </c>
      <c r="B3436" s="86" t="s">
        <v>2467</v>
      </c>
      <c r="C3436" s="15">
        <v>1960</v>
      </c>
      <c r="D3436" s="15" t="s">
        <v>14</v>
      </c>
      <c r="E3436" s="87" t="s">
        <v>3263</v>
      </c>
      <c r="F3436" s="87" t="s">
        <v>984</v>
      </c>
      <c r="G3436" s="145">
        <f t="shared" si="106"/>
        <v>6.3</v>
      </c>
      <c r="H3436" s="23">
        <f t="shared" si="107"/>
        <v>1</v>
      </c>
      <c r="O3436" s="41">
        <v>6.3</v>
      </c>
    </row>
    <row r="3437" spans="1:22" ht="18" customHeight="1" x14ac:dyDescent="0.2">
      <c r="A3437" s="86" t="s">
        <v>3862</v>
      </c>
      <c r="B3437" s="86" t="s">
        <v>103</v>
      </c>
      <c r="C3437" s="15">
        <v>1968</v>
      </c>
      <c r="D3437" s="15" t="s">
        <v>14</v>
      </c>
      <c r="E3437" s="87" t="s">
        <v>3863</v>
      </c>
      <c r="F3437" s="87" t="s">
        <v>981</v>
      </c>
      <c r="G3437" s="145">
        <f t="shared" si="106"/>
        <v>6.3</v>
      </c>
      <c r="H3437" s="23">
        <f t="shared" si="107"/>
        <v>1</v>
      </c>
      <c r="O3437" s="41">
        <v>6.3</v>
      </c>
    </row>
    <row r="3438" spans="1:22" ht="18" customHeight="1" x14ac:dyDescent="0.2">
      <c r="A3438" s="86" t="s">
        <v>3886</v>
      </c>
      <c r="B3438" s="86" t="s">
        <v>531</v>
      </c>
      <c r="C3438" s="15">
        <v>1966</v>
      </c>
      <c r="D3438" s="15" t="s">
        <v>87</v>
      </c>
      <c r="E3438" s="87" t="s">
        <v>3310</v>
      </c>
      <c r="F3438" s="87" t="s">
        <v>987</v>
      </c>
      <c r="G3438" s="145">
        <f t="shared" si="106"/>
        <v>6.3</v>
      </c>
      <c r="H3438" s="23">
        <f t="shared" si="107"/>
        <v>1</v>
      </c>
      <c r="O3438" s="41">
        <v>6.3</v>
      </c>
    </row>
    <row r="3439" spans="1:22" ht="18" customHeight="1" x14ac:dyDescent="0.2">
      <c r="A3439" s="86" t="s">
        <v>3843</v>
      </c>
      <c r="B3439" s="86" t="s">
        <v>174</v>
      </c>
      <c r="C3439" s="15">
        <v>1960</v>
      </c>
      <c r="D3439" s="15" t="s">
        <v>14</v>
      </c>
      <c r="E3439" s="87" t="s">
        <v>3255</v>
      </c>
      <c r="F3439" s="87" t="s">
        <v>984</v>
      </c>
      <c r="G3439" s="145">
        <f t="shared" si="106"/>
        <v>6.3</v>
      </c>
      <c r="H3439" s="23">
        <f t="shared" si="107"/>
        <v>1</v>
      </c>
      <c r="O3439" s="41">
        <v>6.3</v>
      </c>
    </row>
    <row r="3440" spans="1:22" ht="18" customHeight="1" x14ac:dyDescent="0.2">
      <c r="A3440" s="86" t="s">
        <v>3552</v>
      </c>
      <c r="B3440" s="86" t="s">
        <v>465</v>
      </c>
      <c r="C3440" s="15">
        <v>1965</v>
      </c>
      <c r="D3440" s="15" t="s">
        <v>14</v>
      </c>
      <c r="E3440" s="87" t="s">
        <v>2137</v>
      </c>
      <c r="F3440" s="87" t="s">
        <v>981</v>
      </c>
      <c r="G3440" s="145">
        <f t="shared" si="106"/>
        <v>6.3</v>
      </c>
      <c r="H3440" s="23">
        <f t="shared" si="107"/>
        <v>1</v>
      </c>
      <c r="O3440" s="41">
        <v>6.3</v>
      </c>
    </row>
    <row r="3441" spans="1:20" ht="18" customHeight="1" x14ac:dyDescent="0.2">
      <c r="A3441" s="86" t="s">
        <v>3782</v>
      </c>
      <c r="B3441" s="86" t="s">
        <v>3783</v>
      </c>
      <c r="C3441" s="15">
        <v>1967</v>
      </c>
      <c r="D3441" s="15" t="s">
        <v>14</v>
      </c>
      <c r="E3441" s="87" t="s">
        <v>3465</v>
      </c>
      <c r="F3441" s="87" t="s">
        <v>981</v>
      </c>
      <c r="G3441" s="145">
        <f t="shared" si="106"/>
        <v>6.3</v>
      </c>
      <c r="H3441" s="23">
        <f t="shared" si="107"/>
        <v>1</v>
      </c>
      <c r="O3441" s="41">
        <v>6.3</v>
      </c>
    </row>
    <row r="3442" spans="1:20" ht="18" customHeight="1" x14ac:dyDescent="0.2">
      <c r="A3442" s="86" t="s">
        <v>830</v>
      </c>
      <c r="B3442" s="86" t="s">
        <v>801</v>
      </c>
      <c r="C3442" s="15">
        <v>1975</v>
      </c>
      <c r="D3442" s="34" t="s">
        <v>14</v>
      </c>
      <c r="E3442" s="87" t="s">
        <v>1431</v>
      </c>
      <c r="F3442" s="87" t="s">
        <v>979</v>
      </c>
      <c r="G3442" s="145">
        <f t="shared" si="106"/>
        <v>6.3</v>
      </c>
      <c r="H3442" s="23">
        <f t="shared" si="107"/>
        <v>1</v>
      </c>
      <c r="J3442" s="25">
        <v>6.3</v>
      </c>
    </row>
    <row r="3443" spans="1:20" ht="18" customHeight="1" x14ac:dyDescent="0.2">
      <c r="A3443" s="86" t="s">
        <v>3857</v>
      </c>
      <c r="B3443" s="86" t="s">
        <v>103</v>
      </c>
      <c r="C3443" s="15">
        <v>1969</v>
      </c>
      <c r="D3443" s="15" t="s">
        <v>14</v>
      </c>
      <c r="E3443" s="87" t="s">
        <v>3853</v>
      </c>
      <c r="F3443" s="87" t="s">
        <v>981</v>
      </c>
      <c r="G3443" s="145">
        <f t="shared" si="106"/>
        <v>6.3</v>
      </c>
      <c r="H3443" s="23">
        <f t="shared" si="107"/>
        <v>1</v>
      </c>
      <c r="O3443" s="41">
        <v>6.3</v>
      </c>
    </row>
    <row r="3444" spans="1:20" ht="18" customHeight="1" x14ac:dyDescent="0.2">
      <c r="A3444" s="86" t="s">
        <v>3768</v>
      </c>
      <c r="B3444" s="86" t="s">
        <v>3769</v>
      </c>
      <c r="C3444" s="15">
        <v>1974</v>
      </c>
      <c r="D3444" s="15" t="s">
        <v>14</v>
      </c>
      <c r="E3444" s="87" t="s">
        <v>3770</v>
      </c>
      <c r="F3444" s="87" t="s">
        <v>980</v>
      </c>
      <c r="G3444" s="145">
        <f t="shared" si="106"/>
        <v>6.3</v>
      </c>
      <c r="H3444" s="23">
        <f t="shared" si="107"/>
        <v>1</v>
      </c>
      <c r="O3444" s="41">
        <v>6.3</v>
      </c>
    </row>
    <row r="3445" spans="1:20" ht="18" customHeight="1" x14ac:dyDescent="0.2">
      <c r="A3445" s="35" t="s">
        <v>251</v>
      </c>
      <c r="B3445" s="35" t="s">
        <v>187</v>
      </c>
      <c r="C3445" s="34">
        <v>1982</v>
      </c>
      <c r="D3445" s="34" t="s">
        <v>14</v>
      </c>
      <c r="E3445" s="35" t="s">
        <v>43</v>
      </c>
      <c r="F3445" s="87" t="s">
        <v>977</v>
      </c>
      <c r="G3445" s="145">
        <f t="shared" si="106"/>
        <v>6.3</v>
      </c>
      <c r="H3445" s="23">
        <f t="shared" si="107"/>
        <v>1</v>
      </c>
      <c r="J3445" s="25">
        <v>6.3</v>
      </c>
    </row>
    <row r="3446" spans="1:20" ht="18" customHeight="1" x14ac:dyDescent="0.2">
      <c r="A3446" s="35" t="s">
        <v>1929</v>
      </c>
      <c r="B3446" s="35" t="s">
        <v>1930</v>
      </c>
      <c r="C3446" s="34">
        <v>1969</v>
      </c>
      <c r="D3446" s="34" t="s">
        <v>87</v>
      </c>
      <c r="E3446" s="87" t="s">
        <v>156</v>
      </c>
      <c r="F3446" s="87" t="s">
        <v>987</v>
      </c>
      <c r="G3446" s="145">
        <f t="shared" si="106"/>
        <v>6.3</v>
      </c>
      <c r="H3446" s="23">
        <f t="shared" si="107"/>
        <v>1</v>
      </c>
      <c r="J3446" s="35">
        <v>6.3</v>
      </c>
    </row>
    <row r="3447" spans="1:20" ht="18" customHeight="1" x14ac:dyDescent="0.2">
      <c r="A3447" s="86" t="s">
        <v>1423</v>
      </c>
      <c r="B3447" s="86" t="s">
        <v>531</v>
      </c>
      <c r="C3447" s="15">
        <v>1972</v>
      </c>
      <c r="D3447" s="15" t="s">
        <v>87</v>
      </c>
      <c r="E3447" s="87" t="s">
        <v>43</v>
      </c>
      <c r="F3447" s="87" t="s">
        <v>982</v>
      </c>
      <c r="G3447" s="145">
        <f t="shared" si="106"/>
        <v>6.3</v>
      </c>
      <c r="H3447" s="23">
        <f t="shared" si="107"/>
        <v>1</v>
      </c>
      <c r="J3447" s="25">
        <v>6.3</v>
      </c>
    </row>
    <row r="3448" spans="1:20" ht="18" customHeight="1" x14ac:dyDescent="0.2">
      <c r="A3448" s="86" t="s">
        <v>1332</v>
      </c>
      <c r="B3448" s="86" t="s">
        <v>802</v>
      </c>
      <c r="C3448" s="15">
        <v>1962</v>
      </c>
      <c r="D3448" s="15" t="s">
        <v>14</v>
      </c>
      <c r="E3448" s="87" t="s">
        <v>3890</v>
      </c>
      <c r="F3448" s="87" t="s">
        <v>984</v>
      </c>
      <c r="G3448" s="145">
        <f t="shared" si="106"/>
        <v>6.3</v>
      </c>
      <c r="H3448" s="23">
        <f t="shared" si="107"/>
        <v>1</v>
      </c>
      <c r="O3448" s="41">
        <v>6.3</v>
      </c>
    </row>
    <row r="3449" spans="1:20" ht="18" customHeight="1" x14ac:dyDescent="0.2">
      <c r="A3449" s="86" t="s">
        <v>3742</v>
      </c>
      <c r="B3449" s="86" t="s">
        <v>94</v>
      </c>
      <c r="C3449" s="15">
        <v>1980</v>
      </c>
      <c r="D3449" s="15" t="s">
        <v>14</v>
      </c>
      <c r="E3449" s="87" t="s">
        <v>3208</v>
      </c>
      <c r="F3449" s="87" t="s">
        <v>977</v>
      </c>
      <c r="G3449" s="145">
        <f t="shared" si="106"/>
        <v>6.3</v>
      </c>
      <c r="H3449" s="23">
        <f t="shared" si="107"/>
        <v>1</v>
      </c>
      <c r="O3449" s="41">
        <v>6.3</v>
      </c>
    </row>
    <row r="3450" spans="1:20" ht="18" customHeight="1" x14ac:dyDescent="0.2">
      <c r="A3450" s="86" t="s">
        <v>2877</v>
      </c>
      <c r="B3450" s="86" t="s">
        <v>465</v>
      </c>
      <c r="C3450" s="15">
        <v>1978</v>
      </c>
      <c r="D3450" s="15" t="s">
        <v>14</v>
      </c>
      <c r="E3450" s="87" t="s">
        <v>3369</v>
      </c>
      <c r="F3450" s="87" t="s">
        <v>979</v>
      </c>
      <c r="G3450" s="145">
        <f t="shared" si="106"/>
        <v>6.3</v>
      </c>
      <c r="H3450" s="23">
        <f t="shared" si="107"/>
        <v>1</v>
      </c>
      <c r="O3450" s="41">
        <v>6.3</v>
      </c>
    </row>
    <row r="3451" spans="1:20" ht="18" customHeight="1" x14ac:dyDescent="0.2">
      <c r="A3451" s="86" t="s">
        <v>3848</v>
      </c>
      <c r="B3451" s="86" t="s">
        <v>1495</v>
      </c>
      <c r="C3451" s="15">
        <v>1971</v>
      </c>
      <c r="D3451" s="15" t="s">
        <v>14</v>
      </c>
      <c r="E3451" s="87" t="s">
        <v>3614</v>
      </c>
      <c r="F3451" s="87" t="s">
        <v>980</v>
      </c>
      <c r="G3451" s="145">
        <f t="shared" si="106"/>
        <v>6.3</v>
      </c>
      <c r="H3451" s="23">
        <f t="shared" si="107"/>
        <v>1</v>
      </c>
      <c r="O3451" s="41">
        <v>6.3</v>
      </c>
    </row>
    <row r="3452" spans="1:20" ht="18" customHeight="1" x14ac:dyDescent="0.2">
      <c r="A3452" s="86" t="s">
        <v>3731</v>
      </c>
      <c r="B3452" s="86" t="s">
        <v>207</v>
      </c>
      <c r="C3452" s="15">
        <v>1973</v>
      </c>
      <c r="D3452" s="15" t="s">
        <v>14</v>
      </c>
      <c r="E3452" s="87" t="s">
        <v>3732</v>
      </c>
      <c r="F3452" s="87" t="s">
        <v>980</v>
      </c>
      <c r="G3452" s="145">
        <f t="shared" si="106"/>
        <v>6.3</v>
      </c>
      <c r="H3452" s="23">
        <f t="shared" si="107"/>
        <v>1</v>
      </c>
      <c r="O3452" s="41">
        <v>6.3</v>
      </c>
    </row>
    <row r="3453" spans="1:20" ht="18" customHeight="1" x14ac:dyDescent="0.2">
      <c r="A3453" s="86" t="s">
        <v>3856</v>
      </c>
      <c r="B3453" s="86" t="s">
        <v>3300</v>
      </c>
      <c r="C3453" s="15">
        <v>1970</v>
      </c>
      <c r="D3453" s="15" t="s">
        <v>14</v>
      </c>
      <c r="E3453" s="87" t="s">
        <v>43</v>
      </c>
      <c r="F3453" s="87" t="s">
        <v>980</v>
      </c>
      <c r="G3453" s="145">
        <f t="shared" si="106"/>
        <v>6.3</v>
      </c>
      <c r="H3453" s="23">
        <f t="shared" si="107"/>
        <v>1</v>
      </c>
      <c r="O3453" s="41">
        <v>6.3</v>
      </c>
    </row>
    <row r="3454" spans="1:20" ht="18" customHeight="1" x14ac:dyDescent="0.2">
      <c r="A3454" s="86" t="s">
        <v>4791</v>
      </c>
      <c r="B3454" s="86" t="s">
        <v>94</v>
      </c>
      <c r="C3454" s="15">
        <v>1978</v>
      </c>
      <c r="D3454" s="15" t="s">
        <v>14</v>
      </c>
      <c r="E3454" s="87" t="s">
        <v>43</v>
      </c>
      <c r="F3454" s="87" t="s">
        <v>979</v>
      </c>
      <c r="G3454" s="145">
        <f t="shared" si="106"/>
        <v>6.3</v>
      </c>
      <c r="H3454" s="23">
        <f t="shared" si="107"/>
        <v>1</v>
      </c>
      <c r="T3454" s="142">
        <v>6.3</v>
      </c>
    </row>
    <row r="3455" spans="1:20" ht="18" customHeight="1" x14ac:dyDescent="0.2">
      <c r="A3455" s="86" t="s">
        <v>3802</v>
      </c>
      <c r="B3455" s="86" t="s">
        <v>226</v>
      </c>
      <c r="C3455" s="15">
        <v>1969</v>
      </c>
      <c r="D3455" s="15" t="s">
        <v>14</v>
      </c>
      <c r="E3455" s="87" t="s">
        <v>3803</v>
      </c>
      <c r="F3455" s="87" t="s">
        <v>981</v>
      </c>
      <c r="G3455" s="145">
        <f t="shared" si="106"/>
        <v>6.3</v>
      </c>
      <c r="H3455" s="23">
        <f t="shared" si="107"/>
        <v>1</v>
      </c>
      <c r="O3455" s="41">
        <v>6.3</v>
      </c>
    </row>
    <row r="3456" spans="1:20" ht="18" customHeight="1" x14ac:dyDescent="0.2">
      <c r="A3456" s="86" t="s">
        <v>277</v>
      </c>
      <c r="B3456" s="86" t="s">
        <v>1736</v>
      </c>
      <c r="C3456" s="15">
        <v>1969</v>
      </c>
      <c r="D3456" s="15" t="s">
        <v>14</v>
      </c>
      <c r="E3456" s="87" t="s">
        <v>3253</v>
      </c>
      <c r="F3456" s="87" t="s">
        <v>981</v>
      </c>
      <c r="G3456" s="145">
        <f t="shared" si="106"/>
        <v>6.3</v>
      </c>
      <c r="H3456" s="23">
        <f t="shared" si="107"/>
        <v>1</v>
      </c>
      <c r="O3456" s="41">
        <v>6.3</v>
      </c>
    </row>
    <row r="3457" spans="1:20" ht="18" customHeight="1" x14ac:dyDescent="0.2">
      <c r="A3457" s="86" t="s">
        <v>3858</v>
      </c>
      <c r="B3457" s="86" t="s">
        <v>1605</v>
      </c>
      <c r="C3457" s="15">
        <v>1973</v>
      </c>
      <c r="D3457" s="15" t="s">
        <v>14</v>
      </c>
      <c r="E3457" s="87" t="s">
        <v>3430</v>
      </c>
      <c r="F3457" s="87" t="s">
        <v>980</v>
      </c>
      <c r="G3457" s="145">
        <f t="shared" si="106"/>
        <v>6.3</v>
      </c>
      <c r="H3457" s="23">
        <f t="shared" si="107"/>
        <v>1</v>
      </c>
      <c r="O3457" s="41">
        <v>6.3</v>
      </c>
    </row>
    <row r="3458" spans="1:20" ht="18" customHeight="1" x14ac:dyDescent="0.2">
      <c r="A3458" s="86" t="s">
        <v>3771</v>
      </c>
      <c r="B3458" s="86" t="s">
        <v>123</v>
      </c>
      <c r="C3458" s="15">
        <v>1971</v>
      </c>
      <c r="D3458" s="15" t="s">
        <v>14</v>
      </c>
      <c r="E3458" s="87" t="s">
        <v>43</v>
      </c>
      <c r="F3458" s="87" t="s">
        <v>980</v>
      </c>
      <c r="G3458" s="145">
        <f t="shared" ref="G3458:G3521" si="108">SUM(I3458:V3458)</f>
        <v>6.3</v>
      </c>
      <c r="H3458" s="23">
        <f t="shared" ref="H3458:H3521" si="109">COUNT(I3458:V3458)</f>
        <v>1</v>
      </c>
      <c r="O3458" s="41">
        <v>6.3</v>
      </c>
    </row>
    <row r="3459" spans="1:20" ht="18" customHeight="1" x14ac:dyDescent="0.2">
      <c r="A3459" s="86" t="s">
        <v>2824</v>
      </c>
      <c r="B3459" s="86" t="s">
        <v>255</v>
      </c>
      <c r="C3459" s="15">
        <v>1967</v>
      </c>
      <c r="D3459" s="15" t="s">
        <v>87</v>
      </c>
      <c r="E3459" s="87" t="s">
        <v>3889</v>
      </c>
      <c r="F3459" s="87" t="s">
        <v>987</v>
      </c>
      <c r="G3459" s="145">
        <f t="shared" si="108"/>
        <v>6.3</v>
      </c>
      <c r="H3459" s="23">
        <f t="shared" si="109"/>
        <v>1</v>
      </c>
      <c r="O3459" s="41">
        <v>6.3</v>
      </c>
    </row>
    <row r="3460" spans="1:20" ht="18" customHeight="1" x14ac:dyDescent="0.2">
      <c r="A3460" s="86" t="s">
        <v>1728</v>
      </c>
      <c r="B3460" s="86" t="s">
        <v>94</v>
      </c>
      <c r="C3460" s="15">
        <v>1991</v>
      </c>
      <c r="D3460" s="15" t="s">
        <v>14</v>
      </c>
      <c r="E3460" s="87" t="s">
        <v>522</v>
      </c>
      <c r="F3460" s="87" t="s">
        <v>978</v>
      </c>
      <c r="G3460" s="145">
        <f t="shared" si="108"/>
        <v>6.3</v>
      </c>
      <c r="H3460" s="23">
        <f t="shared" si="109"/>
        <v>1</v>
      </c>
      <c r="J3460" s="25">
        <v>6.3</v>
      </c>
    </row>
    <row r="3461" spans="1:20" ht="18" customHeight="1" x14ac:dyDescent="0.2">
      <c r="A3461" s="86" t="s">
        <v>3864</v>
      </c>
      <c r="B3461" s="86" t="s">
        <v>392</v>
      </c>
      <c r="C3461" s="15">
        <v>1971</v>
      </c>
      <c r="D3461" s="15" t="s">
        <v>14</v>
      </c>
      <c r="E3461" s="87" t="s">
        <v>3253</v>
      </c>
      <c r="F3461" s="87" t="s">
        <v>980</v>
      </c>
      <c r="G3461" s="145">
        <f t="shared" si="108"/>
        <v>6.3</v>
      </c>
      <c r="H3461" s="23">
        <f t="shared" si="109"/>
        <v>1</v>
      </c>
      <c r="O3461" s="41">
        <v>6.3</v>
      </c>
    </row>
    <row r="3462" spans="1:20" ht="18" customHeight="1" x14ac:dyDescent="0.2">
      <c r="A3462" s="86" t="s">
        <v>4793</v>
      </c>
      <c r="B3462" s="86" t="s">
        <v>533</v>
      </c>
      <c r="C3462" s="15">
        <v>1974</v>
      </c>
      <c r="D3462" s="15" t="s">
        <v>14</v>
      </c>
      <c r="E3462" s="87" t="s">
        <v>4735</v>
      </c>
      <c r="F3462" s="87" t="s">
        <v>980</v>
      </c>
      <c r="G3462" s="145">
        <f t="shared" si="108"/>
        <v>6.3</v>
      </c>
      <c r="H3462" s="23">
        <f t="shared" si="109"/>
        <v>1</v>
      </c>
      <c r="T3462" s="142">
        <v>6.3</v>
      </c>
    </row>
    <row r="3463" spans="1:20" ht="18" customHeight="1" x14ac:dyDescent="0.2">
      <c r="A3463" s="86" t="s">
        <v>211</v>
      </c>
      <c r="B3463" s="86" t="s">
        <v>42</v>
      </c>
      <c r="C3463" s="15">
        <v>1973</v>
      </c>
      <c r="D3463" s="15" t="s">
        <v>14</v>
      </c>
      <c r="E3463" s="87" t="s">
        <v>3748</v>
      </c>
      <c r="F3463" s="87" t="s">
        <v>980</v>
      </c>
      <c r="G3463" s="145">
        <f t="shared" si="108"/>
        <v>6.3</v>
      </c>
      <c r="H3463" s="23">
        <f t="shared" si="109"/>
        <v>1</v>
      </c>
      <c r="O3463" s="41">
        <v>6.3</v>
      </c>
    </row>
    <row r="3464" spans="1:20" ht="18" customHeight="1" x14ac:dyDescent="0.2">
      <c r="A3464" s="35" t="s">
        <v>1406</v>
      </c>
      <c r="B3464" s="35" t="s">
        <v>199</v>
      </c>
      <c r="C3464" s="15">
        <v>1969</v>
      </c>
      <c r="D3464" s="15" t="s">
        <v>14</v>
      </c>
      <c r="E3464" s="87" t="s">
        <v>1374</v>
      </c>
      <c r="F3464" s="87" t="s">
        <v>981</v>
      </c>
      <c r="G3464" s="145">
        <f t="shared" si="108"/>
        <v>6.3</v>
      </c>
      <c r="H3464" s="23">
        <f t="shared" si="109"/>
        <v>1</v>
      </c>
      <c r="J3464" s="25">
        <v>6.3</v>
      </c>
      <c r="M3464" s="42"/>
    </row>
    <row r="3465" spans="1:20" ht="18" customHeight="1" x14ac:dyDescent="0.2">
      <c r="A3465" s="86" t="s">
        <v>136</v>
      </c>
      <c r="B3465" s="86" t="s">
        <v>103</v>
      </c>
      <c r="C3465" s="15">
        <v>1970</v>
      </c>
      <c r="D3465" s="15" t="s">
        <v>14</v>
      </c>
      <c r="E3465" s="87" t="s">
        <v>3430</v>
      </c>
      <c r="F3465" s="87" t="s">
        <v>980</v>
      </c>
      <c r="G3465" s="145">
        <f t="shared" si="108"/>
        <v>6.3</v>
      </c>
      <c r="H3465" s="23">
        <f t="shared" si="109"/>
        <v>1</v>
      </c>
      <c r="O3465" s="41">
        <v>6.3</v>
      </c>
    </row>
    <row r="3466" spans="1:20" ht="18" customHeight="1" x14ac:dyDescent="0.2">
      <c r="A3466" s="86" t="s">
        <v>3833</v>
      </c>
      <c r="B3466" s="86" t="s">
        <v>953</v>
      </c>
      <c r="C3466" s="15">
        <v>1961</v>
      </c>
      <c r="D3466" s="15" t="s">
        <v>14</v>
      </c>
      <c r="E3466" s="87" t="s">
        <v>43</v>
      </c>
      <c r="F3466" s="87" t="s">
        <v>984</v>
      </c>
      <c r="G3466" s="145">
        <f t="shared" si="108"/>
        <v>6.3</v>
      </c>
      <c r="H3466" s="23">
        <f t="shared" si="109"/>
        <v>1</v>
      </c>
      <c r="O3466" s="41">
        <v>6.3</v>
      </c>
    </row>
    <row r="3467" spans="1:20" ht="18" customHeight="1" x14ac:dyDescent="0.2">
      <c r="A3467" s="86" t="s">
        <v>3849</v>
      </c>
      <c r="B3467" s="86" t="s">
        <v>37</v>
      </c>
      <c r="C3467" s="15">
        <v>1971</v>
      </c>
      <c r="D3467" s="15" t="s">
        <v>14</v>
      </c>
      <c r="E3467" s="87" t="s">
        <v>862</v>
      </c>
      <c r="F3467" s="87" t="s">
        <v>980</v>
      </c>
      <c r="G3467" s="145">
        <f t="shared" si="108"/>
        <v>6.3</v>
      </c>
      <c r="H3467" s="23">
        <f t="shared" si="109"/>
        <v>1</v>
      </c>
      <c r="O3467" s="41">
        <v>6.3</v>
      </c>
    </row>
    <row r="3468" spans="1:20" ht="18" customHeight="1" x14ac:dyDescent="0.2">
      <c r="A3468" s="86" t="s">
        <v>3852</v>
      </c>
      <c r="B3468" s="86" t="s">
        <v>26</v>
      </c>
      <c r="C3468" s="15">
        <v>1961</v>
      </c>
      <c r="D3468" s="15" t="s">
        <v>14</v>
      </c>
      <c r="E3468" s="87" t="s">
        <v>3853</v>
      </c>
      <c r="F3468" s="87" t="s">
        <v>984</v>
      </c>
      <c r="G3468" s="145">
        <f t="shared" si="108"/>
        <v>6.3</v>
      </c>
      <c r="H3468" s="23">
        <f t="shared" si="109"/>
        <v>1</v>
      </c>
      <c r="O3468" s="41">
        <v>6.3</v>
      </c>
    </row>
    <row r="3469" spans="1:20" ht="18" customHeight="1" x14ac:dyDescent="0.2">
      <c r="A3469" s="86" t="s">
        <v>3859</v>
      </c>
      <c r="B3469" s="86" t="s">
        <v>81</v>
      </c>
      <c r="C3469" s="15">
        <v>1978</v>
      </c>
      <c r="D3469" s="15" t="s">
        <v>14</v>
      </c>
      <c r="E3469" s="87" t="s">
        <v>3431</v>
      </c>
      <c r="F3469" s="87" t="s">
        <v>979</v>
      </c>
      <c r="G3469" s="145">
        <f t="shared" si="108"/>
        <v>6.3</v>
      </c>
      <c r="H3469" s="23">
        <f t="shared" si="109"/>
        <v>1</v>
      </c>
      <c r="O3469" s="41">
        <v>6.3</v>
      </c>
    </row>
    <row r="3470" spans="1:20" ht="18" customHeight="1" x14ac:dyDescent="0.2">
      <c r="A3470" s="86" t="s">
        <v>3727</v>
      </c>
      <c r="B3470" s="86" t="s">
        <v>81</v>
      </c>
      <c r="C3470" s="15">
        <v>1971</v>
      </c>
      <c r="D3470" s="15" t="s">
        <v>14</v>
      </c>
      <c r="E3470" s="87" t="s">
        <v>3378</v>
      </c>
      <c r="F3470" s="87" t="s">
        <v>980</v>
      </c>
      <c r="G3470" s="145">
        <f t="shared" si="108"/>
        <v>6.3</v>
      </c>
      <c r="H3470" s="23">
        <f t="shared" si="109"/>
        <v>1</v>
      </c>
      <c r="O3470" s="41">
        <v>6.3</v>
      </c>
    </row>
    <row r="3471" spans="1:20" ht="18" customHeight="1" x14ac:dyDescent="0.2">
      <c r="A3471" s="86" t="s">
        <v>3876</v>
      </c>
      <c r="B3471" s="86" t="s">
        <v>716</v>
      </c>
      <c r="C3471" s="15">
        <v>1967</v>
      </c>
      <c r="D3471" s="15" t="s">
        <v>14</v>
      </c>
      <c r="E3471" s="87" t="s">
        <v>3877</v>
      </c>
      <c r="F3471" s="87" t="s">
        <v>981</v>
      </c>
      <c r="G3471" s="145">
        <f t="shared" si="108"/>
        <v>6.3</v>
      </c>
      <c r="H3471" s="23">
        <f t="shared" si="109"/>
        <v>1</v>
      </c>
      <c r="O3471" s="41">
        <v>6.3</v>
      </c>
    </row>
    <row r="3472" spans="1:20" ht="18" customHeight="1" x14ac:dyDescent="0.2">
      <c r="A3472" s="86" t="s">
        <v>3758</v>
      </c>
      <c r="B3472" s="86" t="s">
        <v>166</v>
      </c>
      <c r="C3472" s="15">
        <v>1973</v>
      </c>
      <c r="D3472" s="15" t="s">
        <v>14</v>
      </c>
      <c r="E3472" s="87" t="s">
        <v>188</v>
      </c>
      <c r="F3472" s="87" t="s">
        <v>980</v>
      </c>
      <c r="G3472" s="145">
        <f t="shared" si="108"/>
        <v>6.3</v>
      </c>
      <c r="H3472" s="23">
        <f t="shared" si="109"/>
        <v>1</v>
      </c>
      <c r="O3472" s="41">
        <v>6.3</v>
      </c>
    </row>
    <row r="3473" spans="1:15" ht="18" customHeight="1" x14ac:dyDescent="0.2">
      <c r="A3473" s="86" t="s">
        <v>3837</v>
      </c>
      <c r="B3473" s="86" t="s">
        <v>465</v>
      </c>
      <c r="C3473" s="15">
        <v>1964</v>
      </c>
      <c r="D3473" s="15" t="s">
        <v>14</v>
      </c>
      <c r="E3473" s="87" t="s">
        <v>43</v>
      </c>
      <c r="F3473" s="87" t="s">
        <v>984</v>
      </c>
      <c r="G3473" s="145">
        <f t="shared" si="108"/>
        <v>6.3</v>
      </c>
      <c r="H3473" s="23">
        <f t="shared" si="109"/>
        <v>1</v>
      </c>
      <c r="O3473" s="41">
        <v>6.3</v>
      </c>
    </row>
    <row r="3474" spans="1:15" ht="18" customHeight="1" x14ac:dyDescent="0.2">
      <c r="A3474" s="86" t="s">
        <v>3075</v>
      </c>
      <c r="B3474" s="86" t="s">
        <v>248</v>
      </c>
      <c r="C3474" s="15">
        <v>1962</v>
      </c>
      <c r="D3474" s="15" t="s">
        <v>14</v>
      </c>
      <c r="E3474" s="87" t="s">
        <v>3850</v>
      </c>
      <c r="F3474" s="87" t="s">
        <v>984</v>
      </c>
      <c r="G3474" s="145">
        <f t="shared" si="108"/>
        <v>6.3</v>
      </c>
      <c r="H3474" s="23">
        <f t="shared" si="109"/>
        <v>1</v>
      </c>
      <c r="O3474" s="41">
        <v>6.3</v>
      </c>
    </row>
    <row r="3475" spans="1:15" ht="18" customHeight="1" x14ac:dyDescent="0.2">
      <c r="A3475" s="86" t="s">
        <v>3854</v>
      </c>
      <c r="B3475" s="86" t="s">
        <v>3855</v>
      </c>
      <c r="C3475" s="15">
        <v>1966</v>
      </c>
      <c r="D3475" s="15" t="s">
        <v>14</v>
      </c>
      <c r="E3475" s="87" t="s">
        <v>3853</v>
      </c>
      <c r="F3475" s="87" t="s">
        <v>981</v>
      </c>
      <c r="G3475" s="145">
        <f t="shared" si="108"/>
        <v>6.3</v>
      </c>
      <c r="H3475" s="23">
        <f t="shared" si="109"/>
        <v>1</v>
      </c>
      <c r="O3475" s="41">
        <v>6.3</v>
      </c>
    </row>
    <row r="3476" spans="1:15" ht="18" customHeight="1" x14ac:dyDescent="0.2">
      <c r="A3476" s="86" t="s">
        <v>802</v>
      </c>
      <c r="B3476" s="86" t="s">
        <v>248</v>
      </c>
      <c r="C3476" s="15">
        <v>1967</v>
      </c>
      <c r="D3476" s="15" t="s">
        <v>14</v>
      </c>
      <c r="E3476" s="87" t="s">
        <v>3754</v>
      </c>
      <c r="F3476" s="87" t="s">
        <v>981</v>
      </c>
      <c r="G3476" s="145">
        <f t="shared" si="108"/>
        <v>6.3</v>
      </c>
      <c r="H3476" s="23">
        <f t="shared" si="109"/>
        <v>1</v>
      </c>
      <c r="O3476" s="41">
        <v>6.3</v>
      </c>
    </row>
    <row r="3477" spans="1:15" ht="18" customHeight="1" x14ac:dyDescent="0.2">
      <c r="A3477" s="86" t="s">
        <v>739</v>
      </c>
      <c r="B3477" s="86" t="s">
        <v>79</v>
      </c>
      <c r="C3477" s="15">
        <v>1967</v>
      </c>
      <c r="D3477" s="15" t="s">
        <v>14</v>
      </c>
      <c r="E3477" s="87" t="s">
        <v>43</v>
      </c>
      <c r="F3477" s="87" t="s">
        <v>981</v>
      </c>
      <c r="G3477" s="145">
        <f t="shared" si="108"/>
        <v>6.3</v>
      </c>
      <c r="H3477" s="23">
        <f t="shared" si="109"/>
        <v>1</v>
      </c>
      <c r="O3477" s="41">
        <v>6.3</v>
      </c>
    </row>
    <row r="3478" spans="1:15" ht="18" customHeight="1" x14ac:dyDescent="0.2">
      <c r="A3478" s="86" t="s">
        <v>3800</v>
      </c>
      <c r="B3478" s="86" t="s">
        <v>42</v>
      </c>
      <c r="C3478" s="15">
        <v>1968</v>
      </c>
      <c r="D3478" s="15" t="s">
        <v>14</v>
      </c>
      <c r="E3478" s="87" t="s">
        <v>3801</v>
      </c>
      <c r="F3478" s="87" t="s">
        <v>981</v>
      </c>
      <c r="G3478" s="145">
        <f t="shared" si="108"/>
        <v>6.3</v>
      </c>
      <c r="H3478" s="23">
        <f t="shared" si="109"/>
        <v>1</v>
      </c>
      <c r="O3478" s="41">
        <v>6.3</v>
      </c>
    </row>
    <row r="3479" spans="1:15" ht="18" customHeight="1" x14ac:dyDescent="0.2">
      <c r="A3479" s="86" t="s">
        <v>1432</v>
      </c>
      <c r="B3479" s="86" t="s">
        <v>34</v>
      </c>
      <c r="C3479" s="15">
        <v>1970</v>
      </c>
      <c r="D3479" s="15" t="s">
        <v>14</v>
      </c>
      <c r="E3479" s="87" t="s">
        <v>1245</v>
      </c>
      <c r="F3479" s="87" t="s">
        <v>980</v>
      </c>
      <c r="G3479" s="145">
        <f t="shared" si="108"/>
        <v>6.3</v>
      </c>
      <c r="H3479" s="23">
        <f t="shared" si="109"/>
        <v>1</v>
      </c>
      <c r="J3479" s="25">
        <v>6.3</v>
      </c>
    </row>
    <row r="3480" spans="1:15" ht="18" customHeight="1" x14ac:dyDescent="0.2">
      <c r="A3480" s="86" t="s">
        <v>3766</v>
      </c>
      <c r="B3480" s="86" t="s">
        <v>1314</v>
      </c>
      <c r="C3480" s="15">
        <v>1971</v>
      </c>
      <c r="D3480" s="15" t="s">
        <v>14</v>
      </c>
      <c r="E3480" s="87" t="s">
        <v>3767</v>
      </c>
      <c r="F3480" s="87" t="s">
        <v>980</v>
      </c>
      <c r="G3480" s="145">
        <f t="shared" si="108"/>
        <v>6.3</v>
      </c>
      <c r="H3480" s="23">
        <f t="shared" si="109"/>
        <v>1</v>
      </c>
      <c r="O3480" s="41">
        <v>6.3</v>
      </c>
    </row>
    <row r="3481" spans="1:15" ht="18" customHeight="1" x14ac:dyDescent="0.2">
      <c r="A3481" s="86" t="s">
        <v>3764</v>
      </c>
      <c r="B3481" s="86" t="s">
        <v>34</v>
      </c>
      <c r="C3481" s="15">
        <v>1981</v>
      </c>
      <c r="D3481" s="15" t="s">
        <v>14</v>
      </c>
      <c r="E3481" s="87" t="s">
        <v>2257</v>
      </c>
      <c r="F3481" s="87" t="s">
        <v>977</v>
      </c>
      <c r="G3481" s="145">
        <f t="shared" si="108"/>
        <v>6.3</v>
      </c>
      <c r="H3481" s="23">
        <f t="shared" si="109"/>
        <v>1</v>
      </c>
      <c r="O3481" s="41">
        <v>6.3</v>
      </c>
    </row>
    <row r="3482" spans="1:15" ht="18" customHeight="1" x14ac:dyDescent="0.2">
      <c r="A3482" s="92" t="s">
        <v>1695</v>
      </c>
      <c r="B3482" s="92" t="s">
        <v>103</v>
      </c>
      <c r="C3482" s="93">
        <v>1960</v>
      </c>
      <c r="D3482" s="93" t="s">
        <v>14</v>
      </c>
      <c r="E3482" s="92" t="s">
        <v>669</v>
      </c>
      <c r="F3482" s="94" t="s">
        <v>984</v>
      </c>
      <c r="G3482" s="145">
        <f t="shared" si="108"/>
        <v>6.3</v>
      </c>
      <c r="H3482" s="23">
        <f t="shared" si="109"/>
        <v>1</v>
      </c>
      <c r="J3482" s="25">
        <v>6.3</v>
      </c>
    </row>
    <row r="3483" spans="1:15" ht="18" customHeight="1" x14ac:dyDescent="0.2">
      <c r="A3483" s="86" t="s">
        <v>3814</v>
      </c>
      <c r="B3483" s="86" t="s">
        <v>48</v>
      </c>
      <c r="C3483" s="15">
        <v>1974</v>
      </c>
      <c r="D3483" s="15" t="s">
        <v>14</v>
      </c>
      <c r="E3483" s="87" t="s">
        <v>3815</v>
      </c>
      <c r="F3483" s="87" t="s">
        <v>980</v>
      </c>
      <c r="G3483" s="145">
        <f t="shared" si="108"/>
        <v>6.3</v>
      </c>
      <c r="H3483" s="23">
        <f t="shared" si="109"/>
        <v>1</v>
      </c>
      <c r="O3483" s="41">
        <v>6.3</v>
      </c>
    </row>
    <row r="3484" spans="1:15" ht="18" customHeight="1" x14ac:dyDescent="0.2">
      <c r="A3484" s="86" t="s">
        <v>3751</v>
      </c>
      <c r="B3484" s="86" t="s">
        <v>56</v>
      </c>
      <c r="C3484" s="15">
        <v>1978</v>
      </c>
      <c r="D3484" s="15" t="s">
        <v>14</v>
      </c>
      <c r="E3484" s="87" t="s">
        <v>3310</v>
      </c>
      <c r="F3484" s="87" t="s">
        <v>979</v>
      </c>
      <c r="G3484" s="145">
        <f t="shared" si="108"/>
        <v>6.3</v>
      </c>
      <c r="H3484" s="23">
        <f t="shared" si="109"/>
        <v>1</v>
      </c>
      <c r="O3484" s="41">
        <v>6.3</v>
      </c>
    </row>
    <row r="3485" spans="1:15" ht="18" customHeight="1" x14ac:dyDescent="0.2">
      <c r="A3485" s="86" t="s">
        <v>1946</v>
      </c>
      <c r="B3485" s="86" t="s">
        <v>801</v>
      </c>
      <c r="C3485" s="15">
        <v>1955</v>
      </c>
      <c r="D3485" s="15" t="s">
        <v>14</v>
      </c>
      <c r="E3485" s="87" t="s">
        <v>1621</v>
      </c>
      <c r="F3485" s="87" t="s">
        <v>988</v>
      </c>
      <c r="G3485" s="145">
        <f t="shared" si="108"/>
        <v>6.3</v>
      </c>
      <c r="H3485" s="23">
        <f t="shared" si="109"/>
        <v>1</v>
      </c>
      <c r="J3485" s="25">
        <v>6.3</v>
      </c>
    </row>
    <row r="3486" spans="1:15" ht="18" customHeight="1" x14ac:dyDescent="0.2">
      <c r="A3486" s="86" t="s">
        <v>3847</v>
      </c>
      <c r="B3486" s="86" t="s">
        <v>108</v>
      </c>
      <c r="C3486" s="15">
        <v>1980</v>
      </c>
      <c r="D3486" s="15" t="s">
        <v>14</v>
      </c>
      <c r="E3486" s="87" t="s">
        <v>2356</v>
      </c>
      <c r="F3486" s="87" t="s">
        <v>977</v>
      </c>
      <c r="G3486" s="145">
        <f t="shared" si="108"/>
        <v>6.3</v>
      </c>
      <c r="H3486" s="23">
        <f t="shared" si="109"/>
        <v>1</v>
      </c>
      <c r="O3486" s="41">
        <v>6.3</v>
      </c>
    </row>
    <row r="3487" spans="1:15" ht="18" customHeight="1" x14ac:dyDescent="0.2">
      <c r="A3487" s="92" t="s">
        <v>1613</v>
      </c>
      <c r="B3487" s="92" t="s">
        <v>619</v>
      </c>
      <c r="C3487" s="93">
        <v>1972</v>
      </c>
      <c r="D3487" s="93" t="s">
        <v>14</v>
      </c>
      <c r="E3487" s="92" t="s">
        <v>43</v>
      </c>
      <c r="F3487" s="94" t="s">
        <v>980</v>
      </c>
      <c r="G3487" s="145">
        <f t="shared" si="108"/>
        <v>6.3</v>
      </c>
      <c r="H3487" s="23">
        <f t="shared" si="109"/>
        <v>1</v>
      </c>
      <c r="J3487" s="25">
        <v>6.3</v>
      </c>
    </row>
    <row r="3488" spans="1:15" ht="18" customHeight="1" x14ac:dyDescent="0.2">
      <c r="A3488" s="86" t="s">
        <v>3867</v>
      </c>
      <c r="B3488" s="86" t="s">
        <v>68</v>
      </c>
      <c r="C3488" s="15">
        <v>1971</v>
      </c>
      <c r="D3488" s="15" t="s">
        <v>14</v>
      </c>
      <c r="E3488" s="87" t="s">
        <v>3614</v>
      </c>
      <c r="F3488" s="87" t="s">
        <v>980</v>
      </c>
      <c r="G3488" s="145">
        <f t="shared" si="108"/>
        <v>6.3</v>
      </c>
      <c r="H3488" s="23">
        <f t="shared" si="109"/>
        <v>1</v>
      </c>
      <c r="O3488" s="41">
        <v>6.3</v>
      </c>
    </row>
    <row r="3489" spans="1:22" ht="18" customHeight="1" x14ac:dyDescent="0.2">
      <c r="A3489" s="86" t="s">
        <v>3765</v>
      </c>
      <c r="B3489" s="86" t="s">
        <v>37</v>
      </c>
      <c r="C3489" s="15">
        <v>1970</v>
      </c>
      <c r="D3489" s="15" t="s">
        <v>14</v>
      </c>
      <c r="E3489" s="87" t="s">
        <v>3310</v>
      </c>
      <c r="F3489" s="87" t="s">
        <v>980</v>
      </c>
      <c r="G3489" s="145">
        <f t="shared" si="108"/>
        <v>6.3</v>
      </c>
      <c r="H3489" s="23">
        <f t="shared" si="109"/>
        <v>1</v>
      </c>
      <c r="O3489" s="41">
        <v>6.3</v>
      </c>
    </row>
    <row r="3490" spans="1:22" ht="18" customHeight="1" x14ac:dyDescent="0.2">
      <c r="A3490" s="97" t="s">
        <v>2859</v>
      </c>
      <c r="B3490" s="98" t="s">
        <v>123</v>
      </c>
      <c r="C3490" s="88">
        <v>1972</v>
      </c>
      <c r="D3490" s="91" t="s">
        <v>14</v>
      </c>
      <c r="E3490" s="85" t="s">
        <v>2747</v>
      </c>
      <c r="F3490" s="96" t="s">
        <v>980</v>
      </c>
      <c r="G3490" s="145">
        <f t="shared" si="108"/>
        <v>6.2</v>
      </c>
      <c r="H3490" s="23">
        <f t="shared" si="109"/>
        <v>1</v>
      </c>
      <c r="L3490" s="27">
        <v>6.2</v>
      </c>
    </row>
    <row r="3491" spans="1:22" ht="18" customHeight="1" x14ac:dyDescent="0.2">
      <c r="A3491" s="97" t="s">
        <v>2800</v>
      </c>
      <c r="B3491" s="98" t="s">
        <v>2049</v>
      </c>
      <c r="C3491" s="88">
        <v>1965</v>
      </c>
      <c r="D3491" s="91" t="s">
        <v>14</v>
      </c>
      <c r="E3491" s="85" t="s">
        <v>1710</v>
      </c>
      <c r="F3491" s="96" t="s">
        <v>981</v>
      </c>
      <c r="G3491" s="145">
        <f t="shared" si="108"/>
        <v>6.2</v>
      </c>
      <c r="H3491" s="23">
        <f t="shared" si="109"/>
        <v>1</v>
      </c>
      <c r="J3491" s="61"/>
      <c r="L3491" s="27">
        <v>6.2</v>
      </c>
    </row>
    <row r="3492" spans="1:22" ht="18" customHeight="1" x14ac:dyDescent="0.2">
      <c r="A3492" s="92" t="s">
        <v>2836</v>
      </c>
      <c r="B3492" s="92" t="s">
        <v>81</v>
      </c>
      <c r="C3492" s="93">
        <v>1976</v>
      </c>
      <c r="D3492" s="93" t="s">
        <v>14</v>
      </c>
      <c r="E3492" s="92" t="s">
        <v>2738</v>
      </c>
      <c r="F3492" s="94" t="s">
        <v>979</v>
      </c>
      <c r="G3492" s="145">
        <f t="shared" si="108"/>
        <v>6.2</v>
      </c>
      <c r="H3492" s="23">
        <f t="shared" si="109"/>
        <v>1</v>
      </c>
      <c r="L3492" s="27">
        <v>6.2</v>
      </c>
    </row>
    <row r="3493" spans="1:22" ht="18" customHeight="1" x14ac:dyDescent="0.2">
      <c r="A3493" s="86" t="s">
        <v>2965</v>
      </c>
      <c r="B3493" s="86" t="s">
        <v>2966</v>
      </c>
      <c r="C3493" s="91">
        <v>1971</v>
      </c>
      <c r="D3493" s="15" t="s">
        <v>87</v>
      </c>
      <c r="E3493" s="87" t="s">
        <v>2967</v>
      </c>
      <c r="F3493" s="87" t="s">
        <v>982</v>
      </c>
      <c r="G3493" s="145">
        <f t="shared" si="108"/>
        <v>6.2</v>
      </c>
      <c r="H3493" s="23">
        <f t="shared" si="109"/>
        <v>1</v>
      </c>
      <c r="L3493" s="27">
        <v>6.2</v>
      </c>
    </row>
    <row r="3494" spans="1:22" ht="18" customHeight="1" x14ac:dyDescent="0.2">
      <c r="A3494" s="92" t="s">
        <v>2926</v>
      </c>
      <c r="B3494" s="92" t="s">
        <v>13</v>
      </c>
      <c r="C3494" s="93">
        <v>1962</v>
      </c>
      <c r="D3494" s="93" t="s">
        <v>14</v>
      </c>
      <c r="E3494" s="92" t="s">
        <v>2912</v>
      </c>
      <c r="F3494" s="94" t="s">
        <v>984</v>
      </c>
      <c r="G3494" s="145">
        <f t="shared" si="108"/>
        <v>6.2</v>
      </c>
      <c r="H3494" s="23">
        <f t="shared" si="109"/>
        <v>1</v>
      </c>
      <c r="L3494" s="27">
        <v>6.2</v>
      </c>
    </row>
    <row r="3495" spans="1:22" ht="18" customHeight="1" x14ac:dyDescent="0.2">
      <c r="A3495" s="86" t="s">
        <v>5325</v>
      </c>
      <c r="B3495" s="86" t="s">
        <v>5162</v>
      </c>
      <c r="C3495" s="15">
        <v>1957</v>
      </c>
      <c r="D3495" s="15" t="s">
        <v>14</v>
      </c>
      <c r="E3495" s="87" t="s">
        <v>5239</v>
      </c>
      <c r="F3495" s="87" t="s">
        <v>988</v>
      </c>
      <c r="G3495" s="145">
        <f t="shared" si="108"/>
        <v>6.1</v>
      </c>
      <c r="H3495" s="23">
        <f t="shared" si="109"/>
        <v>1</v>
      </c>
      <c r="V3495" s="35">
        <v>6.1</v>
      </c>
    </row>
    <row r="3496" spans="1:22" ht="18" customHeight="1" x14ac:dyDescent="0.2">
      <c r="A3496" s="86" t="s">
        <v>4389</v>
      </c>
      <c r="B3496" s="86" t="s">
        <v>2882</v>
      </c>
      <c r="C3496" s="15">
        <v>1972</v>
      </c>
      <c r="D3496" s="15" t="s">
        <v>87</v>
      </c>
      <c r="E3496" s="87" t="s">
        <v>43</v>
      </c>
      <c r="F3496" s="87" t="s">
        <v>982</v>
      </c>
      <c r="G3496" s="145">
        <f t="shared" si="108"/>
        <v>6.1</v>
      </c>
      <c r="H3496" s="23">
        <f t="shared" si="109"/>
        <v>1</v>
      </c>
      <c r="Q3496" s="133">
        <v>6.1</v>
      </c>
    </row>
    <row r="3497" spans="1:22" ht="18" customHeight="1" x14ac:dyDescent="0.2">
      <c r="A3497" s="86" t="s">
        <v>5022</v>
      </c>
      <c r="B3497" s="86" t="s">
        <v>5198</v>
      </c>
      <c r="C3497" s="15">
        <v>1972</v>
      </c>
      <c r="D3497" s="15" t="s">
        <v>87</v>
      </c>
      <c r="E3497" s="87" t="s">
        <v>5001</v>
      </c>
      <c r="F3497" s="87" t="s">
        <v>982</v>
      </c>
      <c r="G3497" s="145">
        <f t="shared" si="108"/>
        <v>6.1</v>
      </c>
      <c r="H3497" s="23">
        <f t="shared" si="109"/>
        <v>1</v>
      </c>
      <c r="V3497" s="35">
        <v>6.1</v>
      </c>
    </row>
    <row r="3498" spans="1:22" ht="18" customHeight="1" x14ac:dyDescent="0.2">
      <c r="A3498" s="86" t="s">
        <v>4324</v>
      </c>
      <c r="B3498" s="86" t="s">
        <v>4325</v>
      </c>
      <c r="C3498" s="15">
        <v>1972</v>
      </c>
      <c r="D3498" s="15" t="s">
        <v>14</v>
      </c>
      <c r="E3498" s="87" t="s">
        <v>43</v>
      </c>
      <c r="F3498" s="87" t="s">
        <v>980</v>
      </c>
      <c r="G3498" s="145">
        <f t="shared" si="108"/>
        <v>6.1</v>
      </c>
      <c r="H3498" s="23">
        <f t="shared" si="109"/>
        <v>1</v>
      </c>
      <c r="Q3498" s="133">
        <v>6.1</v>
      </c>
    </row>
    <row r="3499" spans="1:22" ht="18" customHeight="1" x14ac:dyDescent="0.2">
      <c r="A3499" s="86" t="s">
        <v>4313</v>
      </c>
      <c r="B3499" s="86" t="s">
        <v>64</v>
      </c>
      <c r="C3499" s="15">
        <v>1983</v>
      </c>
      <c r="D3499" s="15" t="s">
        <v>14</v>
      </c>
      <c r="E3499" s="87" t="s">
        <v>43</v>
      </c>
      <c r="F3499" s="87" t="s">
        <v>977</v>
      </c>
      <c r="G3499" s="145">
        <f t="shared" si="108"/>
        <v>6.1</v>
      </c>
      <c r="H3499" s="23">
        <f t="shared" si="109"/>
        <v>1</v>
      </c>
      <c r="Q3499" s="133">
        <v>6.1</v>
      </c>
    </row>
    <row r="3500" spans="1:22" ht="18" customHeight="1" x14ac:dyDescent="0.2">
      <c r="A3500" s="86" t="s">
        <v>3893</v>
      </c>
      <c r="B3500" s="86" t="s">
        <v>29</v>
      </c>
      <c r="C3500" s="15">
        <v>1964</v>
      </c>
      <c r="D3500" s="15" t="s">
        <v>14</v>
      </c>
      <c r="E3500" s="87" t="s">
        <v>43</v>
      </c>
      <c r="F3500" s="87" t="s">
        <v>984</v>
      </c>
      <c r="G3500" s="145">
        <f t="shared" si="108"/>
        <v>6.1</v>
      </c>
      <c r="H3500" s="23">
        <f t="shared" si="109"/>
        <v>1</v>
      </c>
      <c r="Q3500" s="133">
        <v>6.1</v>
      </c>
    </row>
    <row r="3501" spans="1:22" ht="18" customHeight="1" x14ac:dyDescent="0.2">
      <c r="A3501" s="86" t="s">
        <v>5100</v>
      </c>
      <c r="B3501" s="86" t="s">
        <v>5101</v>
      </c>
      <c r="C3501" s="15">
        <v>1976</v>
      </c>
      <c r="D3501" s="15" t="s">
        <v>14</v>
      </c>
      <c r="E3501" s="87" t="s">
        <v>5102</v>
      </c>
      <c r="F3501" s="87" t="s">
        <v>979</v>
      </c>
      <c r="G3501" s="145">
        <f t="shared" si="108"/>
        <v>6.1</v>
      </c>
      <c r="H3501" s="23">
        <f t="shared" si="109"/>
        <v>1</v>
      </c>
      <c r="V3501" s="35">
        <v>6.1</v>
      </c>
    </row>
    <row r="3502" spans="1:22" ht="18" customHeight="1" x14ac:dyDescent="0.2">
      <c r="A3502" s="86" t="s">
        <v>5253</v>
      </c>
      <c r="B3502" s="86" t="s">
        <v>5132</v>
      </c>
      <c r="C3502" s="15">
        <v>1988</v>
      </c>
      <c r="D3502" s="15" t="s">
        <v>14</v>
      </c>
      <c r="E3502" s="87" t="s">
        <v>5154</v>
      </c>
      <c r="F3502" s="87" t="s">
        <v>975</v>
      </c>
      <c r="G3502" s="145">
        <f t="shared" si="108"/>
        <v>6.1</v>
      </c>
      <c r="H3502" s="23">
        <f t="shared" si="109"/>
        <v>1</v>
      </c>
      <c r="V3502" s="35">
        <v>6.1</v>
      </c>
    </row>
    <row r="3503" spans="1:22" ht="18" customHeight="1" x14ac:dyDescent="0.2">
      <c r="A3503" s="86" t="s">
        <v>5243</v>
      </c>
      <c r="B3503" s="86" t="s">
        <v>5244</v>
      </c>
      <c r="C3503" s="15">
        <v>1964</v>
      </c>
      <c r="D3503" s="15" t="s">
        <v>14</v>
      </c>
      <c r="E3503" s="87" t="s">
        <v>5017</v>
      </c>
      <c r="F3503" s="87" t="s">
        <v>984</v>
      </c>
      <c r="G3503" s="145">
        <f t="shared" si="108"/>
        <v>6.1</v>
      </c>
      <c r="H3503" s="23">
        <f t="shared" si="109"/>
        <v>1</v>
      </c>
      <c r="V3503" s="35">
        <v>6.1</v>
      </c>
    </row>
    <row r="3504" spans="1:22" ht="18" customHeight="1" x14ac:dyDescent="0.2">
      <c r="A3504" s="86" t="s">
        <v>5091</v>
      </c>
      <c r="B3504" s="86" t="s">
        <v>5070</v>
      </c>
      <c r="C3504" s="15">
        <v>1972</v>
      </c>
      <c r="D3504" s="15" t="s">
        <v>14</v>
      </c>
      <c r="E3504" s="87" t="s">
        <v>5034</v>
      </c>
      <c r="F3504" s="87" t="s">
        <v>980</v>
      </c>
      <c r="G3504" s="145">
        <f t="shared" si="108"/>
        <v>6.1</v>
      </c>
      <c r="H3504" s="23">
        <f t="shared" si="109"/>
        <v>1</v>
      </c>
      <c r="V3504" s="35">
        <v>6.1</v>
      </c>
    </row>
    <row r="3505" spans="1:17" ht="18" customHeight="1" x14ac:dyDescent="0.2">
      <c r="A3505" s="86" t="s">
        <v>4287</v>
      </c>
      <c r="B3505" s="86" t="s">
        <v>4288</v>
      </c>
      <c r="C3505" s="15">
        <v>1978</v>
      </c>
      <c r="D3505" s="15" t="s">
        <v>14</v>
      </c>
      <c r="E3505" s="87" t="s">
        <v>43</v>
      </c>
      <c r="F3505" s="87" t="s">
        <v>979</v>
      </c>
      <c r="G3505" s="145">
        <f t="shared" si="108"/>
        <v>6.1</v>
      </c>
      <c r="H3505" s="23">
        <f t="shared" si="109"/>
        <v>1</v>
      </c>
      <c r="Q3505" s="133">
        <v>6.1</v>
      </c>
    </row>
    <row r="3506" spans="1:17" ht="18" customHeight="1" x14ac:dyDescent="0.2">
      <c r="A3506" s="35" t="s">
        <v>2399</v>
      </c>
      <c r="B3506" s="35" t="s">
        <v>59</v>
      </c>
      <c r="C3506" s="15">
        <v>1974</v>
      </c>
      <c r="D3506" s="15" t="s">
        <v>14</v>
      </c>
      <c r="E3506" s="87" t="s">
        <v>2400</v>
      </c>
      <c r="F3506" s="87" t="s">
        <v>980</v>
      </c>
      <c r="G3506" s="145">
        <f t="shared" si="108"/>
        <v>5.5</v>
      </c>
      <c r="H3506" s="23">
        <f t="shared" si="109"/>
        <v>1</v>
      </c>
      <c r="K3506" s="26">
        <v>5.5</v>
      </c>
    </row>
    <row r="3507" spans="1:17" ht="18" customHeight="1" x14ac:dyDescent="0.2">
      <c r="A3507" s="85" t="s">
        <v>899</v>
      </c>
      <c r="B3507" s="85" t="s">
        <v>103</v>
      </c>
      <c r="C3507" s="95">
        <v>1967</v>
      </c>
      <c r="D3507" s="88" t="s">
        <v>14</v>
      </c>
      <c r="E3507" s="85" t="s">
        <v>18</v>
      </c>
      <c r="F3507" s="96" t="str">
        <f>IF(D3507="","",IF([3]GARA!$G$17="SI",IF(D3507="F",LOOKUP(C3507,[3]Categorie!$A$2:$A$103,[3]Categorie!$E$2:$E$103),LOOKUP(C3507,[3]Categorie!$A$2:$A$103,[3]Categorie!$D$2:$D$103)),IF(D3507="","",IF(D3507="F",LOOKUP(C3507,[3]Categorie!$A$2:$A$103,[3]Categorie!$C$2:$C$103),LOOKUP(C3507,[3]Categorie!$A$2:$A$103,[3]Categorie!$B$2:$B$103)))))</f>
        <v>G-50 VETERANI MASCH.</v>
      </c>
      <c r="G3507" s="145">
        <f t="shared" si="108"/>
        <v>5.5</v>
      </c>
      <c r="H3507" s="23">
        <f t="shared" si="109"/>
        <v>1</v>
      </c>
      <c r="I3507" s="24">
        <v>5.5</v>
      </c>
      <c r="M3507" s="58"/>
    </row>
    <row r="3508" spans="1:17" ht="18" customHeight="1" x14ac:dyDescent="0.2">
      <c r="A3508" s="86" t="s">
        <v>2441</v>
      </c>
      <c r="B3508" s="86" t="s">
        <v>363</v>
      </c>
      <c r="C3508" s="15">
        <v>1975</v>
      </c>
      <c r="D3508" s="15" t="s">
        <v>14</v>
      </c>
      <c r="E3508" s="87" t="s">
        <v>2352</v>
      </c>
      <c r="F3508" s="87" t="s">
        <v>979</v>
      </c>
      <c r="G3508" s="145">
        <f t="shared" si="108"/>
        <v>5.5</v>
      </c>
      <c r="H3508" s="23">
        <f t="shared" si="109"/>
        <v>1</v>
      </c>
      <c r="K3508" s="26">
        <v>5.5</v>
      </c>
    </row>
    <row r="3509" spans="1:17" ht="18" customHeight="1" x14ac:dyDescent="0.2">
      <c r="A3509" s="85" t="s">
        <v>2409</v>
      </c>
      <c r="B3509" s="85" t="s">
        <v>73</v>
      </c>
      <c r="C3509" s="88">
        <v>1970</v>
      </c>
      <c r="D3509" s="88" t="s">
        <v>14</v>
      </c>
      <c r="E3509" s="85" t="s">
        <v>2356</v>
      </c>
      <c r="F3509" s="103" t="s">
        <v>980</v>
      </c>
      <c r="G3509" s="145">
        <f t="shared" si="108"/>
        <v>5.5</v>
      </c>
      <c r="H3509" s="23">
        <f t="shared" si="109"/>
        <v>1</v>
      </c>
      <c r="K3509" s="26">
        <v>5.5</v>
      </c>
      <c r="M3509" s="42"/>
    </row>
    <row r="3510" spans="1:17" ht="18" customHeight="1" x14ac:dyDescent="0.2">
      <c r="A3510" s="85" t="s">
        <v>760</v>
      </c>
      <c r="B3510" s="85" t="s">
        <v>761</v>
      </c>
      <c r="C3510" s="95">
        <v>1978</v>
      </c>
      <c r="D3510" s="88" t="s">
        <v>14</v>
      </c>
      <c r="E3510" s="85" t="s">
        <v>43</v>
      </c>
      <c r="F3510" s="96" t="str">
        <f>IF(D3510="","",IF([3]GARA!$G$17="SI",IF(D3510="F",LOOKUP(C3510,[3]Categorie!$A$2:$A$103,[3]Categorie!$E$2:$E$103),LOOKUP(C3510,[3]Categorie!$A$2:$A$103,[3]Categorie!$D$2:$D$103)),IF(D3510="","",IF(D3510="F",LOOKUP(C3510,[3]Categorie!$A$2:$A$103,[3]Categorie!$C$2:$C$103),LOOKUP(C3510,[3]Categorie!$A$2:$A$103,[3]Categorie!$B$2:$B$103)))))</f>
        <v>E-40 SENIORES MASCH.</v>
      </c>
      <c r="G3510" s="145">
        <f t="shared" si="108"/>
        <v>5.5</v>
      </c>
      <c r="H3510" s="23">
        <f t="shared" si="109"/>
        <v>1</v>
      </c>
      <c r="I3510" s="24">
        <v>5.5</v>
      </c>
      <c r="M3510" s="42"/>
    </row>
    <row r="3511" spans="1:17" ht="18" customHeight="1" x14ac:dyDescent="0.2">
      <c r="A3511" s="85" t="s">
        <v>823</v>
      </c>
      <c r="B3511" s="85" t="s">
        <v>42</v>
      </c>
      <c r="C3511" s="95">
        <v>1976</v>
      </c>
      <c r="D3511" s="88" t="s">
        <v>14</v>
      </c>
      <c r="E3511" s="85" t="s">
        <v>54</v>
      </c>
      <c r="F3511" s="96" t="str">
        <f>IF(D3511="","",IF([3]GARA!$G$17="SI",IF(D3511="F",LOOKUP(C3511,[3]Categorie!$A$2:$A$103,[3]Categorie!$E$2:$E$103),LOOKUP(C3511,[3]Categorie!$A$2:$A$103,[3]Categorie!$D$2:$D$103)),IF(D3511="","",IF(D3511="F",LOOKUP(C3511,[3]Categorie!$A$2:$A$103,[3]Categorie!$C$2:$C$103),LOOKUP(C3511,[3]Categorie!$A$2:$A$103,[3]Categorie!$B$2:$B$103)))))</f>
        <v>E-40 SENIORES MASCH.</v>
      </c>
      <c r="G3511" s="145">
        <f t="shared" si="108"/>
        <v>5.5</v>
      </c>
      <c r="H3511" s="23">
        <f t="shared" si="109"/>
        <v>1</v>
      </c>
      <c r="I3511" s="24">
        <v>5.5</v>
      </c>
      <c r="J3511" s="46"/>
    </row>
    <row r="3512" spans="1:17" ht="18" customHeight="1" x14ac:dyDescent="0.2">
      <c r="A3512" s="85" t="s">
        <v>920</v>
      </c>
      <c r="B3512" s="85" t="s">
        <v>465</v>
      </c>
      <c r="C3512" s="95">
        <v>1986</v>
      </c>
      <c r="D3512" s="88" t="s">
        <v>14</v>
      </c>
      <c r="E3512" s="85" t="s">
        <v>43</v>
      </c>
      <c r="F3512" s="96" t="str">
        <f>IF(D3512="","",IF([3]GARA!$G$17="SI",IF(D3512="F",LOOKUP(C3512,[3]Categorie!$A$2:$A$103,[3]Categorie!$E$2:$E$103),LOOKUP(C3512,[3]Categorie!$A$2:$A$103,[3]Categorie!$D$2:$D$103)),IF(D3512="","",IF(D3512="F",LOOKUP(C3512,[3]Categorie!$A$2:$A$103,[3]Categorie!$C$2:$C$103),LOOKUP(C3512,[3]Categorie!$A$2:$A$103,[3]Categorie!$B$2:$B$103)))))</f>
        <v>C-30 SENIORES MASCH.</v>
      </c>
      <c r="G3512" s="145">
        <f t="shared" si="108"/>
        <v>5.5</v>
      </c>
      <c r="H3512" s="23">
        <f t="shared" si="109"/>
        <v>1</v>
      </c>
      <c r="I3512" s="24">
        <v>5.5</v>
      </c>
    </row>
    <row r="3513" spans="1:17" ht="18" customHeight="1" x14ac:dyDescent="0.2">
      <c r="A3513" s="118" t="s">
        <v>4182</v>
      </c>
      <c r="B3513" s="120" t="s">
        <v>578</v>
      </c>
      <c r="C3513" s="121">
        <v>1978</v>
      </c>
      <c r="D3513" s="122" t="s">
        <v>14</v>
      </c>
      <c r="E3513" s="136" t="s">
        <v>4126</v>
      </c>
      <c r="F3513" s="124" t="s">
        <v>979</v>
      </c>
      <c r="G3513" s="145">
        <f t="shared" si="108"/>
        <v>5.5</v>
      </c>
      <c r="H3513" s="23">
        <f t="shared" si="109"/>
        <v>1</v>
      </c>
      <c r="Q3513" s="133">
        <v>5.5</v>
      </c>
    </row>
    <row r="3514" spans="1:17" ht="18" customHeight="1" x14ac:dyDescent="0.2">
      <c r="A3514" s="85" t="s">
        <v>831</v>
      </c>
      <c r="B3514" s="85" t="s">
        <v>832</v>
      </c>
      <c r="C3514" s="95">
        <v>1974</v>
      </c>
      <c r="D3514" s="88" t="s">
        <v>14</v>
      </c>
      <c r="E3514" s="85" t="s">
        <v>689</v>
      </c>
      <c r="F3514" s="96" t="str">
        <f>IF(D3514="","",IF([3]GARA!$G$17="SI",IF(D3514="F",LOOKUP(C3514,[3]Categorie!$A$2:$A$103,[3]Categorie!$E$2:$E$103),LOOKUP(C3514,[3]Categorie!$A$2:$A$103,[3]Categorie!$D$2:$D$103)),IF(D3514="","",IF(D3514="F",LOOKUP(C3514,[3]Categorie!$A$2:$A$103,[3]Categorie!$C$2:$C$103),LOOKUP(C3514,[3]Categorie!$A$2:$A$103,[3]Categorie!$B$2:$B$103)))))</f>
        <v>F-45 SENIORES MASCH.</v>
      </c>
      <c r="G3514" s="145">
        <f t="shared" si="108"/>
        <v>5.5</v>
      </c>
      <c r="H3514" s="23">
        <f t="shared" si="109"/>
        <v>1</v>
      </c>
      <c r="I3514" s="24">
        <v>5.5</v>
      </c>
      <c r="M3514" s="42"/>
    </row>
    <row r="3515" spans="1:17" ht="18" customHeight="1" x14ac:dyDescent="0.2">
      <c r="A3515" s="85" t="s">
        <v>756</v>
      </c>
      <c r="B3515" s="85" t="s">
        <v>174</v>
      </c>
      <c r="C3515" s="95">
        <v>1976</v>
      </c>
      <c r="D3515" s="88" t="s">
        <v>14</v>
      </c>
      <c r="E3515" s="85" t="s">
        <v>43</v>
      </c>
      <c r="F3515" s="96" t="str">
        <f>IF(D3515="","",IF([3]GARA!$G$17="SI",IF(D3515="F",LOOKUP(C3515,[3]Categorie!$A$2:$A$103,[3]Categorie!$E$2:$E$103),LOOKUP(C3515,[3]Categorie!$A$2:$A$103,[3]Categorie!$D$2:$D$103)),IF(D3515="","",IF(D3515="F",LOOKUP(C3515,[3]Categorie!$A$2:$A$103,[3]Categorie!$C$2:$C$103),LOOKUP(C3515,[3]Categorie!$A$2:$A$103,[3]Categorie!$B$2:$B$103)))))</f>
        <v>E-40 SENIORES MASCH.</v>
      </c>
      <c r="G3515" s="145">
        <f t="shared" si="108"/>
        <v>5.5</v>
      </c>
      <c r="H3515" s="23">
        <f t="shared" si="109"/>
        <v>1</v>
      </c>
      <c r="I3515" s="24">
        <v>5.5</v>
      </c>
      <c r="M3515" s="42"/>
    </row>
    <row r="3516" spans="1:17" ht="18" customHeight="1" x14ac:dyDescent="0.2">
      <c r="A3516" s="86" t="s">
        <v>2406</v>
      </c>
      <c r="B3516" s="86" t="s">
        <v>29</v>
      </c>
      <c r="C3516" s="15">
        <v>1971</v>
      </c>
      <c r="D3516" s="34" t="s">
        <v>14</v>
      </c>
      <c r="E3516" s="87" t="s">
        <v>2364</v>
      </c>
      <c r="F3516" s="87" t="s">
        <v>980</v>
      </c>
      <c r="G3516" s="145">
        <f t="shared" si="108"/>
        <v>5.5</v>
      </c>
      <c r="H3516" s="23">
        <f t="shared" si="109"/>
        <v>1</v>
      </c>
      <c r="K3516" s="26">
        <v>5.5</v>
      </c>
      <c r="M3516" s="40"/>
    </row>
    <row r="3517" spans="1:17" ht="18" customHeight="1" x14ac:dyDescent="0.2">
      <c r="A3517" s="85" t="s">
        <v>911</v>
      </c>
      <c r="B3517" s="85" t="s">
        <v>912</v>
      </c>
      <c r="C3517" s="95">
        <v>1962</v>
      </c>
      <c r="D3517" s="88" t="s">
        <v>14</v>
      </c>
      <c r="E3517" s="85" t="s">
        <v>608</v>
      </c>
      <c r="F3517" s="96" t="str">
        <f>IF(D3517="","",IF([3]GARA!$G$17="SI",IF(D3517="F",LOOKUP(C3517,[3]Categorie!$A$2:$A$103,[3]Categorie!$E$2:$E$103),LOOKUP(C3517,[3]Categorie!$A$2:$A$103,[3]Categorie!$D$2:$D$103)),IF(D3517="","",IF(D3517="F",LOOKUP(C3517,[3]Categorie!$A$2:$A$103,[3]Categorie!$C$2:$C$103),LOOKUP(C3517,[3]Categorie!$A$2:$A$103,[3]Categorie!$B$2:$B$103)))))</f>
        <v>H-55 VETERANI MASCH.</v>
      </c>
      <c r="G3517" s="145">
        <f t="shared" si="108"/>
        <v>5.5</v>
      </c>
      <c r="H3517" s="23">
        <f t="shared" si="109"/>
        <v>1</v>
      </c>
      <c r="I3517" s="24">
        <v>5.5</v>
      </c>
      <c r="M3517" s="42"/>
    </row>
    <row r="3518" spans="1:17" ht="18" customHeight="1" x14ac:dyDescent="0.2">
      <c r="A3518" s="85" t="s">
        <v>910</v>
      </c>
      <c r="B3518" s="85" t="s">
        <v>174</v>
      </c>
      <c r="C3518" s="95">
        <v>1963</v>
      </c>
      <c r="D3518" s="88" t="s">
        <v>14</v>
      </c>
      <c r="E3518" s="85" t="s">
        <v>38</v>
      </c>
      <c r="F3518" s="96" t="str">
        <f>IF(D3518="","",IF([3]GARA!$G$17="SI",IF(D3518="F",LOOKUP(C3518,[3]Categorie!$A$2:$A$103,[3]Categorie!$E$2:$E$103),LOOKUP(C3518,[3]Categorie!$A$2:$A$103,[3]Categorie!$D$2:$D$103)),IF(D3518="","",IF(D3518="F",LOOKUP(C3518,[3]Categorie!$A$2:$A$103,[3]Categorie!$C$2:$C$103),LOOKUP(C3518,[3]Categorie!$A$2:$A$103,[3]Categorie!$B$2:$B$103)))))</f>
        <v>H-55 VETERANI MASCH.</v>
      </c>
      <c r="G3518" s="145">
        <f t="shared" si="108"/>
        <v>5.5</v>
      </c>
      <c r="H3518" s="23">
        <f t="shared" si="109"/>
        <v>1</v>
      </c>
      <c r="I3518" s="24">
        <v>5.5</v>
      </c>
      <c r="M3518" s="42"/>
    </row>
    <row r="3519" spans="1:17" ht="18" customHeight="1" x14ac:dyDescent="0.2">
      <c r="A3519" s="85" t="s">
        <v>791</v>
      </c>
      <c r="B3519" s="85" t="s">
        <v>53</v>
      </c>
      <c r="C3519" s="95">
        <v>1977</v>
      </c>
      <c r="D3519" s="88" t="s">
        <v>14</v>
      </c>
      <c r="E3519" s="85" t="s">
        <v>43</v>
      </c>
      <c r="F3519" s="96" t="str">
        <f>IF(D3519="","",IF([3]GARA!$G$17="SI",IF(D3519="F",LOOKUP(C3519,[3]Categorie!$A$2:$A$103,[3]Categorie!$E$2:$E$103),LOOKUP(C3519,[3]Categorie!$A$2:$A$103,[3]Categorie!$D$2:$D$103)),IF(D3519="","",IF(D3519="F",LOOKUP(C3519,[3]Categorie!$A$2:$A$103,[3]Categorie!$C$2:$C$103),LOOKUP(C3519,[3]Categorie!$A$2:$A$103,[3]Categorie!$B$2:$B$103)))))</f>
        <v>E-40 SENIORES MASCH.</v>
      </c>
      <c r="G3519" s="145">
        <f t="shared" si="108"/>
        <v>5.5</v>
      </c>
      <c r="H3519" s="23">
        <f t="shared" si="109"/>
        <v>1</v>
      </c>
      <c r="I3519" s="24">
        <v>5.5</v>
      </c>
      <c r="J3519" s="61"/>
    </row>
    <row r="3520" spans="1:17" ht="18" customHeight="1" x14ac:dyDescent="0.2">
      <c r="A3520" s="85" t="s">
        <v>804</v>
      </c>
      <c r="B3520" s="85" t="s">
        <v>123</v>
      </c>
      <c r="C3520" s="95">
        <v>1971</v>
      </c>
      <c r="D3520" s="88" t="s">
        <v>14</v>
      </c>
      <c r="E3520" s="85" t="s">
        <v>805</v>
      </c>
      <c r="F3520" s="96" t="str">
        <f>IF(D3520="","",IF([3]GARA!$G$17="SI",IF(D3520="F",LOOKUP(C3520,[3]Categorie!$A$2:$A$103,[3]Categorie!$E$2:$E$103),LOOKUP(C3520,[3]Categorie!$A$2:$A$103,[3]Categorie!$D$2:$D$103)),IF(D3520="","",IF(D3520="F",LOOKUP(C3520,[3]Categorie!$A$2:$A$103,[3]Categorie!$C$2:$C$103),LOOKUP(C3520,[3]Categorie!$A$2:$A$103,[3]Categorie!$B$2:$B$103)))))</f>
        <v>F-45 SENIORES MASCH.</v>
      </c>
      <c r="G3520" s="145">
        <f t="shared" si="108"/>
        <v>5.5</v>
      </c>
      <c r="H3520" s="23">
        <f t="shared" si="109"/>
        <v>1</v>
      </c>
      <c r="I3520" s="24">
        <v>5.5</v>
      </c>
      <c r="M3520" s="40"/>
    </row>
    <row r="3521" spans="1:13" ht="18" customHeight="1" x14ac:dyDescent="0.2">
      <c r="A3521" s="92" t="s">
        <v>2433</v>
      </c>
      <c r="B3521" s="92" t="s">
        <v>2434</v>
      </c>
      <c r="C3521" s="93">
        <v>1970</v>
      </c>
      <c r="D3521" s="93" t="s">
        <v>14</v>
      </c>
      <c r="E3521" s="92" t="s">
        <v>2435</v>
      </c>
      <c r="F3521" s="94" t="s">
        <v>980</v>
      </c>
      <c r="G3521" s="145">
        <f t="shared" si="108"/>
        <v>5.5</v>
      </c>
      <c r="H3521" s="23">
        <f t="shared" si="109"/>
        <v>1</v>
      </c>
      <c r="K3521" s="26">
        <v>5.5</v>
      </c>
    </row>
    <row r="3522" spans="1:13" ht="18" customHeight="1" x14ac:dyDescent="0.2">
      <c r="A3522" s="85" t="s">
        <v>505</v>
      </c>
      <c r="B3522" s="85" t="s">
        <v>630</v>
      </c>
      <c r="C3522" s="95">
        <v>1964</v>
      </c>
      <c r="D3522" s="88" t="s">
        <v>14</v>
      </c>
      <c r="E3522" s="85" t="s">
        <v>188</v>
      </c>
      <c r="F3522" s="96" t="str">
        <f>IF(D3522="","",IF([3]GARA!$G$17="SI",IF(D3522="F",LOOKUP(C3522,[3]Categorie!$A$2:$A$103,[3]Categorie!$E$2:$E$103),LOOKUP(C3522,[3]Categorie!$A$2:$A$103,[3]Categorie!$D$2:$D$103)),IF(D3522="","",IF(D3522="F",LOOKUP(C3522,[3]Categorie!$A$2:$A$103,[3]Categorie!$C$2:$C$103),LOOKUP(C3522,[3]Categorie!$A$2:$A$103,[3]Categorie!$B$2:$B$103)))))</f>
        <v>H-55 VETERANI MASCH.</v>
      </c>
      <c r="G3522" s="145">
        <f t="shared" ref="G3522:G3585" si="110">SUM(I3522:V3522)</f>
        <v>5.5</v>
      </c>
      <c r="H3522" s="23">
        <f t="shared" ref="H3522:H3585" si="111">COUNT(I3522:V3522)</f>
        <v>1</v>
      </c>
      <c r="I3522" s="24">
        <v>5.5</v>
      </c>
    </row>
    <row r="3523" spans="1:13" ht="18" customHeight="1" x14ac:dyDescent="0.2">
      <c r="A3523" s="85" t="s">
        <v>933</v>
      </c>
      <c r="B3523" s="85" t="s">
        <v>73</v>
      </c>
      <c r="C3523" s="95">
        <v>1976</v>
      </c>
      <c r="D3523" s="88" t="s">
        <v>14</v>
      </c>
      <c r="E3523" s="85" t="s">
        <v>393</v>
      </c>
      <c r="F3523" s="96" t="str">
        <f>IF(D3523="","",IF([3]GARA!$G$17="SI",IF(D3523="F",LOOKUP(C3523,[3]Categorie!$A$2:$A$103,[3]Categorie!$E$2:$E$103),LOOKUP(C3523,[3]Categorie!$A$2:$A$103,[3]Categorie!$D$2:$D$103)),IF(D3523="","",IF(D3523="F",LOOKUP(C3523,[3]Categorie!$A$2:$A$103,[3]Categorie!$C$2:$C$103),LOOKUP(C3523,[3]Categorie!$A$2:$A$103,[3]Categorie!$B$2:$B$103)))))</f>
        <v>E-40 SENIORES MASCH.</v>
      </c>
      <c r="G3523" s="145">
        <f t="shared" si="110"/>
        <v>5.5</v>
      </c>
      <c r="H3523" s="23">
        <f t="shared" si="111"/>
        <v>1</v>
      </c>
      <c r="I3523" s="24">
        <v>5.5</v>
      </c>
      <c r="M3523" s="42"/>
    </row>
    <row r="3524" spans="1:13" ht="18" customHeight="1" x14ac:dyDescent="0.2">
      <c r="A3524" s="85" t="s">
        <v>801</v>
      </c>
      <c r="B3524" s="85" t="s">
        <v>802</v>
      </c>
      <c r="C3524" s="95">
        <v>1983</v>
      </c>
      <c r="D3524" s="88" t="s">
        <v>14</v>
      </c>
      <c r="E3524" s="85" t="s">
        <v>323</v>
      </c>
      <c r="F3524" s="96" t="str">
        <f>IF(D3524="","",IF([3]GARA!$G$17="SI",IF(D3524="F",LOOKUP(C3524,[3]Categorie!$A$2:$A$103,[3]Categorie!$E$2:$E$103),LOOKUP(C3524,[3]Categorie!$A$2:$A$103,[3]Categorie!$D$2:$D$103)),IF(D3524="","",IF(D3524="F",LOOKUP(C3524,[3]Categorie!$A$2:$A$103,[3]Categorie!$C$2:$C$103),LOOKUP(C3524,[3]Categorie!$A$2:$A$103,[3]Categorie!$B$2:$B$103)))))</f>
        <v>D-35 SENIORES MASCH.</v>
      </c>
      <c r="G3524" s="145">
        <f t="shared" si="110"/>
        <v>5.5</v>
      </c>
      <c r="H3524" s="23">
        <f t="shared" si="111"/>
        <v>1</v>
      </c>
      <c r="I3524" s="24">
        <v>5.5</v>
      </c>
    </row>
    <row r="3525" spans="1:13" ht="18" customHeight="1" x14ac:dyDescent="0.2">
      <c r="A3525" s="85" t="s">
        <v>921</v>
      </c>
      <c r="B3525" s="85" t="s">
        <v>922</v>
      </c>
      <c r="C3525" s="95">
        <v>1972</v>
      </c>
      <c r="D3525" s="88" t="s">
        <v>14</v>
      </c>
      <c r="E3525" s="85" t="s">
        <v>337</v>
      </c>
      <c r="F3525" s="96" t="str">
        <f>IF(D3525="","",IF([3]GARA!$G$17="SI",IF(D3525="F",LOOKUP(C3525,[3]Categorie!$A$2:$A$103,[3]Categorie!$E$2:$E$103),LOOKUP(C3525,[3]Categorie!$A$2:$A$103,[3]Categorie!$D$2:$D$103)),IF(D3525="","",IF(D3525="F",LOOKUP(C3525,[3]Categorie!$A$2:$A$103,[3]Categorie!$C$2:$C$103),LOOKUP(C3525,[3]Categorie!$A$2:$A$103,[3]Categorie!$B$2:$B$103)))))</f>
        <v>F-45 SENIORES MASCH.</v>
      </c>
      <c r="G3525" s="145">
        <f t="shared" si="110"/>
        <v>5.5</v>
      </c>
      <c r="H3525" s="23">
        <f t="shared" si="111"/>
        <v>1</v>
      </c>
      <c r="I3525" s="24">
        <v>5.5</v>
      </c>
      <c r="M3525" s="42"/>
    </row>
    <row r="3526" spans="1:13" ht="18" customHeight="1" x14ac:dyDescent="0.2">
      <c r="A3526" s="85" t="s">
        <v>854</v>
      </c>
      <c r="B3526" s="85" t="s">
        <v>855</v>
      </c>
      <c r="C3526" s="95">
        <v>1974</v>
      </c>
      <c r="D3526" s="88" t="s">
        <v>14</v>
      </c>
      <c r="E3526" s="85" t="s">
        <v>752</v>
      </c>
      <c r="F3526" s="96" t="str">
        <f>IF(D3526="","",IF([3]GARA!$G$17="SI",IF(D3526="F",LOOKUP(C3526,[3]Categorie!$A$2:$A$103,[3]Categorie!$E$2:$E$103),LOOKUP(C3526,[3]Categorie!$A$2:$A$103,[3]Categorie!$D$2:$D$103)),IF(D3526="","",IF(D3526="F",LOOKUP(C3526,[3]Categorie!$A$2:$A$103,[3]Categorie!$C$2:$C$103),LOOKUP(C3526,[3]Categorie!$A$2:$A$103,[3]Categorie!$B$2:$B$103)))))</f>
        <v>F-45 SENIORES MASCH.</v>
      </c>
      <c r="G3526" s="145">
        <f t="shared" si="110"/>
        <v>5.5</v>
      </c>
      <c r="H3526" s="23">
        <f t="shared" si="111"/>
        <v>1</v>
      </c>
      <c r="I3526" s="24">
        <v>5.5</v>
      </c>
    </row>
    <row r="3527" spans="1:13" ht="18" customHeight="1" x14ac:dyDescent="0.2">
      <c r="A3527" s="85" t="s">
        <v>909</v>
      </c>
      <c r="B3527" s="85" t="s">
        <v>174</v>
      </c>
      <c r="C3527" s="95">
        <v>1962</v>
      </c>
      <c r="D3527" s="88" t="s">
        <v>14</v>
      </c>
      <c r="E3527" s="85" t="s">
        <v>426</v>
      </c>
      <c r="F3527" s="96" t="str">
        <f>IF(D3527="","",IF([3]GARA!$G$17="SI",IF(D3527="F",LOOKUP(C3527,[3]Categorie!$A$2:$A$103,[3]Categorie!$E$2:$E$103),LOOKUP(C3527,[3]Categorie!$A$2:$A$103,[3]Categorie!$D$2:$D$103)),IF(D3527="","",IF(D3527="F",LOOKUP(C3527,[3]Categorie!$A$2:$A$103,[3]Categorie!$C$2:$C$103),LOOKUP(C3527,[3]Categorie!$A$2:$A$103,[3]Categorie!$B$2:$B$103)))))</f>
        <v>H-55 VETERANI MASCH.</v>
      </c>
      <c r="G3527" s="145">
        <f t="shared" si="110"/>
        <v>5.5</v>
      </c>
      <c r="H3527" s="23">
        <f t="shared" si="111"/>
        <v>1</v>
      </c>
      <c r="I3527" s="24">
        <v>5.5</v>
      </c>
      <c r="M3527" s="42"/>
    </row>
    <row r="3528" spans="1:13" ht="18" customHeight="1" x14ac:dyDescent="0.2">
      <c r="A3528" s="85" t="s">
        <v>830</v>
      </c>
      <c r="B3528" s="85" t="s">
        <v>42</v>
      </c>
      <c r="C3528" s="95">
        <v>1975</v>
      </c>
      <c r="D3528" s="88" t="s">
        <v>14</v>
      </c>
      <c r="E3528" s="85" t="s">
        <v>43</v>
      </c>
      <c r="F3528" s="96" t="str">
        <f>IF(D3528="","",IF([3]GARA!$G$17="SI",IF(D3528="F",LOOKUP(C3528,[3]Categorie!$A$2:$A$103,[3]Categorie!$E$2:$E$103),LOOKUP(C3528,[3]Categorie!$A$2:$A$103,[3]Categorie!$D$2:$D$103)),IF(D3528="","",IF(D3528="F",LOOKUP(C3528,[3]Categorie!$A$2:$A$103,[3]Categorie!$C$2:$C$103),LOOKUP(C3528,[3]Categorie!$A$2:$A$103,[3]Categorie!$B$2:$B$103)))))</f>
        <v>E-40 SENIORES MASCH.</v>
      </c>
      <c r="G3528" s="145">
        <f t="shared" si="110"/>
        <v>5.5</v>
      </c>
      <c r="H3528" s="23">
        <f t="shared" si="111"/>
        <v>1</v>
      </c>
      <c r="I3528" s="24">
        <v>5.5</v>
      </c>
      <c r="M3528" s="42"/>
    </row>
    <row r="3529" spans="1:13" ht="18" customHeight="1" x14ac:dyDescent="0.2">
      <c r="A3529" s="85" t="s">
        <v>724</v>
      </c>
      <c r="B3529" s="85" t="s">
        <v>73</v>
      </c>
      <c r="C3529" s="95">
        <v>1974</v>
      </c>
      <c r="D3529" s="88" t="s">
        <v>14</v>
      </c>
      <c r="E3529" s="85" t="s">
        <v>156</v>
      </c>
      <c r="F3529" s="96" t="str">
        <f>IF(D3529="","",IF([3]GARA!$G$17="SI",IF(D3529="F",LOOKUP(C3529,[3]Categorie!$A$2:$A$103,[3]Categorie!$E$2:$E$103),LOOKUP(C3529,[3]Categorie!$A$2:$A$103,[3]Categorie!$D$2:$D$103)),IF(D3529="","",IF(D3529="F",LOOKUP(C3529,[3]Categorie!$A$2:$A$103,[3]Categorie!$C$2:$C$103),LOOKUP(C3529,[3]Categorie!$A$2:$A$103,[3]Categorie!$B$2:$B$103)))))</f>
        <v>F-45 SENIORES MASCH.</v>
      </c>
      <c r="G3529" s="145">
        <f t="shared" si="110"/>
        <v>5.5</v>
      </c>
      <c r="H3529" s="23">
        <f t="shared" si="111"/>
        <v>1</v>
      </c>
      <c r="I3529" s="24">
        <v>5.5</v>
      </c>
    </row>
    <row r="3530" spans="1:13" ht="18" customHeight="1" x14ac:dyDescent="0.2">
      <c r="A3530" s="85" t="s">
        <v>917</v>
      </c>
      <c r="B3530" s="85" t="s">
        <v>680</v>
      </c>
      <c r="C3530" s="95">
        <v>1964</v>
      </c>
      <c r="D3530" s="88" t="s">
        <v>14</v>
      </c>
      <c r="E3530" s="85" t="s">
        <v>918</v>
      </c>
      <c r="F3530" s="96" t="str">
        <f>IF(D3530="","",IF([3]GARA!$G$17="SI",IF(D3530="F",LOOKUP(C3530,[3]Categorie!$A$2:$A$103,[3]Categorie!$E$2:$E$103),LOOKUP(C3530,[3]Categorie!$A$2:$A$103,[3]Categorie!$D$2:$D$103)),IF(D3530="","",IF(D3530="F",LOOKUP(C3530,[3]Categorie!$A$2:$A$103,[3]Categorie!$C$2:$C$103),LOOKUP(C3530,[3]Categorie!$A$2:$A$103,[3]Categorie!$B$2:$B$103)))))</f>
        <v>H-55 VETERANI MASCH.</v>
      </c>
      <c r="G3530" s="145">
        <f t="shared" si="110"/>
        <v>5.5</v>
      </c>
      <c r="H3530" s="23">
        <f t="shared" si="111"/>
        <v>1</v>
      </c>
      <c r="I3530" s="24">
        <v>5.5</v>
      </c>
      <c r="M3530" s="58"/>
    </row>
    <row r="3531" spans="1:13" ht="18" customHeight="1" x14ac:dyDescent="0.2">
      <c r="A3531" s="85" t="s">
        <v>2410</v>
      </c>
      <c r="B3531" s="85" t="s">
        <v>37</v>
      </c>
      <c r="C3531" s="88">
        <v>1971</v>
      </c>
      <c r="D3531" s="88" t="s">
        <v>14</v>
      </c>
      <c r="E3531" s="85" t="s">
        <v>2411</v>
      </c>
      <c r="F3531" s="89" t="s">
        <v>980</v>
      </c>
      <c r="G3531" s="145">
        <f t="shared" si="110"/>
        <v>5.5</v>
      </c>
      <c r="H3531" s="23">
        <f t="shared" si="111"/>
        <v>1</v>
      </c>
      <c r="K3531" s="26">
        <v>5.5</v>
      </c>
    </row>
    <row r="3532" spans="1:13" ht="18" customHeight="1" x14ac:dyDescent="0.2">
      <c r="A3532" s="85" t="s">
        <v>833</v>
      </c>
      <c r="B3532" s="85" t="s">
        <v>834</v>
      </c>
      <c r="C3532" s="95">
        <v>1965</v>
      </c>
      <c r="D3532" s="88" t="s">
        <v>14</v>
      </c>
      <c r="E3532" s="85" t="s">
        <v>18</v>
      </c>
      <c r="F3532" s="96" t="str">
        <f>IF(D3532="","",IF([3]GARA!$G$17="SI",IF(D3532="F",LOOKUP(C3532,[3]Categorie!$A$2:$A$103,[3]Categorie!$E$2:$E$103),LOOKUP(C3532,[3]Categorie!$A$2:$A$103,[3]Categorie!$D$2:$D$103)),IF(D3532="","",IF(D3532="F",LOOKUP(C3532,[3]Categorie!$A$2:$A$103,[3]Categorie!$C$2:$C$103),LOOKUP(C3532,[3]Categorie!$A$2:$A$103,[3]Categorie!$B$2:$B$103)))))</f>
        <v>G-50 VETERANI MASCH.</v>
      </c>
      <c r="G3532" s="145">
        <f t="shared" si="110"/>
        <v>5.5</v>
      </c>
      <c r="H3532" s="23">
        <f t="shared" si="111"/>
        <v>1</v>
      </c>
      <c r="I3532" s="24">
        <v>5.5</v>
      </c>
      <c r="M3532" s="42"/>
    </row>
    <row r="3533" spans="1:13" ht="18" customHeight="1" x14ac:dyDescent="0.2">
      <c r="A3533" s="85" t="s">
        <v>826</v>
      </c>
      <c r="B3533" s="85" t="s">
        <v>174</v>
      </c>
      <c r="C3533" s="95">
        <v>1967</v>
      </c>
      <c r="D3533" s="88" t="s">
        <v>14</v>
      </c>
      <c r="E3533" s="85" t="s">
        <v>175</v>
      </c>
      <c r="F3533" s="96" t="str">
        <f>IF(D3533="","",IF([3]GARA!$G$17="SI",IF(D3533="F",LOOKUP(C3533,[3]Categorie!$A$2:$A$103,[3]Categorie!$E$2:$E$103),LOOKUP(C3533,[3]Categorie!$A$2:$A$103,[3]Categorie!$D$2:$D$103)),IF(D3533="","",IF(D3533="F",LOOKUP(C3533,[3]Categorie!$A$2:$A$103,[3]Categorie!$C$2:$C$103),LOOKUP(C3533,[3]Categorie!$A$2:$A$103,[3]Categorie!$B$2:$B$103)))))</f>
        <v>G-50 VETERANI MASCH.</v>
      </c>
      <c r="G3533" s="145">
        <f t="shared" si="110"/>
        <v>5.5</v>
      </c>
      <c r="H3533" s="23">
        <f t="shared" si="111"/>
        <v>1</v>
      </c>
      <c r="I3533" s="24">
        <v>5.5</v>
      </c>
    </row>
    <row r="3534" spans="1:13" ht="18" customHeight="1" x14ac:dyDescent="0.2">
      <c r="A3534" s="85" t="s">
        <v>792</v>
      </c>
      <c r="B3534" s="85" t="s">
        <v>23</v>
      </c>
      <c r="C3534" s="95">
        <v>1974</v>
      </c>
      <c r="D3534" s="88" t="s">
        <v>14</v>
      </c>
      <c r="E3534" s="85" t="s">
        <v>689</v>
      </c>
      <c r="F3534" s="96" t="str">
        <f>IF(D3534="","",IF([3]GARA!$G$17="SI",IF(D3534="F",LOOKUP(C3534,[3]Categorie!$A$2:$A$103,[3]Categorie!$E$2:$E$103),LOOKUP(C3534,[3]Categorie!$A$2:$A$103,[3]Categorie!$D$2:$D$103)),IF(D3534="","",IF(D3534="F",LOOKUP(C3534,[3]Categorie!$A$2:$A$103,[3]Categorie!$C$2:$C$103),LOOKUP(C3534,[3]Categorie!$A$2:$A$103,[3]Categorie!$B$2:$B$103)))))</f>
        <v>F-45 SENIORES MASCH.</v>
      </c>
      <c r="G3534" s="145">
        <f t="shared" si="110"/>
        <v>5.5</v>
      </c>
      <c r="H3534" s="23">
        <f t="shared" si="111"/>
        <v>1</v>
      </c>
      <c r="I3534" s="24">
        <v>5.5</v>
      </c>
      <c r="J3534" s="46"/>
    </row>
    <row r="3535" spans="1:13" ht="18" customHeight="1" x14ac:dyDescent="0.2">
      <c r="A3535" s="85" t="s">
        <v>618</v>
      </c>
      <c r="B3535" s="85" t="s">
        <v>907</v>
      </c>
      <c r="C3535" s="95">
        <v>1979</v>
      </c>
      <c r="D3535" s="88" t="s">
        <v>14</v>
      </c>
      <c r="E3535" s="85" t="s">
        <v>908</v>
      </c>
      <c r="F3535" s="96" t="str">
        <f>IF(D3535="","",IF([3]GARA!$G$17="SI",IF(D3535="F",LOOKUP(C3535,[3]Categorie!$A$2:$A$103,[3]Categorie!$E$2:$E$103),LOOKUP(C3535,[3]Categorie!$A$2:$A$103,[3]Categorie!$D$2:$D$103)),IF(D3535="","",IF(D3535="F",LOOKUP(C3535,[3]Categorie!$A$2:$A$103,[3]Categorie!$C$2:$C$103),LOOKUP(C3535,[3]Categorie!$A$2:$A$103,[3]Categorie!$B$2:$B$103)))))</f>
        <v>E-40 SENIORES MASCH.</v>
      </c>
      <c r="G3535" s="145">
        <f t="shared" si="110"/>
        <v>5.5</v>
      </c>
      <c r="H3535" s="23">
        <f t="shared" si="111"/>
        <v>1</v>
      </c>
      <c r="I3535" s="24">
        <v>5.5</v>
      </c>
      <c r="M3535" s="42"/>
    </row>
    <row r="3536" spans="1:13" ht="18" customHeight="1" x14ac:dyDescent="0.2">
      <c r="A3536" s="85" t="s">
        <v>928</v>
      </c>
      <c r="B3536" s="85" t="s">
        <v>711</v>
      </c>
      <c r="C3536" s="95">
        <v>1969</v>
      </c>
      <c r="D3536" s="88" t="s">
        <v>14</v>
      </c>
      <c r="E3536" s="85" t="s">
        <v>929</v>
      </c>
      <c r="F3536" s="96" t="str">
        <f>IF(D3536="","",IF([3]GARA!$G$17="SI",IF(D3536="F",LOOKUP(C3536,[3]Categorie!$A$2:$A$103,[3]Categorie!$E$2:$E$103),LOOKUP(C3536,[3]Categorie!$A$2:$A$103,[3]Categorie!$D$2:$D$103)),IF(D3536="","",IF(D3536="F",LOOKUP(C3536,[3]Categorie!$A$2:$A$103,[3]Categorie!$C$2:$C$103),LOOKUP(C3536,[3]Categorie!$A$2:$A$103,[3]Categorie!$B$2:$B$103)))))</f>
        <v>G-50 VETERANI MASCH.</v>
      </c>
      <c r="G3536" s="145">
        <f t="shared" si="110"/>
        <v>5.5</v>
      </c>
      <c r="H3536" s="23">
        <f t="shared" si="111"/>
        <v>1</v>
      </c>
      <c r="I3536" s="24">
        <v>5.5</v>
      </c>
      <c r="M3536" s="42"/>
    </row>
    <row r="3537" spans="1:17" ht="18" customHeight="1" x14ac:dyDescent="0.2">
      <c r="A3537" s="86" t="s">
        <v>198</v>
      </c>
      <c r="B3537" s="86" t="s">
        <v>68</v>
      </c>
      <c r="C3537" s="15">
        <v>1974</v>
      </c>
      <c r="D3537" s="15" t="s">
        <v>14</v>
      </c>
      <c r="E3537" s="87" t="s">
        <v>2450</v>
      </c>
      <c r="F3537" s="87" t="s">
        <v>980</v>
      </c>
      <c r="G3537" s="145">
        <f t="shared" si="110"/>
        <v>5.5</v>
      </c>
      <c r="H3537" s="23">
        <f t="shared" si="111"/>
        <v>1</v>
      </c>
      <c r="K3537" s="26">
        <v>5.5</v>
      </c>
      <c r="M3537" s="42"/>
    </row>
    <row r="3538" spans="1:17" ht="18" customHeight="1" x14ac:dyDescent="0.2">
      <c r="A3538" s="118" t="s">
        <v>4122</v>
      </c>
      <c r="B3538" s="120" t="s">
        <v>465</v>
      </c>
      <c r="C3538" s="121">
        <v>1971</v>
      </c>
      <c r="D3538" s="122" t="s">
        <v>14</v>
      </c>
      <c r="E3538" s="123" t="s">
        <v>755</v>
      </c>
      <c r="F3538" s="124" t="s">
        <v>980</v>
      </c>
      <c r="G3538" s="145">
        <f t="shared" si="110"/>
        <v>5.5</v>
      </c>
      <c r="H3538" s="23">
        <f t="shared" si="111"/>
        <v>1</v>
      </c>
      <c r="Q3538" s="133">
        <v>5.5</v>
      </c>
    </row>
    <row r="3539" spans="1:17" ht="18" customHeight="1" x14ac:dyDescent="0.2">
      <c r="A3539" s="85" t="s">
        <v>746</v>
      </c>
      <c r="B3539" s="85" t="s">
        <v>37</v>
      </c>
      <c r="C3539" s="95">
        <v>1977</v>
      </c>
      <c r="D3539" s="88" t="s">
        <v>14</v>
      </c>
      <c r="E3539" s="85" t="s">
        <v>18</v>
      </c>
      <c r="F3539" s="96" t="str">
        <f>IF(D3539="","",IF([3]GARA!$G$17="SI",IF(D3539="F",LOOKUP(C3539,[3]Categorie!$A$2:$A$103,[3]Categorie!$E$2:$E$103),LOOKUP(C3539,[3]Categorie!$A$2:$A$103,[3]Categorie!$D$2:$D$103)),IF(D3539="","",IF(D3539="F",LOOKUP(C3539,[3]Categorie!$A$2:$A$103,[3]Categorie!$C$2:$C$103),LOOKUP(C3539,[3]Categorie!$A$2:$A$103,[3]Categorie!$B$2:$B$103)))))</f>
        <v>E-40 SENIORES MASCH.</v>
      </c>
      <c r="G3539" s="145">
        <f t="shared" si="110"/>
        <v>5.5</v>
      </c>
      <c r="H3539" s="23">
        <f t="shared" si="111"/>
        <v>1</v>
      </c>
      <c r="I3539" s="24">
        <v>5.5</v>
      </c>
      <c r="M3539" s="42"/>
    </row>
    <row r="3540" spans="1:17" ht="18" customHeight="1" x14ac:dyDescent="0.2">
      <c r="A3540" s="85" t="s">
        <v>782</v>
      </c>
      <c r="B3540" s="85" t="s">
        <v>23</v>
      </c>
      <c r="C3540" s="95">
        <v>1976</v>
      </c>
      <c r="D3540" s="88" t="s">
        <v>14</v>
      </c>
      <c r="E3540" s="85" t="s">
        <v>18</v>
      </c>
      <c r="F3540" s="96" t="str">
        <f>IF(D3540="","",IF([3]GARA!$G$17="SI",IF(D3540="F",LOOKUP(C3540,[3]Categorie!$A$2:$A$103,[3]Categorie!$E$2:$E$103),LOOKUP(C3540,[3]Categorie!$A$2:$A$103,[3]Categorie!$D$2:$D$103)),IF(D3540="","",IF(D3540="F",LOOKUP(C3540,[3]Categorie!$A$2:$A$103,[3]Categorie!$C$2:$C$103),LOOKUP(C3540,[3]Categorie!$A$2:$A$103,[3]Categorie!$B$2:$B$103)))))</f>
        <v>E-40 SENIORES MASCH.</v>
      </c>
      <c r="G3540" s="145">
        <f t="shared" si="110"/>
        <v>5.5</v>
      </c>
      <c r="H3540" s="23">
        <f t="shared" si="111"/>
        <v>1</v>
      </c>
      <c r="I3540" s="24">
        <v>5.5</v>
      </c>
    </row>
    <row r="3541" spans="1:17" ht="18" customHeight="1" x14ac:dyDescent="0.2">
      <c r="A3541" s="85" t="s">
        <v>943</v>
      </c>
      <c r="B3541" s="85" t="s">
        <v>34</v>
      </c>
      <c r="C3541" s="95">
        <v>1982</v>
      </c>
      <c r="D3541" s="88" t="s">
        <v>14</v>
      </c>
      <c r="E3541" s="85" t="s">
        <v>43</v>
      </c>
      <c r="F3541" s="96" t="str">
        <f>IF(D3541="","",IF([3]GARA!$G$17="SI",IF(D3541="F",LOOKUP(C3541,[3]Categorie!$A$2:$A$103,[3]Categorie!$E$2:$E$103),LOOKUP(C3541,[3]Categorie!$A$2:$A$103,[3]Categorie!$D$2:$D$103)),IF(D3541="","",IF(D3541="F",LOOKUP(C3541,[3]Categorie!$A$2:$A$103,[3]Categorie!$C$2:$C$103),LOOKUP(C3541,[3]Categorie!$A$2:$A$103,[3]Categorie!$B$2:$B$103)))))</f>
        <v>D-35 SENIORES MASCH.</v>
      </c>
      <c r="G3541" s="145">
        <f t="shared" si="110"/>
        <v>5.5</v>
      </c>
      <c r="H3541" s="23">
        <f t="shared" si="111"/>
        <v>1</v>
      </c>
      <c r="I3541" s="24">
        <v>5.5</v>
      </c>
      <c r="M3541" s="58"/>
    </row>
    <row r="3542" spans="1:17" ht="18" customHeight="1" x14ac:dyDescent="0.2">
      <c r="A3542" s="86" t="s">
        <v>2430</v>
      </c>
      <c r="B3542" s="86" t="s">
        <v>465</v>
      </c>
      <c r="C3542" s="15">
        <v>1971</v>
      </c>
      <c r="D3542" s="15" t="s">
        <v>14</v>
      </c>
      <c r="E3542" s="87" t="s">
        <v>2431</v>
      </c>
      <c r="F3542" s="87" t="s">
        <v>980</v>
      </c>
      <c r="G3542" s="145">
        <f t="shared" si="110"/>
        <v>5.5</v>
      </c>
      <c r="H3542" s="23">
        <f t="shared" si="111"/>
        <v>1</v>
      </c>
      <c r="K3542" s="26">
        <v>5.5</v>
      </c>
    </row>
    <row r="3543" spans="1:17" ht="18" customHeight="1" x14ac:dyDescent="0.2">
      <c r="A3543" s="85" t="s">
        <v>697</v>
      </c>
      <c r="B3543" s="85" t="s">
        <v>698</v>
      </c>
      <c r="C3543" s="95">
        <v>1970</v>
      </c>
      <c r="D3543" s="88" t="s">
        <v>14</v>
      </c>
      <c r="E3543" s="85" t="s">
        <v>43</v>
      </c>
      <c r="F3543" s="96" t="str">
        <f>IF(D3543="","",IF([3]GARA!$G$17="SI",IF(D3543="F",LOOKUP(C3543,[3]Categorie!$A$2:$A$103,[3]Categorie!$E$2:$E$103),LOOKUP(C3543,[3]Categorie!$A$2:$A$103,[3]Categorie!$D$2:$D$103)),IF(D3543="","",IF(D3543="F",LOOKUP(C3543,[3]Categorie!$A$2:$A$103,[3]Categorie!$C$2:$C$103),LOOKUP(C3543,[3]Categorie!$A$2:$A$103,[3]Categorie!$B$2:$B$103)))))</f>
        <v>F-45 SENIORES MASCH.</v>
      </c>
      <c r="G3543" s="145">
        <f t="shared" si="110"/>
        <v>5.5</v>
      </c>
      <c r="H3543" s="23">
        <f t="shared" si="111"/>
        <v>1</v>
      </c>
      <c r="I3543" s="24">
        <v>5.5</v>
      </c>
    </row>
    <row r="3544" spans="1:17" ht="18" customHeight="1" x14ac:dyDescent="0.2">
      <c r="A3544" s="85" t="s">
        <v>742</v>
      </c>
      <c r="B3544" s="85" t="s">
        <v>64</v>
      </c>
      <c r="C3544" s="95">
        <v>1973</v>
      </c>
      <c r="D3544" s="88" t="s">
        <v>14</v>
      </c>
      <c r="E3544" s="85" t="s">
        <v>188</v>
      </c>
      <c r="F3544" s="96" t="str">
        <f>IF(D3544="","",IF([3]GARA!$G$17="SI",IF(D3544="F",LOOKUP(C3544,[3]Categorie!$A$2:$A$103,[3]Categorie!$E$2:$E$103),LOOKUP(C3544,[3]Categorie!$A$2:$A$103,[3]Categorie!$D$2:$D$103)),IF(D3544="","",IF(D3544="F",LOOKUP(C3544,[3]Categorie!$A$2:$A$103,[3]Categorie!$C$2:$C$103),LOOKUP(C3544,[3]Categorie!$A$2:$A$103,[3]Categorie!$B$2:$B$103)))))</f>
        <v>F-45 SENIORES MASCH.</v>
      </c>
      <c r="G3544" s="145">
        <f t="shared" si="110"/>
        <v>5.5</v>
      </c>
      <c r="H3544" s="23">
        <f t="shared" si="111"/>
        <v>1</v>
      </c>
      <c r="I3544" s="24">
        <v>5.5</v>
      </c>
      <c r="M3544" s="42"/>
    </row>
    <row r="3545" spans="1:17" ht="18" customHeight="1" x14ac:dyDescent="0.2">
      <c r="A3545" s="85" t="s">
        <v>807</v>
      </c>
      <c r="B3545" s="85" t="s">
        <v>103</v>
      </c>
      <c r="C3545" s="95">
        <v>1975</v>
      </c>
      <c r="D3545" s="88" t="s">
        <v>14</v>
      </c>
      <c r="E3545" s="85" t="s">
        <v>808</v>
      </c>
      <c r="F3545" s="96" t="str">
        <f>IF(D3545="","",IF([3]GARA!$G$17="SI",IF(D3545="F",LOOKUP(C3545,[3]Categorie!$A$2:$A$103,[3]Categorie!$E$2:$E$103),LOOKUP(C3545,[3]Categorie!$A$2:$A$103,[3]Categorie!$D$2:$D$103)),IF(D3545="","",IF(D3545="F",LOOKUP(C3545,[3]Categorie!$A$2:$A$103,[3]Categorie!$C$2:$C$103),LOOKUP(C3545,[3]Categorie!$A$2:$A$103,[3]Categorie!$B$2:$B$103)))))</f>
        <v>E-40 SENIORES MASCH.</v>
      </c>
      <c r="G3545" s="145">
        <f t="shared" si="110"/>
        <v>5.5</v>
      </c>
      <c r="H3545" s="23">
        <f t="shared" si="111"/>
        <v>1</v>
      </c>
      <c r="I3545" s="24">
        <v>5.5</v>
      </c>
    </row>
    <row r="3546" spans="1:17" ht="18" customHeight="1" x14ac:dyDescent="0.2">
      <c r="A3546" s="85" t="s">
        <v>880</v>
      </c>
      <c r="B3546" s="85" t="s">
        <v>881</v>
      </c>
      <c r="C3546" s="95">
        <v>1972</v>
      </c>
      <c r="D3546" s="88" t="s">
        <v>14</v>
      </c>
      <c r="E3546" s="85" t="s">
        <v>689</v>
      </c>
      <c r="F3546" s="96" t="str">
        <f>IF(D3546="","",IF([3]GARA!$G$17="SI",IF(D3546="F",LOOKUP(C3546,[3]Categorie!$A$2:$A$103,[3]Categorie!$E$2:$E$103),LOOKUP(C3546,[3]Categorie!$A$2:$A$103,[3]Categorie!$D$2:$D$103)),IF(D3546="","",IF(D3546="F",LOOKUP(C3546,[3]Categorie!$A$2:$A$103,[3]Categorie!$C$2:$C$103),LOOKUP(C3546,[3]Categorie!$A$2:$A$103,[3]Categorie!$B$2:$B$103)))))</f>
        <v>F-45 SENIORES MASCH.</v>
      </c>
      <c r="G3546" s="145">
        <f t="shared" si="110"/>
        <v>5.5</v>
      </c>
      <c r="H3546" s="23">
        <f t="shared" si="111"/>
        <v>1</v>
      </c>
      <c r="I3546" s="24">
        <v>5.5</v>
      </c>
      <c r="J3546" s="46"/>
    </row>
    <row r="3547" spans="1:17" ht="18" customHeight="1" x14ac:dyDescent="0.2">
      <c r="A3547" s="118" t="s">
        <v>4160</v>
      </c>
      <c r="B3547" s="120" t="s">
        <v>4161</v>
      </c>
      <c r="C3547" s="121">
        <v>1974</v>
      </c>
      <c r="D3547" s="122" t="s">
        <v>14</v>
      </c>
      <c r="E3547" s="136" t="s">
        <v>43</v>
      </c>
      <c r="F3547" s="124" t="s">
        <v>980</v>
      </c>
      <c r="G3547" s="145">
        <f t="shared" si="110"/>
        <v>5.5</v>
      </c>
      <c r="H3547" s="23">
        <f t="shared" si="111"/>
        <v>1</v>
      </c>
      <c r="Q3547" s="133">
        <v>5.5</v>
      </c>
    </row>
    <row r="3548" spans="1:17" ht="18" customHeight="1" x14ac:dyDescent="0.2">
      <c r="A3548" s="85" t="s">
        <v>846</v>
      </c>
      <c r="B3548" s="85" t="s">
        <v>847</v>
      </c>
      <c r="C3548" s="95">
        <v>1981</v>
      </c>
      <c r="D3548" s="88" t="s">
        <v>14</v>
      </c>
      <c r="E3548" s="85" t="s">
        <v>598</v>
      </c>
      <c r="F3548" s="96" t="str">
        <f>IF(D3548="","",IF([3]GARA!$G$17="SI",IF(D3548="F",LOOKUP(C3548,[3]Categorie!$A$2:$A$103,[3]Categorie!$E$2:$E$103),LOOKUP(C3548,[3]Categorie!$A$2:$A$103,[3]Categorie!$D$2:$D$103)),IF(D3548="","",IF(D3548="F",LOOKUP(C3548,[3]Categorie!$A$2:$A$103,[3]Categorie!$C$2:$C$103),LOOKUP(C3548,[3]Categorie!$A$2:$A$103,[3]Categorie!$B$2:$B$103)))))</f>
        <v>D-35 SENIORES MASCH.</v>
      </c>
      <c r="G3548" s="145">
        <f t="shared" si="110"/>
        <v>5.5</v>
      </c>
      <c r="H3548" s="23">
        <f t="shared" si="111"/>
        <v>1</v>
      </c>
      <c r="I3548" s="24">
        <v>5.5</v>
      </c>
      <c r="M3548" s="42"/>
    </row>
    <row r="3549" spans="1:17" ht="18" customHeight="1" x14ac:dyDescent="0.2">
      <c r="A3549" s="85" t="s">
        <v>719</v>
      </c>
      <c r="B3549" s="85" t="s">
        <v>166</v>
      </c>
      <c r="C3549" s="95">
        <v>1973</v>
      </c>
      <c r="D3549" s="88" t="s">
        <v>14</v>
      </c>
      <c r="E3549" s="85" t="s">
        <v>27</v>
      </c>
      <c r="F3549" s="96" t="str">
        <f>IF(D3549="","",IF([3]GARA!$G$17="SI",IF(D3549="F",LOOKUP(C3549,[3]Categorie!$A$2:$A$103,[3]Categorie!$E$2:$E$103),LOOKUP(C3549,[3]Categorie!$A$2:$A$103,[3]Categorie!$D$2:$D$103)),IF(D3549="","",IF(D3549="F",LOOKUP(C3549,[3]Categorie!$A$2:$A$103,[3]Categorie!$C$2:$C$103),LOOKUP(C3549,[3]Categorie!$A$2:$A$103,[3]Categorie!$B$2:$B$103)))))</f>
        <v>F-45 SENIORES MASCH.</v>
      </c>
      <c r="G3549" s="145">
        <f t="shared" si="110"/>
        <v>5.5</v>
      </c>
      <c r="H3549" s="23">
        <f t="shared" si="111"/>
        <v>1</v>
      </c>
      <c r="I3549" s="24">
        <v>5.5</v>
      </c>
      <c r="M3549" s="58"/>
    </row>
    <row r="3550" spans="1:17" ht="18" customHeight="1" x14ac:dyDescent="0.2">
      <c r="A3550" s="86" t="s">
        <v>2474</v>
      </c>
      <c r="B3550" s="86" t="s">
        <v>120</v>
      </c>
      <c r="C3550" s="15">
        <v>1977</v>
      </c>
      <c r="D3550" s="15" t="s">
        <v>14</v>
      </c>
      <c r="E3550" s="87" t="s">
        <v>936</v>
      </c>
      <c r="F3550" s="87" t="s">
        <v>979</v>
      </c>
      <c r="G3550" s="145">
        <f t="shared" si="110"/>
        <v>5.5</v>
      </c>
      <c r="H3550" s="23">
        <f t="shared" si="111"/>
        <v>1</v>
      </c>
      <c r="K3550" s="26">
        <v>5.5</v>
      </c>
      <c r="M3550" s="58"/>
    </row>
    <row r="3551" spans="1:17" ht="18" customHeight="1" x14ac:dyDescent="0.2">
      <c r="A3551" s="85" t="s">
        <v>873</v>
      </c>
      <c r="B3551" s="85" t="s">
        <v>847</v>
      </c>
      <c r="C3551" s="95">
        <v>1972</v>
      </c>
      <c r="D3551" s="88" t="s">
        <v>14</v>
      </c>
      <c r="E3551" s="85" t="s">
        <v>469</v>
      </c>
      <c r="F3551" s="96" t="str">
        <f>IF(D3551="","",IF([3]GARA!$G$17="SI",IF(D3551="F",LOOKUP(C3551,[3]Categorie!$A$2:$A$103,[3]Categorie!$E$2:$E$103),LOOKUP(C3551,[3]Categorie!$A$2:$A$103,[3]Categorie!$D$2:$D$103)),IF(D3551="","",IF(D3551="F",LOOKUP(C3551,[3]Categorie!$A$2:$A$103,[3]Categorie!$C$2:$C$103),LOOKUP(C3551,[3]Categorie!$A$2:$A$103,[3]Categorie!$B$2:$B$103)))))</f>
        <v>F-45 SENIORES MASCH.</v>
      </c>
      <c r="G3551" s="145">
        <f t="shared" si="110"/>
        <v>5.5</v>
      </c>
      <c r="H3551" s="23">
        <f t="shared" si="111"/>
        <v>1</v>
      </c>
      <c r="I3551" s="24">
        <v>5.5</v>
      </c>
    </row>
    <row r="3552" spans="1:17" ht="18" customHeight="1" x14ac:dyDescent="0.2">
      <c r="A3552" s="85" t="s">
        <v>874</v>
      </c>
      <c r="B3552" s="85" t="s">
        <v>786</v>
      </c>
      <c r="C3552" s="95">
        <v>1960</v>
      </c>
      <c r="D3552" s="88" t="s">
        <v>14</v>
      </c>
      <c r="E3552" s="85" t="s">
        <v>43</v>
      </c>
      <c r="F3552" s="96" t="str">
        <f>IF(D3552="","",IF([3]GARA!$G$17="SI",IF(D3552="F",LOOKUP(C3552,[3]Categorie!$A$2:$A$103,[3]Categorie!$E$2:$E$103),LOOKUP(C3552,[3]Categorie!$A$2:$A$103,[3]Categorie!$D$2:$D$103)),IF(D3552="","",IF(D3552="F",LOOKUP(C3552,[3]Categorie!$A$2:$A$103,[3]Categorie!$C$2:$C$103),LOOKUP(C3552,[3]Categorie!$A$2:$A$103,[3]Categorie!$B$2:$B$103)))))</f>
        <v>H-55 VETERANI MASCH.</v>
      </c>
      <c r="G3552" s="145">
        <f t="shared" si="110"/>
        <v>5.5</v>
      </c>
      <c r="H3552" s="23">
        <f t="shared" si="111"/>
        <v>1</v>
      </c>
      <c r="I3552" s="24">
        <v>5.5</v>
      </c>
    </row>
    <row r="3553" spans="1:17" ht="18" customHeight="1" x14ac:dyDescent="0.2">
      <c r="A3553" s="85" t="s">
        <v>890</v>
      </c>
      <c r="B3553" s="85" t="s">
        <v>578</v>
      </c>
      <c r="C3553" s="95">
        <v>1974</v>
      </c>
      <c r="D3553" s="88" t="s">
        <v>14</v>
      </c>
      <c r="E3553" s="85" t="s">
        <v>43</v>
      </c>
      <c r="F3553" s="96" t="str">
        <f>IF(D3553="","",IF([3]GARA!$G$17="SI",IF(D3553="F",LOOKUP(C3553,[3]Categorie!$A$2:$A$103,[3]Categorie!$E$2:$E$103),LOOKUP(C3553,[3]Categorie!$A$2:$A$103,[3]Categorie!$D$2:$D$103)),IF(D3553="","",IF(D3553="F",LOOKUP(C3553,[3]Categorie!$A$2:$A$103,[3]Categorie!$C$2:$C$103),LOOKUP(C3553,[3]Categorie!$A$2:$A$103,[3]Categorie!$B$2:$B$103)))))</f>
        <v>F-45 SENIORES MASCH.</v>
      </c>
      <c r="G3553" s="145">
        <f t="shared" si="110"/>
        <v>5.5</v>
      </c>
      <c r="H3553" s="23">
        <f t="shared" si="111"/>
        <v>1</v>
      </c>
      <c r="I3553" s="24">
        <v>5.5</v>
      </c>
      <c r="J3553" s="46"/>
    </row>
    <row r="3554" spans="1:17" ht="18" customHeight="1" x14ac:dyDescent="0.2">
      <c r="A3554" s="86" t="s">
        <v>2475</v>
      </c>
      <c r="B3554" s="86" t="s">
        <v>392</v>
      </c>
      <c r="C3554" s="15">
        <v>1971</v>
      </c>
      <c r="D3554" s="15" t="s">
        <v>14</v>
      </c>
      <c r="E3554" s="87" t="s">
        <v>936</v>
      </c>
      <c r="F3554" s="87" t="s">
        <v>980</v>
      </c>
      <c r="G3554" s="145">
        <f t="shared" si="110"/>
        <v>5.5</v>
      </c>
      <c r="H3554" s="23">
        <f t="shared" si="111"/>
        <v>1</v>
      </c>
      <c r="K3554" s="26">
        <v>5.5</v>
      </c>
    </row>
    <row r="3555" spans="1:17" ht="18" customHeight="1" x14ac:dyDescent="0.2">
      <c r="A3555" s="119" t="s">
        <v>2190</v>
      </c>
      <c r="B3555" s="120" t="s">
        <v>1736</v>
      </c>
      <c r="C3555" s="122">
        <v>1968</v>
      </c>
      <c r="D3555" s="122" t="s">
        <v>14</v>
      </c>
      <c r="E3555" s="120" t="s">
        <v>4100</v>
      </c>
      <c r="F3555" s="124" t="s">
        <v>981</v>
      </c>
      <c r="G3555" s="145">
        <f t="shared" si="110"/>
        <v>5.5</v>
      </c>
      <c r="H3555" s="23">
        <f t="shared" si="111"/>
        <v>1</v>
      </c>
      <c r="Q3555" s="133">
        <v>5.5</v>
      </c>
    </row>
    <row r="3556" spans="1:17" ht="18" customHeight="1" x14ac:dyDescent="0.2">
      <c r="A3556" s="85" t="s">
        <v>916</v>
      </c>
      <c r="B3556" s="85" t="s">
        <v>578</v>
      </c>
      <c r="C3556" s="95">
        <v>1972</v>
      </c>
      <c r="D3556" s="88" t="s">
        <v>14</v>
      </c>
      <c r="E3556" s="85" t="s">
        <v>393</v>
      </c>
      <c r="F3556" s="96" t="str">
        <f>IF(D3556="","",IF([3]GARA!$G$17="SI",IF(D3556="F",LOOKUP(C3556,[3]Categorie!$A$2:$A$103,[3]Categorie!$E$2:$E$103),LOOKUP(C3556,[3]Categorie!$A$2:$A$103,[3]Categorie!$D$2:$D$103)),IF(D3556="","",IF(D3556="F",LOOKUP(C3556,[3]Categorie!$A$2:$A$103,[3]Categorie!$C$2:$C$103),LOOKUP(C3556,[3]Categorie!$A$2:$A$103,[3]Categorie!$B$2:$B$103)))))</f>
        <v>F-45 SENIORES MASCH.</v>
      </c>
      <c r="G3556" s="145">
        <f t="shared" si="110"/>
        <v>5.5</v>
      </c>
      <c r="H3556" s="23">
        <f t="shared" si="111"/>
        <v>1</v>
      </c>
      <c r="I3556" s="24">
        <v>5.5</v>
      </c>
    </row>
    <row r="3557" spans="1:17" ht="18" customHeight="1" x14ac:dyDescent="0.2">
      <c r="A3557" s="109" t="s">
        <v>868</v>
      </c>
      <c r="B3557" s="109" t="s">
        <v>34</v>
      </c>
      <c r="C3557" s="110">
        <v>1973</v>
      </c>
      <c r="D3557" s="110" t="s">
        <v>14</v>
      </c>
      <c r="E3557" s="111" t="s">
        <v>517</v>
      </c>
      <c r="F3557" s="111" t="s">
        <v>980</v>
      </c>
      <c r="G3557" s="145">
        <f t="shared" si="110"/>
        <v>5.5</v>
      </c>
      <c r="H3557" s="23">
        <f t="shared" si="111"/>
        <v>1</v>
      </c>
      <c r="I3557" s="75"/>
      <c r="K3557" s="26">
        <v>5.5</v>
      </c>
    </row>
    <row r="3558" spans="1:17" ht="18" customHeight="1" x14ac:dyDescent="0.2">
      <c r="A3558" s="85" t="s">
        <v>903</v>
      </c>
      <c r="B3558" s="85" t="s">
        <v>904</v>
      </c>
      <c r="C3558" s="95">
        <v>1972</v>
      </c>
      <c r="D3558" s="88" t="s">
        <v>14</v>
      </c>
      <c r="E3558" s="85" t="s">
        <v>18</v>
      </c>
      <c r="F3558" s="96" t="str">
        <f>IF(D3558="","",IF([3]GARA!$G$17="SI",IF(D3558="F",LOOKUP(C3558,[3]Categorie!$A$2:$A$103,[3]Categorie!$E$2:$E$103),LOOKUP(C3558,[3]Categorie!$A$2:$A$103,[3]Categorie!$D$2:$D$103)),IF(D3558="","",IF(D3558="F",LOOKUP(C3558,[3]Categorie!$A$2:$A$103,[3]Categorie!$C$2:$C$103),LOOKUP(C3558,[3]Categorie!$A$2:$A$103,[3]Categorie!$B$2:$B$103)))))</f>
        <v>F-45 SENIORES MASCH.</v>
      </c>
      <c r="G3558" s="145">
        <f t="shared" si="110"/>
        <v>5.5</v>
      </c>
      <c r="H3558" s="23">
        <f t="shared" si="111"/>
        <v>1</v>
      </c>
      <c r="I3558" s="24">
        <v>5.5</v>
      </c>
    </row>
    <row r="3559" spans="1:17" ht="18" customHeight="1" x14ac:dyDescent="0.2">
      <c r="A3559" s="85" t="s">
        <v>2396</v>
      </c>
      <c r="B3559" s="85" t="s">
        <v>71</v>
      </c>
      <c r="C3559" s="88">
        <v>1974</v>
      </c>
      <c r="D3559" s="91" t="s">
        <v>14</v>
      </c>
      <c r="E3559" s="85" t="s">
        <v>27</v>
      </c>
      <c r="F3559" s="96" t="s">
        <v>980</v>
      </c>
      <c r="G3559" s="145">
        <f t="shared" si="110"/>
        <v>5.5</v>
      </c>
      <c r="H3559" s="23">
        <f t="shared" si="111"/>
        <v>1</v>
      </c>
      <c r="K3559" s="26">
        <v>5.5</v>
      </c>
    </row>
    <row r="3560" spans="1:17" ht="18" customHeight="1" x14ac:dyDescent="0.2">
      <c r="A3560" s="85" t="s">
        <v>682</v>
      </c>
      <c r="B3560" s="85" t="s">
        <v>174</v>
      </c>
      <c r="C3560" s="95">
        <v>1982</v>
      </c>
      <c r="D3560" s="88" t="s">
        <v>14</v>
      </c>
      <c r="E3560" s="85" t="s">
        <v>800</v>
      </c>
      <c r="F3560" s="96" t="str">
        <f>IF(D3560="","",IF([3]GARA!$G$17="SI",IF(D3560="F",LOOKUP(C3560,[3]Categorie!$A$2:$A$103,[3]Categorie!$E$2:$E$103),LOOKUP(C3560,[3]Categorie!$A$2:$A$103,[3]Categorie!$D$2:$D$103)),IF(D3560="","",IF(D3560="F",LOOKUP(C3560,[3]Categorie!$A$2:$A$103,[3]Categorie!$C$2:$C$103),LOOKUP(C3560,[3]Categorie!$A$2:$A$103,[3]Categorie!$B$2:$B$103)))))</f>
        <v>D-35 SENIORES MASCH.</v>
      </c>
      <c r="G3560" s="145">
        <f t="shared" si="110"/>
        <v>5.5</v>
      </c>
      <c r="H3560" s="23">
        <f t="shared" si="111"/>
        <v>1</v>
      </c>
      <c r="I3560" s="24">
        <v>5.5</v>
      </c>
    </row>
    <row r="3561" spans="1:17" ht="18" customHeight="1" x14ac:dyDescent="0.2">
      <c r="A3561" s="85" t="s">
        <v>900</v>
      </c>
      <c r="B3561" s="85" t="s">
        <v>40</v>
      </c>
      <c r="C3561" s="95">
        <v>1974</v>
      </c>
      <c r="D3561" s="88" t="s">
        <v>14</v>
      </c>
      <c r="E3561" s="85" t="s">
        <v>511</v>
      </c>
      <c r="F3561" s="96" t="str">
        <f>IF(D3561="","",IF([3]GARA!$G$17="SI",IF(D3561="F",LOOKUP(C3561,[3]Categorie!$A$2:$A$103,[3]Categorie!$E$2:$E$103),LOOKUP(C3561,[3]Categorie!$A$2:$A$103,[3]Categorie!$D$2:$D$103)),IF(D3561="","",IF(D3561="F",LOOKUP(C3561,[3]Categorie!$A$2:$A$103,[3]Categorie!$C$2:$C$103),LOOKUP(C3561,[3]Categorie!$A$2:$A$103,[3]Categorie!$B$2:$B$103)))))</f>
        <v>F-45 SENIORES MASCH.</v>
      </c>
      <c r="G3561" s="145">
        <f t="shared" si="110"/>
        <v>5.5</v>
      </c>
      <c r="H3561" s="23">
        <f t="shared" si="111"/>
        <v>1</v>
      </c>
      <c r="I3561" s="24">
        <v>5.5</v>
      </c>
      <c r="M3561" s="42"/>
    </row>
    <row r="3562" spans="1:17" ht="18" customHeight="1" x14ac:dyDescent="0.2">
      <c r="A3562" s="118" t="s">
        <v>2575</v>
      </c>
      <c r="B3562" s="120" t="s">
        <v>2467</v>
      </c>
      <c r="C3562" s="121">
        <v>1967</v>
      </c>
      <c r="D3562" s="122" t="s">
        <v>14</v>
      </c>
      <c r="E3562" s="136" t="s">
        <v>400</v>
      </c>
      <c r="F3562" s="124" t="s">
        <v>981</v>
      </c>
      <c r="G3562" s="145">
        <f t="shared" si="110"/>
        <v>5.5</v>
      </c>
      <c r="H3562" s="23">
        <f t="shared" si="111"/>
        <v>1</v>
      </c>
      <c r="Q3562" s="133">
        <v>5.5</v>
      </c>
    </row>
    <row r="3563" spans="1:17" ht="18" customHeight="1" x14ac:dyDescent="0.2">
      <c r="A3563" s="85" t="s">
        <v>840</v>
      </c>
      <c r="B3563" s="85" t="s">
        <v>23</v>
      </c>
      <c r="C3563" s="95">
        <v>1976</v>
      </c>
      <c r="D3563" s="88" t="s">
        <v>14</v>
      </c>
      <c r="E3563" s="85" t="s">
        <v>841</v>
      </c>
      <c r="F3563" s="96" t="str">
        <f>IF(D3563="","",IF([3]GARA!$G$17="SI",IF(D3563="F",LOOKUP(C3563,[3]Categorie!$A$2:$A$103,[3]Categorie!$E$2:$E$103),LOOKUP(C3563,[3]Categorie!$A$2:$A$103,[3]Categorie!$D$2:$D$103)),IF(D3563="","",IF(D3563="F",LOOKUP(C3563,[3]Categorie!$A$2:$A$103,[3]Categorie!$C$2:$C$103),LOOKUP(C3563,[3]Categorie!$A$2:$A$103,[3]Categorie!$B$2:$B$103)))))</f>
        <v>E-40 SENIORES MASCH.</v>
      </c>
      <c r="G3563" s="145">
        <f t="shared" si="110"/>
        <v>5.5</v>
      </c>
      <c r="H3563" s="23">
        <f t="shared" si="111"/>
        <v>1</v>
      </c>
      <c r="I3563" s="24">
        <v>5.5</v>
      </c>
      <c r="M3563" s="42"/>
    </row>
    <row r="3564" spans="1:17" ht="18" customHeight="1" x14ac:dyDescent="0.2">
      <c r="A3564" s="85" t="s">
        <v>848</v>
      </c>
      <c r="B3564" s="85" t="s">
        <v>23</v>
      </c>
      <c r="C3564" s="95">
        <v>1974</v>
      </c>
      <c r="D3564" s="88" t="s">
        <v>14</v>
      </c>
      <c r="E3564" s="85" t="s">
        <v>38</v>
      </c>
      <c r="F3564" s="96" t="str">
        <f>IF(D3564="","",IF([3]GARA!$G$17="SI",IF(D3564="F",LOOKUP(C3564,[3]Categorie!$A$2:$A$103,[3]Categorie!$E$2:$E$103),LOOKUP(C3564,[3]Categorie!$A$2:$A$103,[3]Categorie!$D$2:$D$103)),IF(D3564="","",IF(D3564="F",LOOKUP(C3564,[3]Categorie!$A$2:$A$103,[3]Categorie!$C$2:$C$103),LOOKUP(C3564,[3]Categorie!$A$2:$A$103,[3]Categorie!$B$2:$B$103)))))</f>
        <v>F-45 SENIORES MASCH.</v>
      </c>
      <c r="G3564" s="145">
        <f t="shared" si="110"/>
        <v>5.5</v>
      </c>
      <c r="H3564" s="23">
        <f t="shared" si="111"/>
        <v>1</v>
      </c>
      <c r="I3564" s="24">
        <v>5.5</v>
      </c>
      <c r="M3564" s="42"/>
    </row>
    <row r="3565" spans="1:17" ht="18" customHeight="1" x14ac:dyDescent="0.2">
      <c r="A3565" s="97" t="s">
        <v>2465</v>
      </c>
      <c r="B3565" s="98" t="s">
        <v>42</v>
      </c>
      <c r="C3565" s="88">
        <v>1978</v>
      </c>
      <c r="D3565" s="91" t="s">
        <v>14</v>
      </c>
      <c r="E3565" s="85" t="s">
        <v>2356</v>
      </c>
      <c r="F3565" s="96" t="s">
        <v>979</v>
      </c>
      <c r="G3565" s="145">
        <f t="shared" si="110"/>
        <v>5.5</v>
      </c>
      <c r="H3565" s="23">
        <f t="shared" si="111"/>
        <v>1</v>
      </c>
      <c r="K3565" s="26">
        <v>5.5</v>
      </c>
    </row>
    <row r="3566" spans="1:17" ht="18" customHeight="1" x14ac:dyDescent="0.2">
      <c r="A3566" s="85" t="s">
        <v>721</v>
      </c>
      <c r="B3566" s="85" t="s">
        <v>174</v>
      </c>
      <c r="C3566" s="95">
        <v>1972</v>
      </c>
      <c r="D3566" s="88" t="s">
        <v>14</v>
      </c>
      <c r="E3566" s="85" t="s">
        <v>38</v>
      </c>
      <c r="F3566" s="96" t="str">
        <f>IF(D3566="","",IF([3]GARA!$G$17="SI",IF(D3566="F",LOOKUP(C3566,[3]Categorie!$A$2:$A$103,[3]Categorie!$E$2:$E$103),LOOKUP(C3566,[3]Categorie!$A$2:$A$103,[3]Categorie!$D$2:$D$103)),IF(D3566="","",IF(D3566="F",LOOKUP(C3566,[3]Categorie!$A$2:$A$103,[3]Categorie!$C$2:$C$103),LOOKUP(C3566,[3]Categorie!$A$2:$A$103,[3]Categorie!$B$2:$B$103)))))</f>
        <v>F-45 SENIORES MASCH.</v>
      </c>
      <c r="G3566" s="145">
        <f t="shared" si="110"/>
        <v>5.5</v>
      </c>
      <c r="H3566" s="23">
        <f t="shared" si="111"/>
        <v>1</v>
      </c>
      <c r="I3566" s="24">
        <v>5.5</v>
      </c>
      <c r="J3566" s="61"/>
    </row>
    <row r="3567" spans="1:17" ht="18" customHeight="1" x14ac:dyDescent="0.2">
      <c r="A3567" s="86" t="s">
        <v>2460</v>
      </c>
      <c r="B3567" s="86" t="s">
        <v>2461</v>
      </c>
      <c r="C3567" s="15">
        <v>1974</v>
      </c>
      <c r="D3567" s="15" t="s">
        <v>14</v>
      </c>
      <c r="E3567" s="87" t="s">
        <v>2394</v>
      </c>
      <c r="F3567" s="87" t="s">
        <v>980</v>
      </c>
      <c r="G3567" s="145">
        <f t="shared" si="110"/>
        <v>5.5</v>
      </c>
      <c r="H3567" s="23">
        <f t="shared" si="111"/>
        <v>1</v>
      </c>
      <c r="K3567" s="26">
        <v>5.5</v>
      </c>
    </row>
    <row r="3568" spans="1:17" ht="18" customHeight="1" x14ac:dyDescent="0.2">
      <c r="A3568" s="119" t="s">
        <v>3193</v>
      </c>
      <c r="B3568" s="120" t="s">
        <v>622</v>
      </c>
      <c r="C3568" s="122">
        <v>1970</v>
      </c>
      <c r="D3568" s="122" t="s">
        <v>14</v>
      </c>
      <c r="E3568" s="120" t="s">
        <v>18</v>
      </c>
      <c r="F3568" s="124" t="s">
        <v>980</v>
      </c>
      <c r="G3568" s="145">
        <f t="shared" si="110"/>
        <v>5.5</v>
      </c>
      <c r="H3568" s="23">
        <f t="shared" si="111"/>
        <v>1</v>
      </c>
      <c r="Q3568" s="133">
        <v>5.5</v>
      </c>
    </row>
    <row r="3569" spans="1:17" ht="18" customHeight="1" x14ac:dyDescent="0.2">
      <c r="A3569" s="85" t="s">
        <v>894</v>
      </c>
      <c r="B3569" s="85" t="s">
        <v>895</v>
      </c>
      <c r="C3569" s="95">
        <v>1976</v>
      </c>
      <c r="D3569" s="88" t="s">
        <v>14</v>
      </c>
      <c r="E3569" s="85" t="s">
        <v>18</v>
      </c>
      <c r="F3569" s="96" t="str">
        <f>IF(D3569="","",IF([3]GARA!$G$17="SI",IF(D3569="F",LOOKUP(C3569,[3]Categorie!$A$2:$A$103,[3]Categorie!$E$2:$E$103),LOOKUP(C3569,[3]Categorie!$A$2:$A$103,[3]Categorie!$D$2:$D$103)),IF(D3569="","",IF(D3569="F",LOOKUP(C3569,[3]Categorie!$A$2:$A$103,[3]Categorie!$C$2:$C$103),LOOKUP(C3569,[3]Categorie!$A$2:$A$103,[3]Categorie!$B$2:$B$103)))))</f>
        <v>E-40 SENIORES MASCH.</v>
      </c>
      <c r="G3569" s="145">
        <f t="shared" si="110"/>
        <v>5.5</v>
      </c>
      <c r="H3569" s="23">
        <f t="shared" si="111"/>
        <v>1</v>
      </c>
      <c r="I3569" s="24">
        <v>5.5</v>
      </c>
    </row>
    <row r="3570" spans="1:17" ht="18" customHeight="1" x14ac:dyDescent="0.2">
      <c r="A3570" s="85" t="s">
        <v>739</v>
      </c>
      <c r="B3570" s="85" t="s">
        <v>740</v>
      </c>
      <c r="C3570" s="95">
        <v>1974</v>
      </c>
      <c r="D3570" s="88" t="s">
        <v>14</v>
      </c>
      <c r="E3570" s="85" t="s">
        <v>741</v>
      </c>
      <c r="F3570" s="96" t="str">
        <f>IF(D3570="","",IF([3]GARA!$G$17="SI",IF(D3570="F",LOOKUP(C3570,[3]Categorie!$A$2:$A$103,[3]Categorie!$E$2:$E$103),LOOKUP(C3570,[3]Categorie!$A$2:$A$103,[3]Categorie!$D$2:$D$103)),IF(D3570="","",IF(D3570="F",LOOKUP(C3570,[3]Categorie!$A$2:$A$103,[3]Categorie!$C$2:$C$103),LOOKUP(C3570,[3]Categorie!$A$2:$A$103,[3]Categorie!$B$2:$B$103)))))</f>
        <v>F-45 SENIORES MASCH.</v>
      </c>
      <c r="G3570" s="145">
        <f t="shared" si="110"/>
        <v>5.5</v>
      </c>
      <c r="H3570" s="23">
        <f t="shared" si="111"/>
        <v>1</v>
      </c>
      <c r="I3570" s="24">
        <v>5.5</v>
      </c>
    </row>
    <row r="3571" spans="1:17" ht="18" customHeight="1" x14ac:dyDescent="0.2">
      <c r="A3571" s="85" t="s">
        <v>937</v>
      </c>
      <c r="B3571" s="85" t="s">
        <v>83</v>
      </c>
      <c r="C3571" s="95">
        <v>1970</v>
      </c>
      <c r="D3571" s="88" t="s">
        <v>14</v>
      </c>
      <c r="E3571" s="85" t="s">
        <v>752</v>
      </c>
      <c r="F3571" s="96" t="str">
        <f>IF(D3571="","",IF([3]GARA!$G$17="SI",IF(D3571="F",LOOKUP(C3571,[3]Categorie!$A$2:$A$103,[3]Categorie!$E$2:$E$103),LOOKUP(C3571,[3]Categorie!$A$2:$A$103,[3]Categorie!$D$2:$D$103)),IF(D3571="","",IF(D3571="F",LOOKUP(C3571,[3]Categorie!$A$2:$A$103,[3]Categorie!$C$2:$C$103),LOOKUP(C3571,[3]Categorie!$A$2:$A$103,[3]Categorie!$B$2:$B$103)))))</f>
        <v>F-45 SENIORES MASCH.</v>
      </c>
      <c r="G3571" s="145">
        <f t="shared" si="110"/>
        <v>5.5</v>
      </c>
      <c r="H3571" s="23">
        <f t="shared" si="111"/>
        <v>1</v>
      </c>
      <c r="I3571" s="24">
        <v>5.5</v>
      </c>
      <c r="M3571" s="42"/>
    </row>
    <row r="3572" spans="1:17" ht="18" customHeight="1" x14ac:dyDescent="0.2">
      <c r="A3572" s="118" t="s">
        <v>4183</v>
      </c>
      <c r="B3572" s="120" t="s">
        <v>153</v>
      </c>
      <c r="C3572" s="121">
        <v>1965</v>
      </c>
      <c r="D3572" s="122" t="s">
        <v>14</v>
      </c>
      <c r="E3572" s="137" t="s">
        <v>799</v>
      </c>
      <c r="F3572" s="124" t="s">
        <v>981</v>
      </c>
      <c r="G3572" s="145">
        <f t="shared" si="110"/>
        <v>5.5</v>
      </c>
      <c r="H3572" s="23">
        <f t="shared" si="111"/>
        <v>1</v>
      </c>
      <c r="Q3572" s="133">
        <v>5.5</v>
      </c>
    </row>
    <row r="3573" spans="1:17" ht="18" customHeight="1" x14ac:dyDescent="0.2">
      <c r="A3573" s="86" t="s">
        <v>2397</v>
      </c>
      <c r="B3573" s="86" t="s">
        <v>174</v>
      </c>
      <c r="C3573" s="15">
        <v>1972</v>
      </c>
      <c r="D3573" s="15" t="s">
        <v>14</v>
      </c>
      <c r="E3573" s="87" t="s">
        <v>2352</v>
      </c>
      <c r="F3573" s="87" t="s">
        <v>980</v>
      </c>
      <c r="G3573" s="145">
        <f t="shared" si="110"/>
        <v>5.5</v>
      </c>
      <c r="H3573" s="23">
        <f t="shared" si="111"/>
        <v>1</v>
      </c>
      <c r="K3573" s="26">
        <v>5.5</v>
      </c>
    </row>
    <row r="3574" spans="1:17" ht="18" customHeight="1" x14ac:dyDescent="0.2">
      <c r="A3574" s="86" t="s">
        <v>2470</v>
      </c>
      <c r="B3574" s="86" t="s">
        <v>1091</v>
      </c>
      <c r="C3574" s="15">
        <v>1971</v>
      </c>
      <c r="D3574" s="15" t="s">
        <v>14</v>
      </c>
      <c r="E3574" s="87" t="s">
        <v>208</v>
      </c>
      <c r="F3574" s="87" t="s">
        <v>980</v>
      </c>
      <c r="G3574" s="145">
        <f t="shared" si="110"/>
        <v>5.5</v>
      </c>
      <c r="H3574" s="23">
        <f t="shared" si="111"/>
        <v>1</v>
      </c>
      <c r="K3574" s="26">
        <v>5.5</v>
      </c>
    </row>
    <row r="3575" spans="1:17" ht="18" customHeight="1" x14ac:dyDescent="0.2">
      <c r="A3575" s="85" t="s">
        <v>838</v>
      </c>
      <c r="B3575" s="85" t="s">
        <v>37</v>
      </c>
      <c r="C3575" s="95">
        <v>1965</v>
      </c>
      <c r="D3575" s="88" t="s">
        <v>14</v>
      </c>
      <c r="E3575" s="85" t="s">
        <v>839</v>
      </c>
      <c r="F3575" s="96" t="str">
        <f>IF(D3575="","",IF([3]GARA!$G$17="SI",IF(D3575="F",LOOKUP(C3575,[3]Categorie!$A$2:$A$103,[3]Categorie!$E$2:$E$103),LOOKUP(C3575,[3]Categorie!$A$2:$A$103,[3]Categorie!$D$2:$D$103)),IF(D3575="","",IF(D3575="F",LOOKUP(C3575,[3]Categorie!$A$2:$A$103,[3]Categorie!$C$2:$C$103),LOOKUP(C3575,[3]Categorie!$A$2:$A$103,[3]Categorie!$B$2:$B$103)))))</f>
        <v>G-50 VETERANI MASCH.</v>
      </c>
      <c r="G3575" s="145">
        <f t="shared" si="110"/>
        <v>5.5</v>
      </c>
      <c r="H3575" s="23">
        <f t="shared" si="111"/>
        <v>1</v>
      </c>
      <c r="I3575" s="24">
        <v>5.5</v>
      </c>
      <c r="M3575" s="42"/>
    </row>
    <row r="3576" spans="1:17" ht="18" customHeight="1" x14ac:dyDescent="0.2">
      <c r="A3576" s="85" t="s">
        <v>934</v>
      </c>
      <c r="B3576" s="85" t="s">
        <v>935</v>
      </c>
      <c r="C3576" s="95">
        <v>1968</v>
      </c>
      <c r="D3576" s="88" t="s">
        <v>14</v>
      </c>
      <c r="E3576" s="85" t="s">
        <v>936</v>
      </c>
      <c r="F3576" s="96" t="str">
        <f>IF(D3576="","",IF([3]GARA!$G$17="SI",IF(D3576="F",LOOKUP(C3576,[3]Categorie!$A$2:$A$103,[3]Categorie!$E$2:$E$103),LOOKUP(C3576,[3]Categorie!$A$2:$A$103,[3]Categorie!$D$2:$D$103)),IF(D3576="","",IF(D3576="F",LOOKUP(C3576,[3]Categorie!$A$2:$A$103,[3]Categorie!$C$2:$C$103),LOOKUP(C3576,[3]Categorie!$A$2:$A$103,[3]Categorie!$B$2:$B$103)))))</f>
        <v>G-50 VETERANI MASCH.</v>
      </c>
      <c r="G3576" s="145">
        <f t="shared" si="110"/>
        <v>5.5</v>
      </c>
      <c r="H3576" s="23">
        <f t="shared" si="111"/>
        <v>1</v>
      </c>
      <c r="I3576" s="24">
        <v>5.5</v>
      </c>
    </row>
    <row r="3577" spans="1:17" ht="18" customHeight="1" x14ac:dyDescent="0.2">
      <c r="A3577" s="85" t="s">
        <v>783</v>
      </c>
      <c r="B3577" s="85" t="s">
        <v>37</v>
      </c>
      <c r="C3577" s="95">
        <v>1981</v>
      </c>
      <c r="D3577" s="88" t="s">
        <v>14</v>
      </c>
      <c r="E3577" s="85" t="s">
        <v>784</v>
      </c>
      <c r="F3577" s="96" t="str">
        <f>IF(D3577="","",IF([3]GARA!$G$17="SI",IF(D3577="F",LOOKUP(C3577,[3]Categorie!$A$2:$A$103,[3]Categorie!$E$2:$E$103),LOOKUP(C3577,[3]Categorie!$A$2:$A$103,[3]Categorie!$D$2:$D$103)),IF(D3577="","",IF(D3577="F",LOOKUP(C3577,[3]Categorie!$A$2:$A$103,[3]Categorie!$C$2:$C$103),LOOKUP(C3577,[3]Categorie!$A$2:$A$103,[3]Categorie!$B$2:$B$103)))))</f>
        <v>D-35 SENIORES MASCH.</v>
      </c>
      <c r="G3577" s="145">
        <f t="shared" si="110"/>
        <v>5.5</v>
      </c>
      <c r="H3577" s="23">
        <f t="shared" si="111"/>
        <v>1</v>
      </c>
      <c r="I3577" s="24">
        <v>5.5</v>
      </c>
    </row>
    <row r="3578" spans="1:17" ht="18" customHeight="1" x14ac:dyDescent="0.2">
      <c r="A3578" s="85" t="s">
        <v>783</v>
      </c>
      <c r="B3578" s="85" t="s">
        <v>187</v>
      </c>
      <c r="C3578" s="95">
        <v>1978</v>
      </c>
      <c r="D3578" s="88" t="s">
        <v>14</v>
      </c>
      <c r="E3578" s="85" t="s">
        <v>784</v>
      </c>
      <c r="F3578" s="96" t="str">
        <f>IF(D3578="","",IF([3]GARA!$G$17="SI",IF(D3578="F",LOOKUP(C3578,[3]Categorie!$A$2:$A$103,[3]Categorie!$E$2:$E$103),LOOKUP(C3578,[3]Categorie!$A$2:$A$103,[3]Categorie!$D$2:$D$103)),IF(D3578="","",IF(D3578="F",LOOKUP(C3578,[3]Categorie!$A$2:$A$103,[3]Categorie!$C$2:$C$103),LOOKUP(C3578,[3]Categorie!$A$2:$A$103,[3]Categorie!$B$2:$B$103)))))</f>
        <v>E-40 SENIORES MASCH.</v>
      </c>
      <c r="G3578" s="145">
        <f t="shared" si="110"/>
        <v>5.5</v>
      </c>
      <c r="H3578" s="23">
        <f t="shared" si="111"/>
        <v>1</v>
      </c>
      <c r="I3578" s="24">
        <v>5.5</v>
      </c>
      <c r="M3578" s="42"/>
    </row>
    <row r="3579" spans="1:17" ht="18" customHeight="1" x14ac:dyDescent="0.2">
      <c r="A3579" s="85" t="s">
        <v>793</v>
      </c>
      <c r="B3579" s="85" t="s">
        <v>53</v>
      </c>
      <c r="C3579" s="95">
        <v>1975</v>
      </c>
      <c r="D3579" s="88" t="s">
        <v>14</v>
      </c>
      <c r="E3579" s="85" t="s">
        <v>18</v>
      </c>
      <c r="F3579" s="96" t="str">
        <f>IF(D3579="","",IF([3]GARA!$G$17="SI",IF(D3579="F",LOOKUP(C3579,[3]Categorie!$A$2:$A$103,[3]Categorie!$E$2:$E$103),LOOKUP(C3579,[3]Categorie!$A$2:$A$103,[3]Categorie!$D$2:$D$103)),IF(D3579="","",IF(D3579="F",LOOKUP(C3579,[3]Categorie!$A$2:$A$103,[3]Categorie!$C$2:$C$103),LOOKUP(C3579,[3]Categorie!$A$2:$A$103,[3]Categorie!$B$2:$B$103)))))</f>
        <v>E-40 SENIORES MASCH.</v>
      </c>
      <c r="G3579" s="145">
        <f t="shared" si="110"/>
        <v>5.5</v>
      </c>
      <c r="H3579" s="23">
        <f t="shared" si="111"/>
        <v>1</v>
      </c>
      <c r="I3579" s="75">
        <v>5.5</v>
      </c>
      <c r="J3579" s="61"/>
    </row>
    <row r="3580" spans="1:17" ht="18" customHeight="1" x14ac:dyDescent="0.2">
      <c r="A3580" s="92" t="s">
        <v>2405</v>
      </c>
      <c r="B3580" s="92" t="s">
        <v>153</v>
      </c>
      <c r="C3580" s="93">
        <v>1972</v>
      </c>
      <c r="D3580" s="93" t="s">
        <v>14</v>
      </c>
      <c r="E3580" s="92" t="s">
        <v>1142</v>
      </c>
      <c r="F3580" s="94" t="s">
        <v>980</v>
      </c>
      <c r="G3580" s="145">
        <f t="shared" si="110"/>
        <v>5.5</v>
      </c>
      <c r="H3580" s="23">
        <f t="shared" si="111"/>
        <v>1</v>
      </c>
      <c r="K3580" s="26">
        <v>5.5</v>
      </c>
    </row>
    <row r="3581" spans="1:17" ht="18" customHeight="1" x14ac:dyDescent="0.2">
      <c r="A3581" s="86" t="s">
        <v>322</v>
      </c>
      <c r="B3581" s="86" t="s">
        <v>23</v>
      </c>
      <c r="C3581" s="15">
        <v>1970</v>
      </c>
      <c r="D3581" s="15" t="s">
        <v>14</v>
      </c>
      <c r="E3581" s="87" t="s">
        <v>2546</v>
      </c>
      <c r="F3581" s="87" t="s">
        <v>980</v>
      </c>
      <c r="G3581" s="145">
        <f t="shared" si="110"/>
        <v>5.5</v>
      </c>
      <c r="H3581" s="23">
        <f t="shared" si="111"/>
        <v>1</v>
      </c>
      <c r="K3581" s="26">
        <v>5.5</v>
      </c>
      <c r="M3581" s="58"/>
    </row>
    <row r="3582" spans="1:17" ht="18" customHeight="1" x14ac:dyDescent="0.2">
      <c r="A3582" s="85" t="s">
        <v>972</v>
      </c>
      <c r="B3582" s="85" t="s">
        <v>207</v>
      </c>
      <c r="C3582" s="95">
        <v>1974</v>
      </c>
      <c r="D3582" s="88" t="s">
        <v>14</v>
      </c>
      <c r="E3582" s="85" t="s">
        <v>188</v>
      </c>
      <c r="F3582" s="96" t="str">
        <f>IF(D3582="","",IF([3]GARA!$G$17="SI",IF(D3582="F",LOOKUP(C3582,[3]Categorie!$A$2:$A$103,[3]Categorie!$E$2:$E$103),LOOKUP(C3582,[3]Categorie!$A$2:$A$103,[3]Categorie!$D$2:$D$103)),IF(D3582="","",IF(D3582="F",LOOKUP(C3582,[3]Categorie!$A$2:$A$103,[3]Categorie!$C$2:$C$103),LOOKUP(C3582,[3]Categorie!$A$2:$A$103,[3]Categorie!$B$2:$B$103)))))</f>
        <v>F-45 SENIORES MASCH.</v>
      </c>
      <c r="G3582" s="145">
        <f t="shared" si="110"/>
        <v>5.5</v>
      </c>
      <c r="H3582" s="23">
        <f t="shared" si="111"/>
        <v>1</v>
      </c>
      <c r="I3582" s="24">
        <v>5.5</v>
      </c>
    </row>
    <row r="3583" spans="1:17" ht="18" customHeight="1" x14ac:dyDescent="0.2">
      <c r="A3583" s="118" t="s">
        <v>4166</v>
      </c>
      <c r="B3583" s="120" t="s">
        <v>4167</v>
      </c>
      <c r="C3583" s="121">
        <v>1979</v>
      </c>
      <c r="D3583" s="122" t="s">
        <v>14</v>
      </c>
      <c r="E3583" s="137" t="s">
        <v>43</v>
      </c>
      <c r="F3583" s="124" t="s">
        <v>979</v>
      </c>
      <c r="G3583" s="145">
        <f t="shared" si="110"/>
        <v>5.5</v>
      </c>
      <c r="H3583" s="23">
        <f t="shared" si="111"/>
        <v>1</v>
      </c>
      <c r="Q3583" s="133">
        <v>5.5</v>
      </c>
    </row>
    <row r="3584" spans="1:17" ht="18" customHeight="1" x14ac:dyDescent="0.2">
      <c r="A3584" s="85" t="s">
        <v>851</v>
      </c>
      <c r="B3584" s="85" t="s">
        <v>195</v>
      </c>
      <c r="C3584" s="95">
        <v>1977</v>
      </c>
      <c r="D3584" s="88" t="s">
        <v>14</v>
      </c>
      <c r="E3584" s="85" t="s">
        <v>104</v>
      </c>
      <c r="F3584" s="96" t="str">
        <f>IF(D3584="","",IF([3]GARA!$G$17="SI",IF(D3584="F",LOOKUP(C3584,[3]Categorie!$A$2:$A$103,[3]Categorie!$E$2:$E$103),LOOKUP(C3584,[3]Categorie!$A$2:$A$103,[3]Categorie!$D$2:$D$103)),IF(D3584="","",IF(D3584="F",LOOKUP(C3584,[3]Categorie!$A$2:$A$103,[3]Categorie!$C$2:$C$103),LOOKUP(C3584,[3]Categorie!$A$2:$A$103,[3]Categorie!$B$2:$B$103)))))</f>
        <v>E-40 SENIORES MASCH.</v>
      </c>
      <c r="G3584" s="145">
        <f t="shared" si="110"/>
        <v>5.5</v>
      </c>
      <c r="H3584" s="23">
        <f t="shared" si="111"/>
        <v>1</v>
      </c>
      <c r="I3584" s="24">
        <v>5.5</v>
      </c>
    </row>
    <row r="3585" spans="1:13" ht="18" customHeight="1" x14ac:dyDescent="0.2">
      <c r="A3585" s="97" t="s">
        <v>523</v>
      </c>
      <c r="B3585" s="98" t="s">
        <v>524</v>
      </c>
      <c r="C3585" s="95">
        <v>1974</v>
      </c>
      <c r="D3585" s="88" t="s">
        <v>87</v>
      </c>
      <c r="E3585" s="85" t="s">
        <v>513</v>
      </c>
      <c r="F3585" s="96" t="str">
        <f>IF(D3585="","",IF([3]GARA!$G$17="SI",IF(D3585="F",LOOKUP(C3585,[3]Categorie!$A$2:$A$103,[3]Categorie!$E$2:$E$103),LOOKUP(C3585,[3]Categorie!$A$2:$A$103,[3]Categorie!$D$2:$D$103)),IF(D3585="","",IF(D3585="F",LOOKUP(C3585,[3]Categorie!$A$2:$A$103,[3]Categorie!$C$2:$C$103),LOOKUP(C3585,[3]Categorie!$A$2:$A$103,[3]Categorie!$B$2:$B$103)))))</f>
        <v>F-45 SENIORES FEMM.</v>
      </c>
      <c r="G3585" s="145">
        <f t="shared" si="110"/>
        <v>5.5</v>
      </c>
      <c r="H3585" s="23">
        <f t="shared" si="111"/>
        <v>1</v>
      </c>
      <c r="I3585" s="24">
        <v>5.5</v>
      </c>
      <c r="M3585" s="42"/>
    </row>
    <row r="3586" spans="1:13" ht="18" customHeight="1" x14ac:dyDescent="0.2">
      <c r="A3586" s="85" t="s">
        <v>872</v>
      </c>
      <c r="B3586" s="85" t="s">
        <v>40</v>
      </c>
      <c r="C3586" s="95">
        <v>1968</v>
      </c>
      <c r="D3586" s="88" t="s">
        <v>14</v>
      </c>
      <c r="E3586" s="85" t="s">
        <v>43</v>
      </c>
      <c r="F3586" s="96" t="str">
        <f>IF(D3586="","",IF([3]GARA!$G$17="SI",IF(D3586="F",LOOKUP(C3586,[3]Categorie!$A$2:$A$103,[3]Categorie!$E$2:$E$103),LOOKUP(C3586,[3]Categorie!$A$2:$A$103,[3]Categorie!$D$2:$D$103)),IF(D3586="","",IF(D3586="F",LOOKUP(C3586,[3]Categorie!$A$2:$A$103,[3]Categorie!$C$2:$C$103),LOOKUP(C3586,[3]Categorie!$A$2:$A$103,[3]Categorie!$B$2:$B$103)))))</f>
        <v>G-50 VETERANI MASCH.</v>
      </c>
      <c r="G3586" s="145">
        <f t="shared" ref="G3586:G3649" si="112">SUM(I3586:V3586)</f>
        <v>5.5</v>
      </c>
      <c r="H3586" s="23">
        <f t="shared" ref="H3586:H3649" si="113">COUNT(I3586:V3586)</f>
        <v>1</v>
      </c>
      <c r="I3586" s="24">
        <v>5.5</v>
      </c>
    </row>
    <row r="3587" spans="1:13" ht="18" customHeight="1" x14ac:dyDescent="0.2">
      <c r="A3587" s="85" t="s">
        <v>951</v>
      </c>
      <c r="B3587" s="85" t="s">
        <v>64</v>
      </c>
      <c r="C3587" s="95">
        <v>1960</v>
      </c>
      <c r="D3587" s="88" t="s">
        <v>14</v>
      </c>
      <c r="E3587" s="85" t="s">
        <v>654</v>
      </c>
      <c r="F3587" s="96" t="str">
        <f>IF(D3587="","",IF([3]GARA!$G$17="SI",IF(D3587="F",LOOKUP(C3587,[3]Categorie!$A$2:$A$103,[3]Categorie!$E$2:$E$103),LOOKUP(C3587,[3]Categorie!$A$2:$A$103,[3]Categorie!$D$2:$D$103)),IF(D3587="","",IF(D3587="F",LOOKUP(C3587,[3]Categorie!$A$2:$A$103,[3]Categorie!$C$2:$C$103),LOOKUP(C3587,[3]Categorie!$A$2:$A$103,[3]Categorie!$B$2:$B$103)))))</f>
        <v>H-55 VETERANI MASCH.</v>
      </c>
      <c r="G3587" s="145">
        <f t="shared" si="112"/>
        <v>5.5</v>
      </c>
      <c r="H3587" s="23">
        <f t="shared" si="113"/>
        <v>1</v>
      </c>
      <c r="I3587" s="24">
        <v>5.5</v>
      </c>
      <c r="J3587" s="61"/>
    </row>
    <row r="3588" spans="1:13" ht="18" customHeight="1" x14ac:dyDescent="0.2">
      <c r="A3588" s="86" t="s">
        <v>1102</v>
      </c>
      <c r="B3588" s="86" t="s">
        <v>81</v>
      </c>
      <c r="C3588" s="15">
        <v>1982</v>
      </c>
      <c r="D3588" s="15" t="s">
        <v>14</v>
      </c>
      <c r="E3588" s="87" t="s">
        <v>2118</v>
      </c>
      <c r="F3588" s="87" t="s">
        <v>977</v>
      </c>
      <c r="G3588" s="145">
        <f t="shared" si="112"/>
        <v>5.4</v>
      </c>
      <c r="H3588" s="23">
        <f t="shared" si="113"/>
        <v>1</v>
      </c>
      <c r="J3588" s="35">
        <v>5.4</v>
      </c>
    </row>
    <row r="3589" spans="1:13" ht="18" customHeight="1" x14ac:dyDescent="0.2">
      <c r="A3589" s="86" t="s">
        <v>2311</v>
      </c>
      <c r="B3589" s="86" t="s">
        <v>226</v>
      </c>
      <c r="C3589" s="107">
        <v>1972</v>
      </c>
      <c r="D3589" s="107" t="s">
        <v>14</v>
      </c>
      <c r="E3589" s="108" t="s">
        <v>2312</v>
      </c>
      <c r="F3589" s="96" t="s">
        <v>980</v>
      </c>
      <c r="G3589" s="145">
        <f t="shared" si="112"/>
        <v>5.4</v>
      </c>
      <c r="H3589" s="23">
        <f t="shared" si="113"/>
        <v>1</v>
      </c>
      <c r="J3589" s="25">
        <v>5.4</v>
      </c>
    </row>
    <row r="3590" spans="1:13" ht="18" customHeight="1" x14ac:dyDescent="0.2">
      <c r="A3590" s="86" t="s">
        <v>2286</v>
      </c>
      <c r="B3590" s="86" t="s">
        <v>248</v>
      </c>
      <c r="C3590" s="15">
        <v>1972</v>
      </c>
      <c r="D3590" s="15" t="s">
        <v>14</v>
      </c>
      <c r="E3590" s="87" t="s">
        <v>481</v>
      </c>
      <c r="F3590" s="87" t="s">
        <v>980</v>
      </c>
      <c r="G3590" s="145">
        <f t="shared" si="112"/>
        <v>5.4</v>
      </c>
      <c r="H3590" s="23">
        <f t="shared" si="113"/>
        <v>1</v>
      </c>
      <c r="J3590" s="25">
        <v>5.4</v>
      </c>
      <c r="M3590" s="42"/>
    </row>
    <row r="3591" spans="1:13" ht="18" customHeight="1" x14ac:dyDescent="0.2">
      <c r="A3591" s="92" t="s">
        <v>2241</v>
      </c>
      <c r="B3591" s="92" t="s">
        <v>103</v>
      </c>
      <c r="C3591" s="93">
        <v>1962</v>
      </c>
      <c r="D3591" s="93" t="s">
        <v>14</v>
      </c>
      <c r="E3591" s="92" t="s">
        <v>1888</v>
      </c>
      <c r="F3591" s="94" t="s">
        <v>984</v>
      </c>
      <c r="G3591" s="145">
        <f t="shared" si="112"/>
        <v>5.4</v>
      </c>
      <c r="H3591" s="23">
        <f t="shared" si="113"/>
        <v>1</v>
      </c>
      <c r="J3591" s="25">
        <v>5.4</v>
      </c>
    </row>
    <row r="3592" spans="1:13" ht="18" customHeight="1" x14ac:dyDescent="0.2">
      <c r="A3592" s="35" t="s">
        <v>2198</v>
      </c>
      <c r="B3592" s="35" t="s">
        <v>23</v>
      </c>
      <c r="C3592" s="34">
        <v>1982</v>
      </c>
      <c r="D3592" s="34" t="s">
        <v>14</v>
      </c>
      <c r="E3592" s="35" t="s">
        <v>18</v>
      </c>
      <c r="F3592" s="87" t="s">
        <v>977</v>
      </c>
      <c r="G3592" s="145">
        <f t="shared" si="112"/>
        <v>5.4</v>
      </c>
      <c r="H3592" s="23">
        <f t="shared" si="113"/>
        <v>1</v>
      </c>
      <c r="J3592" s="25">
        <v>5.4</v>
      </c>
      <c r="M3592" s="42"/>
    </row>
    <row r="3593" spans="1:13" ht="18" customHeight="1" x14ac:dyDescent="0.2">
      <c r="A3593" s="86" t="s">
        <v>2532</v>
      </c>
      <c r="B3593" s="86" t="s">
        <v>45</v>
      </c>
      <c r="C3593" s="15">
        <v>1970</v>
      </c>
      <c r="D3593" s="15" t="s">
        <v>14</v>
      </c>
      <c r="E3593" s="87" t="s">
        <v>534</v>
      </c>
      <c r="F3593" s="87" t="s">
        <v>980</v>
      </c>
      <c r="G3593" s="145">
        <f t="shared" si="112"/>
        <v>5.4</v>
      </c>
      <c r="H3593" s="23">
        <f t="shared" si="113"/>
        <v>1</v>
      </c>
      <c r="K3593" s="26">
        <v>5.4</v>
      </c>
    </row>
    <row r="3594" spans="1:13" ht="18" customHeight="1" x14ac:dyDescent="0.2">
      <c r="A3594" s="86" t="s">
        <v>2287</v>
      </c>
      <c r="B3594" s="86" t="s">
        <v>578</v>
      </c>
      <c r="C3594" s="15">
        <v>1970</v>
      </c>
      <c r="D3594" s="15" t="s">
        <v>14</v>
      </c>
      <c r="E3594" s="87" t="s">
        <v>2288</v>
      </c>
      <c r="F3594" s="87" t="s">
        <v>980</v>
      </c>
      <c r="G3594" s="145">
        <f t="shared" si="112"/>
        <v>5.4</v>
      </c>
      <c r="H3594" s="23">
        <f t="shared" si="113"/>
        <v>1</v>
      </c>
      <c r="J3594" s="25">
        <v>5.4</v>
      </c>
    </row>
    <row r="3595" spans="1:13" ht="18" customHeight="1" x14ac:dyDescent="0.2">
      <c r="A3595" s="86" t="s">
        <v>2337</v>
      </c>
      <c r="B3595" s="86" t="s">
        <v>252</v>
      </c>
      <c r="C3595" s="15">
        <v>1966</v>
      </c>
      <c r="D3595" s="15" t="s">
        <v>14</v>
      </c>
      <c r="E3595" s="87" t="s">
        <v>18</v>
      </c>
      <c r="F3595" s="87" t="s">
        <v>981</v>
      </c>
      <c r="G3595" s="145">
        <f t="shared" si="112"/>
        <v>5.4</v>
      </c>
      <c r="H3595" s="23">
        <f t="shared" si="113"/>
        <v>1</v>
      </c>
      <c r="J3595" s="25">
        <v>5.4</v>
      </c>
    </row>
    <row r="3596" spans="1:13" ht="18" customHeight="1" x14ac:dyDescent="0.2">
      <c r="A3596" s="86" t="s">
        <v>2256</v>
      </c>
      <c r="B3596" s="86" t="s">
        <v>59</v>
      </c>
      <c r="C3596" s="15">
        <v>1972</v>
      </c>
      <c r="D3596" s="15" t="s">
        <v>14</v>
      </c>
      <c r="E3596" s="87" t="s">
        <v>2257</v>
      </c>
      <c r="F3596" s="87" t="s">
        <v>980</v>
      </c>
      <c r="G3596" s="145">
        <f t="shared" si="112"/>
        <v>5.4</v>
      </c>
      <c r="H3596" s="23">
        <f t="shared" si="113"/>
        <v>1</v>
      </c>
      <c r="J3596" s="25">
        <v>5.4</v>
      </c>
    </row>
    <row r="3597" spans="1:13" ht="18" customHeight="1" x14ac:dyDescent="0.2">
      <c r="A3597" s="92" t="s">
        <v>2300</v>
      </c>
      <c r="B3597" s="92" t="s">
        <v>434</v>
      </c>
      <c r="C3597" s="93">
        <v>1968</v>
      </c>
      <c r="D3597" s="93" t="s">
        <v>14</v>
      </c>
      <c r="E3597" s="92" t="s">
        <v>2301</v>
      </c>
      <c r="F3597" s="94" t="s">
        <v>981</v>
      </c>
      <c r="G3597" s="145">
        <f t="shared" si="112"/>
        <v>5.4</v>
      </c>
      <c r="H3597" s="23">
        <f t="shared" si="113"/>
        <v>1</v>
      </c>
      <c r="J3597" s="25">
        <v>5.4</v>
      </c>
    </row>
    <row r="3598" spans="1:13" ht="18" customHeight="1" x14ac:dyDescent="0.2">
      <c r="A3598" s="85" t="s">
        <v>2161</v>
      </c>
      <c r="B3598" s="85" t="s">
        <v>103</v>
      </c>
      <c r="C3598" s="15">
        <v>1976</v>
      </c>
      <c r="D3598" s="15" t="s">
        <v>14</v>
      </c>
      <c r="E3598" s="87" t="s">
        <v>208</v>
      </c>
      <c r="F3598" s="87" t="s">
        <v>979</v>
      </c>
      <c r="G3598" s="145">
        <f t="shared" si="112"/>
        <v>5.4</v>
      </c>
      <c r="H3598" s="23">
        <f t="shared" si="113"/>
        <v>1</v>
      </c>
      <c r="J3598" s="25">
        <v>5.4</v>
      </c>
      <c r="M3598" s="58"/>
    </row>
    <row r="3599" spans="1:13" ht="18" customHeight="1" x14ac:dyDescent="0.2">
      <c r="A3599" s="86" t="s">
        <v>2237</v>
      </c>
      <c r="B3599" s="86" t="s">
        <v>166</v>
      </c>
      <c r="C3599" s="15">
        <v>1966</v>
      </c>
      <c r="D3599" s="15" t="s">
        <v>14</v>
      </c>
      <c r="E3599" s="87" t="s">
        <v>1018</v>
      </c>
      <c r="F3599" s="87" t="s">
        <v>981</v>
      </c>
      <c r="G3599" s="145">
        <f t="shared" si="112"/>
        <v>5.4</v>
      </c>
      <c r="H3599" s="23">
        <f t="shared" si="113"/>
        <v>1</v>
      </c>
      <c r="J3599" s="25">
        <v>5.4</v>
      </c>
    </row>
    <row r="3600" spans="1:13" ht="18" customHeight="1" x14ac:dyDescent="0.2">
      <c r="A3600" s="86" t="s">
        <v>2336</v>
      </c>
      <c r="B3600" s="86" t="s">
        <v>248</v>
      </c>
      <c r="C3600" s="15">
        <v>1968</v>
      </c>
      <c r="D3600" s="15" t="s">
        <v>14</v>
      </c>
      <c r="E3600" s="87" t="s">
        <v>626</v>
      </c>
      <c r="F3600" s="87" t="s">
        <v>981</v>
      </c>
      <c r="G3600" s="145">
        <f t="shared" si="112"/>
        <v>5.4</v>
      </c>
      <c r="H3600" s="23">
        <f t="shared" si="113"/>
        <v>1</v>
      </c>
      <c r="J3600" s="25">
        <v>5.4</v>
      </c>
      <c r="M3600" s="42"/>
    </row>
    <row r="3601" spans="1:13" ht="18" customHeight="1" x14ac:dyDescent="0.2">
      <c r="A3601" s="97" t="s">
        <v>2216</v>
      </c>
      <c r="B3601" s="98" t="s">
        <v>226</v>
      </c>
      <c r="C3601" s="88">
        <v>1966</v>
      </c>
      <c r="D3601" s="91" t="s">
        <v>14</v>
      </c>
      <c r="E3601" s="85" t="s">
        <v>43</v>
      </c>
      <c r="F3601" s="96" t="s">
        <v>981</v>
      </c>
      <c r="G3601" s="145">
        <f t="shared" si="112"/>
        <v>5.4</v>
      </c>
      <c r="H3601" s="23">
        <f t="shared" si="113"/>
        <v>1</v>
      </c>
      <c r="J3601" s="25">
        <v>5.4</v>
      </c>
      <c r="M3601" s="42"/>
    </row>
    <row r="3602" spans="1:13" ht="18" customHeight="1" x14ac:dyDescent="0.2">
      <c r="A3602" s="86" t="s">
        <v>763</v>
      </c>
      <c r="B3602" s="86" t="s">
        <v>392</v>
      </c>
      <c r="C3602" s="15">
        <v>1973</v>
      </c>
      <c r="D3602" s="15" t="s">
        <v>14</v>
      </c>
      <c r="E3602" s="87" t="s">
        <v>398</v>
      </c>
      <c r="F3602" s="87" t="s">
        <v>980</v>
      </c>
      <c r="G3602" s="145">
        <f t="shared" si="112"/>
        <v>5.4</v>
      </c>
      <c r="H3602" s="23">
        <f t="shared" si="113"/>
        <v>1</v>
      </c>
      <c r="J3602" s="25">
        <v>5.4</v>
      </c>
    </row>
    <row r="3603" spans="1:13" ht="18" customHeight="1" x14ac:dyDescent="0.2">
      <c r="A3603" s="86" t="s">
        <v>2217</v>
      </c>
      <c r="B3603" s="86" t="s">
        <v>446</v>
      </c>
      <c r="C3603" s="15">
        <v>1972</v>
      </c>
      <c r="D3603" s="15" t="s">
        <v>14</v>
      </c>
      <c r="E3603" s="87" t="s">
        <v>18</v>
      </c>
      <c r="F3603" s="87" t="s">
        <v>980</v>
      </c>
      <c r="G3603" s="145">
        <f t="shared" si="112"/>
        <v>5.4</v>
      </c>
      <c r="H3603" s="23">
        <f t="shared" si="113"/>
        <v>1</v>
      </c>
      <c r="J3603" s="25">
        <v>5.4</v>
      </c>
    </row>
    <row r="3604" spans="1:13" ht="18" customHeight="1" x14ac:dyDescent="0.2">
      <c r="A3604" s="86" t="s">
        <v>2289</v>
      </c>
      <c r="B3604" s="86" t="s">
        <v>34</v>
      </c>
      <c r="C3604" s="15">
        <v>1975</v>
      </c>
      <c r="D3604" s="15" t="s">
        <v>14</v>
      </c>
      <c r="E3604" s="87" t="s">
        <v>1952</v>
      </c>
      <c r="F3604" s="87" t="s">
        <v>979</v>
      </c>
      <c r="G3604" s="145">
        <f t="shared" si="112"/>
        <v>5.4</v>
      </c>
      <c r="H3604" s="23">
        <f t="shared" si="113"/>
        <v>1</v>
      </c>
      <c r="J3604" s="25">
        <v>5.4</v>
      </c>
    </row>
    <row r="3605" spans="1:13" ht="18" customHeight="1" x14ac:dyDescent="0.2">
      <c r="A3605" s="92" t="s">
        <v>2134</v>
      </c>
      <c r="B3605" s="92" t="s">
        <v>133</v>
      </c>
      <c r="C3605" s="93">
        <v>1975</v>
      </c>
      <c r="D3605" s="93" t="s">
        <v>14</v>
      </c>
      <c r="E3605" s="92" t="s">
        <v>1225</v>
      </c>
      <c r="F3605" s="94" t="s">
        <v>979</v>
      </c>
      <c r="G3605" s="145">
        <f t="shared" si="112"/>
        <v>5.4</v>
      </c>
      <c r="H3605" s="23">
        <f t="shared" si="113"/>
        <v>1</v>
      </c>
      <c r="J3605" s="25">
        <v>5.4</v>
      </c>
    </row>
    <row r="3606" spans="1:13" ht="18" customHeight="1" x14ac:dyDescent="0.2">
      <c r="A3606" s="85" t="s">
        <v>2306</v>
      </c>
      <c r="B3606" s="85" t="s">
        <v>207</v>
      </c>
      <c r="C3606" s="15">
        <v>1961</v>
      </c>
      <c r="D3606" s="15" t="s">
        <v>14</v>
      </c>
      <c r="E3606" s="87" t="s">
        <v>43</v>
      </c>
      <c r="F3606" s="87" t="s">
        <v>984</v>
      </c>
      <c r="G3606" s="145">
        <f t="shared" si="112"/>
        <v>5.4</v>
      </c>
      <c r="H3606" s="23">
        <f t="shared" si="113"/>
        <v>1</v>
      </c>
      <c r="J3606" s="25">
        <v>5.4</v>
      </c>
      <c r="L3606" s="35"/>
      <c r="M3606" s="58"/>
    </row>
    <row r="3607" spans="1:13" ht="18" customHeight="1" x14ac:dyDescent="0.2">
      <c r="A3607" s="97" t="s">
        <v>2240</v>
      </c>
      <c r="B3607" s="98" t="s">
        <v>40</v>
      </c>
      <c r="C3607" s="88">
        <v>1971</v>
      </c>
      <c r="D3607" s="91" t="s">
        <v>14</v>
      </c>
      <c r="E3607" s="85" t="s">
        <v>565</v>
      </c>
      <c r="F3607" s="96" t="s">
        <v>980</v>
      </c>
      <c r="G3607" s="145">
        <f t="shared" si="112"/>
        <v>5.4</v>
      </c>
      <c r="H3607" s="23">
        <f t="shared" si="113"/>
        <v>1</v>
      </c>
      <c r="J3607" s="25">
        <v>5.4</v>
      </c>
    </row>
    <row r="3608" spans="1:13" ht="18" customHeight="1" x14ac:dyDescent="0.2">
      <c r="A3608" s="86" t="s">
        <v>2116</v>
      </c>
      <c r="B3608" s="86" t="s">
        <v>37</v>
      </c>
      <c r="C3608" s="15">
        <v>1979</v>
      </c>
      <c r="D3608" s="15" t="s">
        <v>14</v>
      </c>
      <c r="E3608" s="87" t="s">
        <v>208</v>
      </c>
      <c r="F3608" s="87" t="s">
        <v>979</v>
      </c>
      <c r="G3608" s="145">
        <f t="shared" si="112"/>
        <v>5.4</v>
      </c>
      <c r="H3608" s="23">
        <f t="shared" si="113"/>
        <v>1</v>
      </c>
      <c r="J3608" s="25">
        <v>5.4</v>
      </c>
    </row>
    <row r="3609" spans="1:13" ht="18" customHeight="1" x14ac:dyDescent="0.2">
      <c r="A3609" s="86" t="s">
        <v>2182</v>
      </c>
      <c r="B3609" s="86" t="s">
        <v>83</v>
      </c>
      <c r="C3609" s="15">
        <v>1967</v>
      </c>
      <c r="D3609" s="15" t="s">
        <v>14</v>
      </c>
      <c r="E3609" s="87" t="s">
        <v>2183</v>
      </c>
      <c r="F3609" s="87" t="s">
        <v>981</v>
      </c>
      <c r="G3609" s="145">
        <f t="shared" si="112"/>
        <v>5.4</v>
      </c>
      <c r="H3609" s="23">
        <f t="shared" si="113"/>
        <v>1</v>
      </c>
      <c r="J3609" s="25">
        <v>5.4</v>
      </c>
      <c r="M3609" s="58"/>
    </row>
    <row r="3610" spans="1:13" ht="18" customHeight="1" x14ac:dyDescent="0.2">
      <c r="A3610" s="97" t="s">
        <v>2228</v>
      </c>
      <c r="B3610" s="98" t="s">
        <v>174</v>
      </c>
      <c r="C3610" s="88">
        <v>1984</v>
      </c>
      <c r="D3610" s="91" t="s">
        <v>14</v>
      </c>
      <c r="E3610" s="85" t="s">
        <v>1382</v>
      </c>
      <c r="F3610" s="96" t="s">
        <v>977</v>
      </c>
      <c r="G3610" s="145">
        <f t="shared" si="112"/>
        <v>5.4</v>
      </c>
      <c r="H3610" s="23">
        <f t="shared" si="113"/>
        <v>1</v>
      </c>
      <c r="J3610" s="25">
        <v>5.4</v>
      </c>
    </row>
    <row r="3611" spans="1:13" ht="18" customHeight="1" x14ac:dyDescent="0.2">
      <c r="A3611" s="97" t="s">
        <v>2222</v>
      </c>
      <c r="B3611" s="98" t="s">
        <v>622</v>
      </c>
      <c r="C3611" s="88">
        <v>1968</v>
      </c>
      <c r="D3611" s="91" t="s">
        <v>14</v>
      </c>
      <c r="E3611" s="85" t="s">
        <v>2223</v>
      </c>
      <c r="F3611" s="96" t="s">
        <v>981</v>
      </c>
      <c r="G3611" s="145">
        <f t="shared" si="112"/>
        <v>5.4</v>
      </c>
      <c r="H3611" s="23">
        <f t="shared" si="113"/>
        <v>1</v>
      </c>
      <c r="J3611" s="25">
        <v>5.4</v>
      </c>
    </row>
    <row r="3612" spans="1:13" ht="18" customHeight="1" x14ac:dyDescent="0.2">
      <c r="A3612" s="86" t="s">
        <v>618</v>
      </c>
      <c r="B3612" s="86" t="s">
        <v>210</v>
      </c>
      <c r="C3612" s="15">
        <v>1965</v>
      </c>
      <c r="D3612" s="15" t="s">
        <v>14</v>
      </c>
      <c r="E3612" s="87" t="s">
        <v>2325</v>
      </c>
      <c r="F3612" s="87" t="s">
        <v>981</v>
      </c>
      <c r="G3612" s="145">
        <f t="shared" si="112"/>
        <v>5.4</v>
      </c>
      <c r="H3612" s="23">
        <f t="shared" si="113"/>
        <v>1</v>
      </c>
      <c r="J3612" s="25">
        <v>5.4</v>
      </c>
    </row>
    <row r="3613" spans="1:13" ht="18" customHeight="1" x14ac:dyDescent="0.2">
      <c r="A3613" s="86" t="s">
        <v>2184</v>
      </c>
      <c r="B3613" s="86" t="s">
        <v>465</v>
      </c>
      <c r="C3613" s="15">
        <v>1971</v>
      </c>
      <c r="D3613" s="15" t="s">
        <v>14</v>
      </c>
      <c r="E3613" s="87" t="s">
        <v>1558</v>
      </c>
      <c r="F3613" s="87" t="s">
        <v>980</v>
      </c>
      <c r="G3613" s="145">
        <f t="shared" si="112"/>
        <v>5.4</v>
      </c>
      <c r="H3613" s="23">
        <f t="shared" si="113"/>
        <v>1</v>
      </c>
      <c r="J3613" s="25">
        <v>5.4</v>
      </c>
    </row>
    <row r="3614" spans="1:13" ht="18" customHeight="1" x14ac:dyDescent="0.2">
      <c r="A3614" s="86" t="s">
        <v>2142</v>
      </c>
      <c r="B3614" s="86" t="s">
        <v>34</v>
      </c>
      <c r="C3614" s="15">
        <v>1977</v>
      </c>
      <c r="D3614" s="15" t="s">
        <v>14</v>
      </c>
      <c r="E3614" s="35" t="s">
        <v>18</v>
      </c>
      <c r="F3614" s="87" t="s">
        <v>979</v>
      </c>
      <c r="G3614" s="145">
        <f t="shared" si="112"/>
        <v>5.4</v>
      </c>
      <c r="H3614" s="23">
        <f t="shared" si="113"/>
        <v>1</v>
      </c>
      <c r="J3614" s="25">
        <v>5.4</v>
      </c>
      <c r="M3614" s="58"/>
    </row>
    <row r="3615" spans="1:13" ht="18" customHeight="1" x14ac:dyDescent="0.2">
      <c r="A3615" s="109" t="s">
        <v>1226</v>
      </c>
      <c r="B3615" s="109" t="s">
        <v>40</v>
      </c>
      <c r="C3615" s="110">
        <v>1969</v>
      </c>
      <c r="D3615" s="110" t="s">
        <v>14</v>
      </c>
      <c r="E3615" s="111" t="s">
        <v>1225</v>
      </c>
      <c r="F3615" s="111" t="s">
        <v>981</v>
      </c>
      <c r="G3615" s="145">
        <f t="shared" si="112"/>
        <v>5.4</v>
      </c>
      <c r="H3615" s="23">
        <f t="shared" si="113"/>
        <v>1</v>
      </c>
      <c r="J3615" s="61">
        <v>5.4</v>
      </c>
    </row>
    <row r="3616" spans="1:13" ht="18" customHeight="1" x14ac:dyDescent="0.2">
      <c r="A3616" s="86" t="s">
        <v>2260</v>
      </c>
      <c r="B3616" s="86" t="s">
        <v>23</v>
      </c>
      <c r="C3616" s="15">
        <v>1972</v>
      </c>
      <c r="D3616" s="15" t="s">
        <v>14</v>
      </c>
      <c r="E3616" s="87" t="s">
        <v>2261</v>
      </c>
      <c r="F3616" s="87" t="s">
        <v>980</v>
      </c>
      <c r="G3616" s="145">
        <f t="shared" si="112"/>
        <v>5.4</v>
      </c>
      <c r="H3616" s="23">
        <f t="shared" si="113"/>
        <v>1</v>
      </c>
      <c r="J3616" s="25">
        <v>5.4</v>
      </c>
    </row>
    <row r="3617" spans="1:13" ht="18" customHeight="1" x14ac:dyDescent="0.2">
      <c r="A3617" s="86" t="s">
        <v>2119</v>
      </c>
      <c r="B3617" s="86" t="s">
        <v>94</v>
      </c>
      <c r="C3617" s="15">
        <v>1978</v>
      </c>
      <c r="D3617" s="15" t="s">
        <v>14</v>
      </c>
      <c r="E3617" s="87" t="s">
        <v>598</v>
      </c>
      <c r="F3617" s="87" t="s">
        <v>979</v>
      </c>
      <c r="G3617" s="145">
        <f t="shared" si="112"/>
        <v>5.4</v>
      </c>
      <c r="H3617" s="23">
        <f t="shared" si="113"/>
        <v>1</v>
      </c>
      <c r="J3617" s="25">
        <v>5.4</v>
      </c>
    </row>
    <row r="3618" spans="1:13" ht="18" customHeight="1" x14ac:dyDescent="0.2">
      <c r="A3618" s="86" t="s">
        <v>2212</v>
      </c>
      <c r="B3618" s="86" t="s">
        <v>902</v>
      </c>
      <c r="C3618" s="15">
        <v>1975</v>
      </c>
      <c r="D3618" s="15" t="s">
        <v>14</v>
      </c>
      <c r="E3618" s="87" t="s">
        <v>565</v>
      </c>
      <c r="F3618" s="87" t="s">
        <v>979</v>
      </c>
      <c r="G3618" s="145">
        <f t="shared" si="112"/>
        <v>5.4</v>
      </c>
      <c r="H3618" s="23">
        <f t="shared" si="113"/>
        <v>1</v>
      </c>
      <c r="J3618" s="25">
        <v>5.4</v>
      </c>
    </row>
    <row r="3619" spans="1:13" ht="18" customHeight="1" x14ac:dyDescent="0.2">
      <c r="A3619" s="35" t="s">
        <v>2232</v>
      </c>
      <c r="B3619" s="35" t="s">
        <v>2233</v>
      </c>
      <c r="C3619" s="15">
        <v>1970</v>
      </c>
      <c r="D3619" s="101" t="s">
        <v>14</v>
      </c>
      <c r="E3619" s="102" t="s">
        <v>1732</v>
      </c>
      <c r="F3619" s="87" t="s">
        <v>980</v>
      </c>
      <c r="G3619" s="145">
        <f t="shared" si="112"/>
        <v>5.4</v>
      </c>
      <c r="H3619" s="23">
        <f t="shared" si="113"/>
        <v>1</v>
      </c>
      <c r="J3619" s="25">
        <v>5.4</v>
      </c>
    </row>
    <row r="3620" spans="1:13" ht="18" customHeight="1" x14ac:dyDescent="0.2">
      <c r="A3620" s="92" t="s">
        <v>2162</v>
      </c>
      <c r="B3620" s="92" t="s">
        <v>68</v>
      </c>
      <c r="C3620" s="93">
        <v>1977</v>
      </c>
      <c r="D3620" s="93" t="s">
        <v>14</v>
      </c>
      <c r="E3620" s="92" t="s">
        <v>18</v>
      </c>
      <c r="F3620" s="94" t="s">
        <v>979</v>
      </c>
      <c r="G3620" s="145">
        <f t="shared" si="112"/>
        <v>5.4</v>
      </c>
      <c r="H3620" s="23">
        <f t="shared" si="113"/>
        <v>1</v>
      </c>
      <c r="J3620" s="25">
        <v>5.4</v>
      </c>
      <c r="M3620" s="42"/>
    </row>
    <row r="3621" spans="1:13" ht="18" customHeight="1" x14ac:dyDescent="0.2">
      <c r="A3621" s="85" t="s">
        <v>2163</v>
      </c>
      <c r="B3621" s="85" t="s">
        <v>1560</v>
      </c>
      <c r="C3621" s="88">
        <v>1979</v>
      </c>
      <c r="D3621" s="88" t="s">
        <v>14</v>
      </c>
      <c r="E3621" s="85" t="s">
        <v>1018</v>
      </c>
      <c r="F3621" s="103" t="s">
        <v>979</v>
      </c>
      <c r="G3621" s="145">
        <f t="shared" si="112"/>
        <v>5.4</v>
      </c>
      <c r="H3621" s="23">
        <f t="shared" si="113"/>
        <v>1</v>
      </c>
      <c r="J3621" s="25">
        <v>5.4</v>
      </c>
      <c r="M3621" s="42"/>
    </row>
    <row r="3622" spans="1:13" ht="18" customHeight="1" x14ac:dyDescent="0.2">
      <c r="A3622" s="85" t="s">
        <v>2224</v>
      </c>
      <c r="B3622" s="85" t="s">
        <v>106</v>
      </c>
      <c r="C3622" s="88">
        <v>1982</v>
      </c>
      <c r="D3622" s="88" t="s">
        <v>14</v>
      </c>
      <c r="E3622" s="87" t="s">
        <v>997</v>
      </c>
      <c r="F3622" s="87" t="s">
        <v>977</v>
      </c>
      <c r="G3622" s="145">
        <f t="shared" si="112"/>
        <v>5.4</v>
      </c>
      <c r="H3622" s="23">
        <f t="shared" si="113"/>
        <v>1</v>
      </c>
      <c r="J3622" s="25">
        <v>5.4</v>
      </c>
    </row>
    <row r="3623" spans="1:13" ht="18" customHeight="1" x14ac:dyDescent="0.2">
      <c r="A3623" s="86" t="s">
        <v>2120</v>
      </c>
      <c r="B3623" s="86" t="s">
        <v>51</v>
      </c>
      <c r="C3623" s="15">
        <v>1972</v>
      </c>
      <c r="D3623" s="15" t="s">
        <v>14</v>
      </c>
      <c r="E3623" s="87" t="s">
        <v>1382</v>
      </c>
      <c r="F3623" s="87" t="s">
        <v>980</v>
      </c>
      <c r="G3623" s="145">
        <f t="shared" si="112"/>
        <v>5.4</v>
      </c>
      <c r="H3623" s="23">
        <f t="shared" si="113"/>
        <v>1</v>
      </c>
      <c r="J3623" s="25">
        <v>5.4</v>
      </c>
      <c r="M3623" s="42"/>
    </row>
    <row r="3624" spans="1:13" ht="18" customHeight="1" x14ac:dyDescent="0.2">
      <c r="A3624" s="86" t="s">
        <v>2122</v>
      </c>
      <c r="B3624" s="86" t="s">
        <v>2123</v>
      </c>
      <c r="C3624" s="15">
        <v>1974</v>
      </c>
      <c r="D3624" s="15" t="s">
        <v>14</v>
      </c>
      <c r="E3624" s="87" t="s">
        <v>43</v>
      </c>
      <c r="F3624" s="87" t="s">
        <v>980</v>
      </c>
      <c r="G3624" s="145">
        <f t="shared" si="112"/>
        <v>5.4</v>
      </c>
      <c r="H3624" s="23">
        <f t="shared" si="113"/>
        <v>1</v>
      </c>
      <c r="J3624" s="25">
        <v>5.4</v>
      </c>
      <c r="M3624" s="58"/>
    </row>
    <row r="3625" spans="1:13" ht="18" customHeight="1" x14ac:dyDescent="0.2">
      <c r="A3625" s="35" t="s">
        <v>2121</v>
      </c>
      <c r="B3625" s="35" t="s">
        <v>153</v>
      </c>
      <c r="C3625" s="15">
        <v>1970</v>
      </c>
      <c r="D3625" s="15" t="s">
        <v>14</v>
      </c>
      <c r="E3625" s="87" t="s">
        <v>565</v>
      </c>
      <c r="F3625" s="87" t="s">
        <v>980</v>
      </c>
      <c r="G3625" s="145">
        <f t="shared" si="112"/>
        <v>5.4</v>
      </c>
      <c r="H3625" s="23">
        <f t="shared" si="113"/>
        <v>1</v>
      </c>
      <c r="J3625" s="25">
        <v>5.4</v>
      </c>
    </row>
    <row r="3626" spans="1:13" ht="18" customHeight="1" x14ac:dyDescent="0.2">
      <c r="A3626" s="86" t="s">
        <v>1944</v>
      </c>
      <c r="B3626" s="86" t="s">
        <v>2246</v>
      </c>
      <c r="C3626" s="90">
        <v>1966</v>
      </c>
      <c r="D3626" s="91" t="s">
        <v>14</v>
      </c>
      <c r="E3626" s="87" t="s">
        <v>1541</v>
      </c>
      <c r="F3626" s="87" t="s">
        <v>981</v>
      </c>
      <c r="G3626" s="145">
        <f t="shared" si="112"/>
        <v>5.4</v>
      </c>
      <c r="H3626" s="23">
        <f t="shared" si="113"/>
        <v>1</v>
      </c>
      <c r="J3626" s="76">
        <v>5.4</v>
      </c>
    </row>
    <row r="3627" spans="1:13" ht="18" customHeight="1" x14ac:dyDescent="0.2">
      <c r="A3627" s="86" t="s">
        <v>2152</v>
      </c>
      <c r="B3627" s="86" t="s">
        <v>13</v>
      </c>
      <c r="C3627" s="15">
        <v>1974</v>
      </c>
      <c r="D3627" s="15" t="s">
        <v>14</v>
      </c>
      <c r="E3627" s="87" t="s">
        <v>43</v>
      </c>
      <c r="F3627" s="87" t="s">
        <v>980</v>
      </c>
      <c r="G3627" s="145">
        <f t="shared" si="112"/>
        <v>5.4</v>
      </c>
      <c r="H3627" s="23">
        <f t="shared" si="113"/>
        <v>1</v>
      </c>
      <c r="J3627" s="25">
        <v>5.4</v>
      </c>
    </row>
    <row r="3628" spans="1:13" ht="18" customHeight="1" x14ac:dyDescent="0.2">
      <c r="A3628" s="86" t="s">
        <v>2316</v>
      </c>
      <c r="B3628" s="86" t="s">
        <v>2317</v>
      </c>
      <c r="C3628" s="15">
        <v>1976</v>
      </c>
      <c r="D3628" s="15" t="s">
        <v>87</v>
      </c>
      <c r="E3628" s="87" t="s">
        <v>2318</v>
      </c>
      <c r="F3628" s="87" t="s">
        <v>985</v>
      </c>
      <c r="G3628" s="145">
        <f t="shared" si="112"/>
        <v>5.4</v>
      </c>
      <c r="H3628" s="23">
        <f t="shared" si="113"/>
        <v>1</v>
      </c>
      <c r="J3628" s="25">
        <v>5.4</v>
      </c>
    </row>
    <row r="3629" spans="1:13" ht="18" customHeight="1" x14ac:dyDescent="0.2">
      <c r="A3629" s="35" t="s">
        <v>2343</v>
      </c>
      <c r="B3629" s="35" t="s">
        <v>630</v>
      </c>
      <c r="C3629" s="34">
        <v>1974</v>
      </c>
      <c r="D3629" s="34" t="s">
        <v>14</v>
      </c>
      <c r="E3629" s="35" t="s">
        <v>1676</v>
      </c>
      <c r="F3629" s="87" t="s">
        <v>980</v>
      </c>
      <c r="G3629" s="145">
        <f t="shared" si="112"/>
        <v>5.4</v>
      </c>
      <c r="H3629" s="23">
        <f t="shared" si="113"/>
        <v>1</v>
      </c>
      <c r="J3629" s="25">
        <v>5.4</v>
      </c>
      <c r="M3629" s="42"/>
    </row>
    <row r="3630" spans="1:13" ht="18" customHeight="1" x14ac:dyDescent="0.2">
      <c r="A3630" s="35" t="s">
        <v>2248</v>
      </c>
      <c r="B3630" s="35" t="s">
        <v>207</v>
      </c>
      <c r="C3630" s="34">
        <v>1964</v>
      </c>
      <c r="D3630" s="34" t="s">
        <v>14</v>
      </c>
      <c r="E3630" s="87" t="s">
        <v>2074</v>
      </c>
      <c r="F3630" s="87" t="s">
        <v>984</v>
      </c>
      <c r="G3630" s="145">
        <f t="shared" si="112"/>
        <v>5.4</v>
      </c>
      <c r="H3630" s="23">
        <f t="shared" si="113"/>
        <v>1</v>
      </c>
      <c r="J3630" s="25">
        <v>5.4</v>
      </c>
    </row>
    <row r="3631" spans="1:13" ht="18" customHeight="1" x14ac:dyDescent="0.2">
      <c r="A3631" s="86" t="s">
        <v>2559</v>
      </c>
      <c r="B3631" s="86" t="s">
        <v>1321</v>
      </c>
      <c r="C3631" s="15">
        <v>1969</v>
      </c>
      <c r="D3631" s="15" t="s">
        <v>14</v>
      </c>
      <c r="E3631" s="87" t="s">
        <v>2560</v>
      </c>
      <c r="F3631" s="87" t="s">
        <v>981</v>
      </c>
      <c r="G3631" s="145">
        <f t="shared" si="112"/>
        <v>5.4</v>
      </c>
      <c r="H3631" s="23">
        <f t="shared" si="113"/>
        <v>1</v>
      </c>
      <c r="K3631" s="26">
        <v>5.4</v>
      </c>
    </row>
    <row r="3632" spans="1:13" ht="18" customHeight="1" x14ac:dyDescent="0.2">
      <c r="A3632" s="86" t="s">
        <v>2321</v>
      </c>
      <c r="B3632" s="86" t="s">
        <v>103</v>
      </c>
      <c r="C3632" s="15">
        <v>1969</v>
      </c>
      <c r="D3632" s="34" t="s">
        <v>14</v>
      </c>
      <c r="E3632" s="87" t="s">
        <v>156</v>
      </c>
      <c r="F3632" s="87" t="s">
        <v>981</v>
      </c>
      <c r="G3632" s="145">
        <f t="shared" si="112"/>
        <v>5.4</v>
      </c>
      <c r="H3632" s="23">
        <f t="shared" si="113"/>
        <v>1</v>
      </c>
      <c r="J3632" s="25">
        <v>5.4</v>
      </c>
    </row>
    <row r="3633" spans="1:21" ht="18" customHeight="1" x14ac:dyDescent="0.2">
      <c r="A3633" s="86" t="s">
        <v>2298</v>
      </c>
      <c r="B3633" s="86" t="s">
        <v>2299</v>
      </c>
      <c r="C3633" s="15">
        <v>1978</v>
      </c>
      <c r="D3633" s="15" t="s">
        <v>14</v>
      </c>
      <c r="E3633" s="87" t="s">
        <v>18</v>
      </c>
      <c r="F3633" s="87" t="s">
        <v>979</v>
      </c>
      <c r="G3633" s="145">
        <f t="shared" si="112"/>
        <v>5.4</v>
      </c>
      <c r="H3633" s="23">
        <f t="shared" si="113"/>
        <v>1</v>
      </c>
      <c r="J3633" s="25">
        <v>5.4</v>
      </c>
    </row>
    <row r="3634" spans="1:21" ht="18" customHeight="1" x14ac:dyDescent="0.2">
      <c r="A3634" s="86" t="s">
        <v>2298</v>
      </c>
      <c r="B3634" s="86" t="s">
        <v>79</v>
      </c>
      <c r="C3634" s="15">
        <v>1981</v>
      </c>
      <c r="D3634" s="15" t="s">
        <v>14</v>
      </c>
      <c r="E3634" s="87" t="s">
        <v>18</v>
      </c>
      <c r="F3634" s="87" t="s">
        <v>977</v>
      </c>
      <c r="G3634" s="145">
        <f t="shared" si="112"/>
        <v>5.4</v>
      </c>
      <c r="H3634" s="23">
        <f t="shared" si="113"/>
        <v>1</v>
      </c>
      <c r="J3634" s="25">
        <v>5.4</v>
      </c>
    </row>
    <row r="3635" spans="1:21" ht="18" customHeight="1" x14ac:dyDescent="0.2">
      <c r="A3635" s="86" t="s">
        <v>2249</v>
      </c>
      <c r="B3635" s="86" t="s">
        <v>195</v>
      </c>
      <c r="C3635" s="15">
        <v>1960</v>
      </c>
      <c r="D3635" s="15" t="s">
        <v>14</v>
      </c>
      <c r="E3635" s="87" t="s">
        <v>188</v>
      </c>
      <c r="F3635" s="87" t="s">
        <v>984</v>
      </c>
      <c r="G3635" s="145">
        <f t="shared" si="112"/>
        <v>5.4</v>
      </c>
      <c r="H3635" s="23">
        <f t="shared" si="113"/>
        <v>1</v>
      </c>
      <c r="J3635" s="25">
        <v>5.4</v>
      </c>
    </row>
    <row r="3636" spans="1:21" ht="18" customHeight="1" x14ac:dyDescent="0.2">
      <c r="A3636" s="100" t="s">
        <v>2159</v>
      </c>
      <c r="B3636" s="100" t="s">
        <v>37</v>
      </c>
      <c r="C3636" s="15">
        <v>1983</v>
      </c>
      <c r="D3636" s="101" t="s">
        <v>14</v>
      </c>
      <c r="E3636" s="102" t="s">
        <v>1583</v>
      </c>
      <c r="F3636" s="87" t="s">
        <v>977</v>
      </c>
      <c r="G3636" s="145">
        <f t="shared" si="112"/>
        <v>5.4</v>
      </c>
      <c r="H3636" s="23">
        <f t="shared" si="113"/>
        <v>1</v>
      </c>
      <c r="J3636" s="25">
        <v>5.4</v>
      </c>
    </row>
    <row r="3637" spans="1:21" ht="18" customHeight="1" x14ac:dyDescent="0.2">
      <c r="A3637" s="86" t="s">
        <v>2221</v>
      </c>
      <c r="B3637" s="86" t="s">
        <v>133</v>
      </c>
      <c r="C3637" s="15">
        <v>1983</v>
      </c>
      <c r="D3637" s="15" t="s">
        <v>14</v>
      </c>
      <c r="E3637" s="87" t="s">
        <v>43</v>
      </c>
      <c r="F3637" s="87" t="s">
        <v>977</v>
      </c>
      <c r="G3637" s="145">
        <f t="shared" si="112"/>
        <v>5.4</v>
      </c>
      <c r="H3637" s="23">
        <f t="shared" si="113"/>
        <v>1</v>
      </c>
      <c r="J3637" s="25">
        <v>5.4</v>
      </c>
    </row>
    <row r="3638" spans="1:21" ht="18" customHeight="1" x14ac:dyDescent="0.2">
      <c r="A3638" s="85" t="s">
        <v>2308</v>
      </c>
      <c r="B3638" s="85" t="s">
        <v>59</v>
      </c>
      <c r="C3638" s="112">
        <v>1971</v>
      </c>
      <c r="D3638" s="113" t="s">
        <v>14</v>
      </c>
      <c r="E3638" s="103" t="s">
        <v>43</v>
      </c>
      <c r="F3638" s="96" t="s">
        <v>980</v>
      </c>
      <c r="G3638" s="145">
        <f t="shared" si="112"/>
        <v>5.4</v>
      </c>
      <c r="H3638" s="23">
        <f t="shared" si="113"/>
        <v>1</v>
      </c>
      <c r="J3638" s="46">
        <v>5.4</v>
      </c>
      <c r="L3638" s="35"/>
      <c r="M3638" s="58"/>
    </row>
    <row r="3639" spans="1:21" ht="18" customHeight="1" x14ac:dyDescent="0.2">
      <c r="A3639" s="86" t="s">
        <v>2189</v>
      </c>
      <c r="B3639" s="86" t="s">
        <v>150</v>
      </c>
      <c r="C3639" s="15">
        <v>1973</v>
      </c>
      <c r="D3639" s="15" t="s">
        <v>14</v>
      </c>
      <c r="E3639" s="87" t="s">
        <v>43</v>
      </c>
      <c r="F3639" s="87" t="s">
        <v>980</v>
      </c>
      <c r="G3639" s="145">
        <f t="shared" si="112"/>
        <v>5.4</v>
      </c>
      <c r="H3639" s="23">
        <f t="shared" si="113"/>
        <v>1</v>
      </c>
      <c r="J3639" s="25">
        <v>5.4</v>
      </c>
    </row>
    <row r="3640" spans="1:21" ht="18" customHeight="1" x14ac:dyDescent="0.2">
      <c r="A3640" s="35" t="s">
        <v>2295</v>
      </c>
      <c r="B3640" s="35" t="s">
        <v>37</v>
      </c>
      <c r="C3640" s="34">
        <v>1968</v>
      </c>
      <c r="D3640" s="34" t="s">
        <v>14</v>
      </c>
      <c r="E3640" s="87" t="s">
        <v>43</v>
      </c>
      <c r="F3640" s="87" t="s">
        <v>981</v>
      </c>
      <c r="G3640" s="145">
        <f t="shared" si="112"/>
        <v>5.4</v>
      </c>
      <c r="H3640" s="23">
        <f t="shared" si="113"/>
        <v>1</v>
      </c>
      <c r="J3640" s="61">
        <v>5.4</v>
      </c>
    </row>
    <row r="3641" spans="1:21" ht="18" customHeight="1" x14ac:dyDescent="0.2">
      <c r="A3641" s="86" t="s">
        <v>2179</v>
      </c>
      <c r="B3641" s="86" t="s">
        <v>103</v>
      </c>
      <c r="C3641" s="15">
        <v>1975</v>
      </c>
      <c r="D3641" s="15" t="s">
        <v>14</v>
      </c>
      <c r="E3641" s="87" t="s">
        <v>1676</v>
      </c>
      <c r="F3641" s="87" t="s">
        <v>979</v>
      </c>
      <c r="G3641" s="145">
        <f t="shared" si="112"/>
        <v>5.4</v>
      </c>
      <c r="H3641" s="23">
        <f t="shared" si="113"/>
        <v>1</v>
      </c>
      <c r="J3641" s="25">
        <v>5.4</v>
      </c>
    </row>
    <row r="3642" spans="1:21" ht="18" customHeight="1" x14ac:dyDescent="0.2">
      <c r="A3642" s="35" t="s">
        <v>2262</v>
      </c>
      <c r="B3642" s="35" t="s">
        <v>42</v>
      </c>
      <c r="C3642" s="34">
        <v>1973</v>
      </c>
      <c r="D3642" s="34" t="s">
        <v>14</v>
      </c>
      <c r="E3642" s="87" t="s">
        <v>43</v>
      </c>
      <c r="F3642" s="87" t="s">
        <v>980</v>
      </c>
      <c r="G3642" s="145">
        <f t="shared" si="112"/>
        <v>5.4</v>
      </c>
      <c r="H3642" s="23">
        <f t="shared" si="113"/>
        <v>1</v>
      </c>
      <c r="J3642" s="25">
        <v>5.4</v>
      </c>
      <c r="M3642" s="40"/>
    </row>
    <row r="3643" spans="1:21" ht="18" customHeight="1" x14ac:dyDescent="0.2">
      <c r="A3643" s="35" t="s">
        <v>2322</v>
      </c>
      <c r="B3643" s="35" t="s">
        <v>48</v>
      </c>
      <c r="C3643" s="90">
        <v>1966</v>
      </c>
      <c r="D3643" s="91" t="s">
        <v>14</v>
      </c>
      <c r="E3643" s="89" t="s">
        <v>2323</v>
      </c>
      <c r="F3643" s="96" t="s">
        <v>981</v>
      </c>
      <c r="G3643" s="145">
        <f t="shared" si="112"/>
        <v>5.4</v>
      </c>
      <c r="H3643" s="23">
        <f t="shared" si="113"/>
        <v>1</v>
      </c>
      <c r="J3643" s="25">
        <v>5.4</v>
      </c>
    </row>
    <row r="3644" spans="1:21" ht="18" customHeight="1" x14ac:dyDescent="0.2">
      <c r="A3644" s="86" t="s">
        <v>2263</v>
      </c>
      <c r="B3644" s="86" t="s">
        <v>79</v>
      </c>
      <c r="C3644" s="15">
        <v>1975</v>
      </c>
      <c r="D3644" s="15" t="s">
        <v>14</v>
      </c>
      <c r="E3644" s="87" t="s">
        <v>18</v>
      </c>
      <c r="F3644" s="87" t="s">
        <v>979</v>
      </c>
      <c r="G3644" s="145">
        <f t="shared" si="112"/>
        <v>5.4</v>
      </c>
      <c r="H3644" s="23">
        <f t="shared" si="113"/>
        <v>1</v>
      </c>
      <c r="J3644" s="25">
        <v>5.4</v>
      </c>
      <c r="M3644" s="42"/>
    </row>
    <row r="3645" spans="1:21" ht="18" customHeight="1" x14ac:dyDescent="0.2">
      <c r="A3645" s="86" t="s">
        <v>2293</v>
      </c>
      <c r="B3645" s="86" t="s">
        <v>48</v>
      </c>
      <c r="C3645" s="15">
        <v>1965</v>
      </c>
      <c r="D3645" s="15" t="s">
        <v>14</v>
      </c>
      <c r="E3645" s="87" t="s">
        <v>156</v>
      </c>
      <c r="F3645" s="87" t="s">
        <v>981</v>
      </c>
      <c r="G3645" s="145">
        <f t="shared" si="112"/>
        <v>5.4</v>
      </c>
      <c r="H3645" s="23">
        <f t="shared" si="113"/>
        <v>1</v>
      </c>
      <c r="J3645" s="25">
        <v>5.4</v>
      </c>
    </row>
    <row r="3646" spans="1:21" ht="18" customHeight="1" x14ac:dyDescent="0.2">
      <c r="A3646" s="86" t="s">
        <v>2239</v>
      </c>
      <c r="B3646" s="86" t="s">
        <v>34</v>
      </c>
      <c r="C3646" s="15">
        <v>1971</v>
      </c>
      <c r="D3646" s="15" t="s">
        <v>14</v>
      </c>
      <c r="E3646" s="87" t="s">
        <v>759</v>
      </c>
      <c r="F3646" s="87" t="s">
        <v>980</v>
      </c>
      <c r="G3646" s="145">
        <f t="shared" si="112"/>
        <v>5.4</v>
      </c>
      <c r="H3646" s="23">
        <f t="shared" si="113"/>
        <v>1</v>
      </c>
      <c r="J3646" s="25">
        <v>5.4</v>
      </c>
    </row>
    <row r="3647" spans="1:21" ht="18" customHeight="1" x14ac:dyDescent="0.2">
      <c r="A3647" s="86" t="s">
        <v>2200</v>
      </c>
      <c r="B3647" s="86" t="s">
        <v>446</v>
      </c>
      <c r="C3647" s="15">
        <v>1977</v>
      </c>
      <c r="D3647" s="34" t="s">
        <v>14</v>
      </c>
      <c r="E3647" s="87" t="s">
        <v>1382</v>
      </c>
      <c r="F3647" s="96" t="s">
        <v>979</v>
      </c>
      <c r="G3647" s="145">
        <f t="shared" si="112"/>
        <v>5.4</v>
      </c>
      <c r="H3647" s="23">
        <f t="shared" si="113"/>
        <v>1</v>
      </c>
      <c r="J3647" s="25">
        <v>5.4</v>
      </c>
    </row>
    <row r="3648" spans="1:21" ht="18" customHeight="1" x14ac:dyDescent="0.2">
      <c r="A3648" s="86" t="s">
        <v>4977</v>
      </c>
      <c r="B3648" s="86" t="s">
        <v>51</v>
      </c>
      <c r="C3648" s="15">
        <v>1972</v>
      </c>
      <c r="D3648" s="15" t="s">
        <v>14</v>
      </c>
      <c r="E3648" s="87" t="s">
        <v>263</v>
      </c>
      <c r="F3648" s="87" t="s">
        <v>980</v>
      </c>
      <c r="G3648" s="145">
        <f t="shared" si="112"/>
        <v>5.4</v>
      </c>
      <c r="H3648" s="23">
        <f t="shared" si="113"/>
        <v>1</v>
      </c>
      <c r="U3648" s="144">
        <v>5.4</v>
      </c>
    </row>
    <row r="3649" spans="1:21" ht="18" customHeight="1" x14ac:dyDescent="0.2">
      <c r="A3649" s="92" t="s">
        <v>2319</v>
      </c>
      <c r="B3649" s="92" t="s">
        <v>191</v>
      </c>
      <c r="C3649" s="93">
        <v>1979</v>
      </c>
      <c r="D3649" s="93" t="s">
        <v>14</v>
      </c>
      <c r="E3649" s="92" t="s">
        <v>43</v>
      </c>
      <c r="F3649" s="94" t="s">
        <v>979</v>
      </c>
      <c r="G3649" s="145">
        <f t="shared" si="112"/>
        <v>5.4</v>
      </c>
      <c r="H3649" s="23">
        <f t="shared" si="113"/>
        <v>1</v>
      </c>
      <c r="J3649" s="25">
        <v>5.4</v>
      </c>
    </row>
    <row r="3650" spans="1:21" ht="18" customHeight="1" x14ac:dyDescent="0.2">
      <c r="A3650" s="86" t="s">
        <v>2267</v>
      </c>
      <c r="B3650" s="86" t="s">
        <v>103</v>
      </c>
      <c r="C3650" s="15">
        <v>1967</v>
      </c>
      <c r="D3650" s="15" t="s">
        <v>14</v>
      </c>
      <c r="E3650" s="87" t="s">
        <v>43</v>
      </c>
      <c r="F3650" s="87" t="s">
        <v>981</v>
      </c>
      <c r="G3650" s="145">
        <f t="shared" ref="G3650:G3713" si="114">SUM(I3650:V3650)</f>
        <v>5.4</v>
      </c>
      <c r="H3650" s="23">
        <f t="shared" ref="H3650:H3713" si="115">COUNT(I3650:V3650)</f>
        <v>1</v>
      </c>
      <c r="J3650" s="25">
        <v>5.4</v>
      </c>
    </row>
    <row r="3651" spans="1:21" ht="18" customHeight="1" x14ac:dyDescent="0.2">
      <c r="A3651" s="86" t="s">
        <v>2297</v>
      </c>
      <c r="B3651" s="86" t="s">
        <v>73</v>
      </c>
      <c r="C3651" s="15">
        <v>1972</v>
      </c>
      <c r="D3651" s="15" t="s">
        <v>14</v>
      </c>
      <c r="E3651" s="87" t="s">
        <v>1558</v>
      </c>
      <c r="F3651" s="87" t="s">
        <v>980</v>
      </c>
      <c r="G3651" s="145">
        <f t="shared" si="114"/>
        <v>5.4</v>
      </c>
      <c r="H3651" s="23">
        <f t="shared" si="115"/>
        <v>1</v>
      </c>
      <c r="J3651" s="25">
        <v>5.4</v>
      </c>
    </row>
    <row r="3652" spans="1:21" ht="18" customHeight="1" x14ac:dyDescent="0.2">
      <c r="A3652" s="97" t="s">
        <v>2164</v>
      </c>
      <c r="B3652" s="98" t="s">
        <v>767</v>
      </c>
      <c r="C3652" s="88">
        <v>1977</v>
      </c>
      <c r="D3652" s="91" t="s">
        <v>14</v>
      </c>
      <c r="E3652" s="85" t="s">
        <v>1018</v>
      </c>
      <c r="F3652" s="96" t="s">
        <v>979</v>
      </c>
      <c r="G3652" s="145">
        <f t="shared" si="114"/>
        <v>5.4</v>
      </c>
      <c r="H3652" s="23">
        <f t="shared" si="115"/>
        <v>1</v>
      </c>
      <c r="J3652" s="25">
        <v>5.4</v>
      </c>
    </row>
    <row r="3653" spans="1:21" ht="18" customHeight="1" x14ac:dyDescent="0.2">
      <c r="A3653" s="86" t="s">
        <v>2196</v>
      </c>
      <c r="B3653" s="86" t="s">
        <v>619</v>
      </c>
      <c r="C3653" s="15">
        <v>1971</v>
      </c>
      <c r="D3653" s="15" t="s">
        <v>14</v>
      </c>
      <c r="E3653" s="87" t="s">
        <v>2197</v>
      </c>
      <c r="F3653" s="87" t="s">
        <v>980</v>
      </c>
      <c r="G3653" s="145">
        <f t="shared" si="114"/>
        <v>5.4</v>
      </c>
      <c r="H3653" s="23">
        <f t="shared" si="115"/>
        <v>1</v>
      </c>
      <c r="J3653" s="25">
        <v>5.4</v>
      </c>
      <c r="M3653" s="42"/>
    </row>
    <row r="3654" spans="1:21" ht="18" customHeight="1" x14ac:dyDescent="0.2">
      <c r="A3654" s="86" t="s">
        <v>176</v>
      </c>
      <c r="B3654" s="86" t="s">
        <v>711</v>
      </c>
      <c r="C3654" s="15">
        <v>1967</v>
      </c>
      <c r="D3654" s="15" t="s">
        <v>14</v>
      </c>
      <c r="E3654" s="87" t="s">
        <v>1229</v>
      </c>
      <c r="F3654" s="87" t="s">
        <v>981</v>
      </c>
      <c r="G3654" s="145">
        <f t="shared" si="114"/>
        <v>5.4</v>
      </c>
      <c r="H3654" s="23">
        <f t="shared" si="115"/>
        <v>1</v>
      </c>
      <c r="U3654" s="144">
        <v>5.4</v>
      </c>
    </row>
    <row r="3655" spans="1:21" ht="18" customHeight="1" x14ac:dyDescent="0.2">
      <c r="A3655" s="85" t="s">
        <v>2225</v>
      </c>
      <c r="B3655" s="85" t="s">
        <v>68</v>
      </c>
      <c r="C3655" s="88">
        <v>1972</v>
      </c>
      <c r="D3655" s="88" t="s">
        <v>14</v>
      </c>
      <c r="E3655" s="85" t="s">
        <v>2226</v>
      </c>
      <c r="F3655" s="103" t="s">
        <v>980</v>
      </c>
      <c r="G3655" s="145">
        <f t="shared" si="114"/>
        <v>5.4</v>
      </c>
      <c r="H3655" s="23">
        <f t="shared" si="115"/>
        <v>1</v>
      </c>
      <c r="J3655" s="25">
        <v>5.4</v>
      </c>
      <c r="M3655" s="58"/>
    </row>
    <row r="3656" spans="1:21" ht="18" customHeight="1" x14ac:dyDescent="0.2">
      <c r="A3656" s="86" t="s">
        <v>2209</v>
      </c>
      <c r="B3656" s="86" t="s">
        <v>363</v>
      </c>
      <c r="C3656" s="15">
        <v>1971</v>
      </c>
      <c r="D3656" s="15" t="s">
        <v>14</v>
      </c>
      <c r="E3656" s="87" t="s">
        <v>603</v>
      </c>
      <c r="F3656" s="87" t="s">
        <v>980</v>
      </c>
      <c r="G3656" s="145">
        <f t="shared" si="114"/>
        <v>5.4</v>
      </c>
      <c r="H3656" s="23">
        <f t="shared" si="115"/>
        <v>1</v>
      </c>
      <c r="J3656" s="25">
        <v>5.4</v>
      </c>
    </row>
    <row r="3657" spans="1:21" ht="18" customHeight="1" x14ac:dyDescent="0.2">
      <c r="A3657" s="86" t="s">
        <v>2276</v>
      </c>
      <c r="B3657" s="86" t="s">
        <v>2277</v>
      </c>
      <c r="C3657" s="15">
        <v>1970</v>
      </c>
      <c r="D3657" s="15" t="s">
        <v>14</v>
      </c>
      <c r="E3657" s="87" t="s">
        <v>481</v>
      </c>
      <c r="F3657" s="87" t="s">
        <v>980</v>
      </c>
      <c r="G3657" s="145">
        <f t="shared" si="114"/>
        <v>5.4</v>
      </c>
      <c r="H3657" s="23">
        <f t="shared" si="115"/>
        <v>1</v>
      </c>
      <c r="J3657" s="25">
        <v>5.4</v>
      </c>
    </row>
    <row r="3658" spans="1:21" ht="18" customHeight="1" x14ac:dyDescent="0.2">
      <c r="A3658" s="86" t="s">
        <v>2160</v>
      </c>
      <c r="B3658" s="86" t="s">
        <v>81</v>
      </c>
      <c r="C3658" s="90">
        <v>1983</v>
      </c>
      <c r="D3658" s="91" t="s">
        <v>14</v>
      </c>
      <c r="E3658" s="87" t="s">
        <v>1583</v>
      </c>
      <c r="F3658" s="87" t="s">
        <v>977</v>
      </c>
      <c r="G3658" s="145">
        <f t="shared" si="114"/>
        <v>5.4</v>
      </c>
      <c r="H3658" s="23">
        <f t="shared" si="115"/>
        <v>1</v>
      </c>
      <c r="J3658" s="35">
        <v>5.4</v>
      </c>
    </row>
    <row r="3659" spans="1:21" ht="18" customHeight="1" x14ac:dyDescent="0.2">
      <c r="A3659" s="86" t="s">
        <v>2270</v>
      </c>
      <c r="B3659" s="86" t="s">
        <v>363</v>
      </c>
      <c r="C3659" s="15">
        <v>1976</v>
      </c>
      <c r="D3659" s="15" t="s">
        <v>14</v>
      </c>
      <c r="E3659" s="87" t="s">
        <v>2269</v>
      </c>
      <c r="F3659" s="87" t="s">
        <v>979</v>
      </c>
      <c r="G3659" s="145">
        <f t="shared" si="114"/>
        <v>5.4</v>
      </c>
      <c r="H3659" s="23">
        <f t="shared" si="115"/>
        <v>1</v>
      </c>
      <c r="J3659" s="25">
        <v>5.4</v>
      </c>
    </row>
    <row r="3660" spans="1:21" ht="18" customHeight="1" x14ac:dyDescent="0.2">
      <c r="A3660" s="92" t="s">
        <v>2172</v>
      </c>
      <c r="B3660" s="92" t="s">
        <v>2173</v>
      </c>
      <c r="C3660" s="93">
        <v>1980</v>
      </c>
      <c r="D3660" s="93" t="s">
        <v>14</v>
      </c>
      <c r="E3660" s="92" t="s">
        <v>43</v>
      </c>
      <c r="F3660" s="94" t="s">
        <v>977</v>
      </c>
      <c r="G3660" s="145">
        <f t="shared" si="114"/>
        <v>5.4</v>
      </c>
      <c r="H3660" s="23">
        <f t="shared" si="115"/>
        <v>1</v>
      </c>
      <c r="J3660" s="46">
        <v>5.4</v>
      </c>
    </row>
    <row r="3661" spans="1:21" ht="18" customHeight="1" x14ac:dyDescent="0.2">
      <c r="A3661" s="35" t="s">
        <v>2191</v>
      </c>
      <c r="B3661" s="35" t="s">
        <v>363</v>
      </c>
      <c r="C3661" s="15">
        <v>1979</v>
      </c>
      <c r="D3661" s="15" t="s">
        <v>14</v>
      </c>
      <c r="E3661" s="87" t="s">
        <v>18</v>
      </c>
      <c r="F3661" s="87" t="s">
        <v>979</v>
      </c>
      <c r="G3661" s="145">
        <f t="shared" si="114"/>
        <v>5.4</v>
      </c>
      <c r="H3661" s="23">
        <f t="shared" si="115"/>
        <v>1</v>
      </c>
      <c r="J3661" s="25">
        <v>5.4</v>
      </c>
      <c r="M3661" s="42"/>
    </row>
    <row r="3662" spans="1:21" ht="18" customHeight="1" x14ac:dyDescent="0.2">
      <c r="A3662" s="86" t="s">
        <v>2153</v>
      </c>
      <c r="B3662" s="86" t="s">
        <v>446</v>
      </c>
      <c r="C3662" s="15">
        <v>1975</v>
      </c>
      <c r="D3662" s="15" t="s">
        <v>14</v>
      </c>
      <c r="E3662" s="87" t="s">
        <v>864</v>
      </c>
      <c r="F3662" s="87" t="s">
        <v>979</v>
      </c>
      <c r="G3662" s="145">
        <f t="shared" si="114"/>
        <v>5.4</v>
      </c>
      <c r="H3662" s="23">
        <f t="shared" si="115"/>
        <v>1</v>
      </c>
      <c r="J3662" s="25">
        <v>5.4</v>
      </c>
    </row>
    <row r="3663" spans="1:21" ht="18" customHeight="1" x14ac:dyDescent="0.2">
      <c r="A3663" s="97" t="s">
        <v>2214</v>
      </c>
      <c r="B3663" s="98" t="s">
        <v>2215</v>
      </c>
      <c r="C3663" s="88">
        <v>1980</v>
      </c>
      <c r="D3663" s="91" t="s">
        <v>14</v>
      </c>
      <c r="E3663" s="85" t="s">
        <v>43</v>
      </c>
      <c r="F3663" s="96" t="s">
        <v>977</v>
      </c>
      <c r="G3663" s="145">
        <f t="shared" si="114"/>
        <v>5.4</v>
      </c>
      <c r="H3663" s="23">
        <f t="shared" si="115"/>
        <v>1</v>
      </c>
      <c r="J3663" s="25">
        <v>5.4</v>
      </c>
    </row>
    <row r="3664" spans="1:21" ht="18" customHeight="1" x14ac:dyDescent="0.2">
      <c r="A3664" s="92" t="s">
        <v>2231</v>
      </c>
      <c r="B3664" s="92" t="s">
        <v>711</v>
      </c>
      <c r="C3664" s="93">
        <v>1969</v>
      </c>
      <c r="D3664" s="93" t="s">
        <v>14</v>
      </c>
      <c r="E3664" s="92" t="s">
        <v>1867</v>
      </c>
      <c r="F3664" s="94" t="s">
        <v>981</v>
      </c>
      <c r="G3664" s="145">
        <f t="shared" si="114"/>
        <v>5.4</v>
      </c>
      <c r="H3664" s="23">
        <f t="shared" si="115"/>
        <v>1</v>
      </c>
      <c r="J3664" s="25">
        <v>5.4</v>
      </c>
    </row>
    <row r="3665" spans="1:20" ht="18" customHeight="1" x14ac:dyDescent="0.2">
      <c r="A3665" s="86" t="s">
        <v>2211</v>
      </c>
      <c r="B3665" s="86" t="s">
        <v>64</v>
      </c>
      <c r="C3665" s="15">
        <v>1977</v>
      </c>
      <c r="D3665" s="15" t="s">
        <v>14</v>
      </c>
      <c r="E3665" s="87" t="s">
        <v>1222</v>
      </c>
      <c r="F3665" s="87" t="s">
        <v>979</v>
      </c>
      <c r="G3665" s="145">
        <f t="shared" si="114"/>
        <v>5.4</v>
      </c>
      <c r="H3665" s="23">
        <f t="shared" si="115"/>
        <v>1</v>
      </c>
      <c r="J3665" s="25">
        <v>5.4</v>
      </c>
    </row>
    <row r="3666" spans="1:20" ht="18" customHeight="1" x14ac:dyDescent="0.2">
      <c r="A3666" s="86" t="s">
        <v>2150</v>
      </c>
      <c r="B3666" s="86" t="s">
        <v>42</v>
      </c>
      <c r="C3666" s="15">
        <v>1976</v>
      </c>
      <c r="D3666" s="15" t="s">
        <v>14</v>
      </c>
      <c r="E3666" s="87" t="s">
        <v>1317</v>
      </c>
      <c r="F3666" s="87" t="s">
        <v>979</v>
      </c>
      <c r="G3666" s="145">
        <f t="shared" si="114"/>
        <v>5.4</v>
      </c>
      <c r="H3666" s="23">
        <f t="shared" si="115"/>
        <v>1</v>
      </c>
      <c r="J3666" s="25">
        <v>5.4</v>
      </c>
    </row>
    <row r="3667" spans="1:20" ht="18" customHeight="1" x14ac:dyDescent="0.2">
      <c r="A3667" s="109" t="s">
        <v>2338</v>
      </c>
      <c r="B3667" s="109" t="s">
        <v>51</v>
      </c>
      <c r="C3667" s="110">
        <v>1977</v>
      </c>
      <c r="D3667" s="110" t="s">
        <v>14</v>
      </c>
      <c r="E3667" s="111" t="s">
        <v>43</v>
      </c>
      <c r="F3667" s="111" t="s">
        <v>979</v>
      </c>
      <c r="G3667" s="145">
        <f t="shared" si="114"/>
        <v>5.4</v>
      </c>
      <c r="H3667" s="23">
        <f t="shared" si="115"/>
        <v>1</v>
      </c>
      <c r="J3667" s="61">
        <v>5.4</v>
      </c>
    </row>
    <row r="3668" spans="1:20" ht="18" customHeight="1" x14ac:dyDescent="0.2">
      <c r="A3668" s="92" t="s">
        <v>2132</v>
      </c>
      <c r="B3668" s="92" t="s">
        <v>81</v>
      </c>
      <c r="C3668" s="93">
        <v>1979</v>
      </c>
      <c r="D3668" s="93" t="s">
        <v>14</v>
      </c>
      <c r="E3668" s="92" t="s">
        <v>1952</v>
      </c>
      <c r="F3668" s="94" t="s">
        <v>979</v>
      </c>
      <c r="G3668" s="145">
        <f t="shared" si="114"/>
        <v>5.4</v>
      </c>
      <c r="H3668" s="23">
        <f t="shared" si="115"/>
        <v>1</v>
      </c>
      <c r="J3668" s="25">
        <v>5.4</v>
      </c>
    </row>
    <row r="3669" spans="1:20" ht="18" customHeight="1" x14ac:dyDescent="0.2">
      <c r="A3669" s="86" t="s">
        <v>2334</v>
      </c>
      <c r="B3669" s="86" t="s">
        <v>42</v>
      </c>
      <c r="C3669" s="15">
        <v>1964</v>
      </c>
      <c r="D3669" s="15" t="s">
        <v>14</v>
      </c>
      <c r="E3669" s="87" t="s">
        <v>188</v>
      </c>
      <c r="F3669" s="87" t="s">
        <v>984</v>
      </c>
      <c r="G3669" s="145">
        <f t="shared" si="114"/>
        <v>5.4</v>
      </c>
      <c r="H3669" s="23">
        <f t="shared" si="115"/>
        <v>1</v>
      </c>
      <c r="J3669" s="25">
        <v>5.4</v>
      </c>
      <c r="M3669" s="42"/>
    </row>
    <row r="3670" spans="1:20" ht="18" customHeight="1" x14ac:dyDescent="0.2">
      <c r="A3670" s="97" t="s">
        <v>2346</v>
      </c>
      <c r="B3670" s="98" t="s">
        <v>578</v>
      </c>
      <c r="C3670" s="88">
        <v>1971</v>
      </c>
      <c r="D3670" s="91" t="s">
        <v>14</v>
      </c>
      <c r="E3670" s="85" t="s">
        <v>932</v>
      </c>
      <c r="F3670" s="96" t="s">
        <v>980</v>
      </c>
      <c r="G3670" s="145">
        <f t="shared" si="114"/>
        <v>5.4</v>
      </c>
      <c r="H3670" s="23">
        <f t="shared" si="115"/>
        <v>1</v>
      </c>
      <c r="J3670" s="25">
        <v>5.4</v>
      </c>
      <c r="M3670" s="42"/>
    </row>
    <row r="3671" spans="1:20" ht="18" customHeight="1" x14ac:dyDescent="0.2">
      <c r="A3671" s="86" t="s">
        <v>2218</v>
      </c>
      <c r="B3671" s="86" t="s">
        <v>465</v>
      </c>
      <c r="C3671" s="15">
        <v>1973</v>
      </c>
      <c r="D3671" s="15" t="s">
        <v>14</v>
      </c>
      <c r="E3671" s="87" t="s">
        <v>1300</v>
      </c>
      <c r="F3671" s="87" t="s">
        <v>980</v>
      </c>
      <c r="G3671" s="145">
        <f t="shared" si="114"/>
        <v>5.4</v>
      </c>
      <c r="H3671" s="23">
        <f t="shared" si="115"/>
        <v>1</v>
      </c>
      <c r="J3671" s="25">
        <v>5.4</v>
      </c>
    </row>
    <row r="3672" spans="1:20" ht="18" customHeight="1" x14ac:dyDescent="0.2">
      <c r="A3672" s="86" t="s">
        <v>438</v>
      </c>
      <c r="B3672" s="86" t="s">
        <v>465</v>
      </c>
      <c r="C3672" s="15">
        <v>1976</v>
      </c>
      <c r="D3672" s="15" t="s">
        <v>14</v>
      </c>
      <c r="E3672" s="87" t="s">
        <v>18</v>
      </c>
      <c r="F3672" s="87" t="s">
        <v>979</v>
      </c>
      <c r="G3672" s="145">
        <f t="shared" si="114"/>
        <v>5.3</v>
      </c>
      <c r="H3672" s="23">
        <f t="shared" si="115"/>
        <v>1</v>
      </c>
      <c r="J3672" s="25">
        <v>5.3</v>
      </c>
    </row>
    <row r="3673" spans="1:20" ht="18" customHeight="1" x14ac:dyDescent="0.2">
      <c r="A3673" s="86" t="s">
        <v>1575</v>
      </c>
      <c r="B3673" s="86" t="s">
        <v>195</v>
      </c>
      <c r="C3673" s="15">
        <v>1975</v>
      </c>
      <c r="D3673" s="15" t="s">
        <v>14</v>
      </c>
      <c r="E3673" s="87" t="s">
        <v>359</v>
      </c>
      <c r="F3673" s="87" t="s">
        <v>979</v>
      </c>
      <c r="G3673" s="145">
        <f t="shared" si="114"/>
        <v>5.3</v>
      </c>
      <c r="H3673" s="23">
        <f t="shared" si="115"/>
        <v>1</v>
      </c>
      <c r="J3673" s="25">
        <v>5.3</v>
      </c>
    </row>
    <row r="3674" spans="1:20" ht="18" customHeight="1" x14ac:dyDescent="0.2">
      <c r="A3674" s="86" t="s">
        <v>1904</v>
      </c>
      <c r="B3674" s="86" t="s">
        <v>1484</v>
      </c>
      <c r="C3674" s="15">
        <v>1971</v>
      </c>
      <c r="D3674" s="15" t="s">
        <v>87</v>
      </c>
      <c r="E3674" s="87" t="s">
        <v>18</v>
      </c>
      <c r="F3674" s="87" t="s">
        <v>982</v>
      </c>
      <c r="G3674" s="145">
        <f t="shared" si="114"/>
        <v>5.3</v>
      </c>
      <c r="H3674" s="23">
        <f t="shared" si="115"/>
        <v>1</v>
      </c>
      <c r="J3674" s="25">
        <v>5.3</v>
      </c>
    </row>
    <row r="3675" spans="1:20" ht="18" customHeight="1" x14ac:dyDescent="0.2">
      <c r="A3675" s="85" t="s">
        <v>1677</v>
      </c>
      <c r="B3675" s="85" t="s">
        <v>395</v>
      </c>
      <c r="C3675" s="88">
        <v>1982</v>
      </c>
      <c r="D3675" s="88" t="s">
        <v>14</v>
      </c>
      <c r="E3675" s="87" t="s">
        <v>1245</v>
      </c>
      <c r="F3675" s="87" t="s">
        <v>977</v>
      </c>
      <c r="G3675" s="145">
        <f t="shared" si="114"/>
        <v>5.3</v>
      </c>
      <c r="H3675" s="23">
        <f t="shared" si="115"/>
        <v>1</v>
      </c>
      <c r="J3675" s="25">
        <v>5.3</v>
      </c>
    </row>
    <row r="3676" spans="1:20" ht="18" customHeight="1" x14ac:dyDescent="0.2">
      <c r="A3676" s="35" t="s">
        <v>1414</v>
      </c>
      <c r="B3676" s="35" t="s">
        <v>199</v>
      </c>
      <c r="C3676" s="34">
        <v>1969</v>
      </c>
      <c r="D3676" s="34" t="s">
        <v>14</v>
      </c>
      <c r="E3676" s="35" t="s">
        <v>1374</v>
      </c>
      <c r="F3676" s="87" t="s">
        <v>981</v>
      </c>
      <c r="G3676" s="145">
        <f t="shared" si="114"/>
        <v>5.3</v>
      </c>
      <c r="H3676" s="23">
        <f t="shared" si="115"/>
        <v>1</v>
      </c>
      <c r="J3676" s="46">
        <v>5.3</v>
      </c>
      <c r="M3676" s="42"/>
    </row>
    <row r="3677" spans="1:20" ht="18" customHeight="1" x14ac:dyDescent="0.2">
      <c r="A3677" s="85" t="s">
        <v>1510</v>
      </c>
      <c r="B3677" s="85" t="s">
        <v>477</v>
      </c>
      <c r="C3677" s="15">
        <v>1971</v>
      </c>
      <c r="D3677" s="15" t="s">
        <v>87</v>
      </c>
      <c r="E3677" s="87" t="s">
        <v>43</v>
      </c>
      <c r="F3677" s="87" t="s">
        <v>982</v>
      </c>
      <c r="G3677" s="145">
        <f t="shared" si="114"/>
        <v>5.3</v>
      </c>
      <c r="H3677" s="23">
        <f t="shared" si="115"/>
        <v>1</v>
      </c>
      <c r="J3677" s="35">
        <v>5.3</v>
      </c>
      <c r="L3677" s="35"/>
      <c r="M3677" s="58"/>
    </row>
    <row r="3678" spans="1:20" ht="18" customHeight="1" x14ac:dyDescent="0.2">
      <c r="A3678" s="85" t="s">
        <v>1476</v>
      </c>
      <c r="B3678" s="85" t="s">
        <v>174</v>
      </c>
      <c r="C3678" s="88">
        <v>1972</v>
      </c>
      <c r="D3678" s="91" t="s">
        <v>14</v>
      </c>
      <c r="E3678" s="85" t="s">
        <v>18</v>
      </c>
      <c r="F3678" s="96" t="s">
        <v>980</v>
      </c>
      <c r="G3678" s="145">
        <f t="shared" si="114"/>
        <v>5.3</v>
      </c>
      <c r="H3678" s="23">
        <f t="shared" si="115"/>
        <v>1</v>
      </c>
      <c r="J3678" s="25">
        <v>5.3</v>
      </c>
    </row>
    <row r="3679" spans="1:20" ht="18" customHeight="1" x14ac:dyDescent="0.2">
      <c r="A3679" s="100" t="s">
        <v>1344</v>
      </c>
      <c r="B3679" s="100" t="s">
        <v>42</v>
      </c>
      <c r="C3679" s="15">
        <v>1987</v>
      </c>
      <c r="D3679" s="101" t="s">
        <v>14</v>
      </c>
      <c r="E3679" s="102" t="s">
        <v>43</v>
      </c>
      <c r="F3679" s="87" t="s">
        <v>975</v>
      </c>
      <c r="G3679" s="145">
        <f t="shared" si="114"/>
        <v>5.3</v>
      </c>
      <c r="H3679" s="23">
        <f t="shared" si="115"/>
        <v>1</v>
      </c>
      <c r="J3679" s="25">
        <v>5.3</v>
      </c>
    </row>
    <row r="3680" spans="1:20" ht="18" customHeight="1" x14ac:dyDescent="0.2">
      <c r="A3680" s="86" t="s">
        <v>4796</v>
      </c>
      <c r="B3680" s="86" t="s">
        <v>73</v>
      </c>
      <c r="C3680" s="15">
        <v>1973</v>
      </c>
      <c r="D3680" s="15" t="s">
        <v>14</v>
      </c>
      <c r="E3680" s="87" t="s">
        <v>188</v>
      </c>
      <c r="F3680" s="87" t="s">
        <v>980</v>
      </c>
      <c r="G3680" s="145">
        <f t="shared" si="114"/>
        <v>5.3</v>
      </c>
      <c r="H3680" s="23">
        <f t="shared" si="115"/>
        <v>1</v>
      </c>
      <c r="T3680" s="142">
        <v>5.3</v>
      </c>
    </row>
    <row r="3681" spans="1:22" ht="18" customHeight="1" x14ac:dyDescent="0.2">
      <c r="A3681" s="35" t="s">
        <v>1934</v>
      </c>
      <c r="B3681" s="35" t="s">
        <v>1935</v>
      </c>
      <c r="C3681" s="15">
        <v>1968</v>
      </c>
      <c r="D3681" s="34" t="s">
        <v>87</v>
      </c>
      <c r="E3681" s="87" t="s">
        <v>43</v>
      </c>
      <c r="F3681" s="87" t="s">
        <v>987</v>
      </c>
      <c r="G3681" s="145">
        <f t="shared" si="114"/>
        <v>5.3</v>
      </c>
      <c r="H3681" s="23">
        <f t="shared" si="115"/>
        <v>1</v>
      </c>
      <c r="J3681" s="35">
        <v>5.3</v>
      </c>
    </row>
    <row r="3682" spans="1:22" ht="18" customHeight="1" x14ac:dyDescent="0.2">
      <c r="A3682" s="92" t="s">
        <v>2861</v>
      </c>
      <c r="B3682" s="92" t="s">
        <v>761</v>
      </c>
      <c r="C3682" s="93">
        <v>1974</v>
      </c>
      <c r="D3682" s="93" t="s">
        <v>14</v>
      </c>
      <c r="E3682" s="92" t="s">
        <v>2862</v>
      </c>
      <c r="F3682" s="94" t="s">
        <v>980</v>
      </c>
      <c r="G3682" s="145">
        <f t="shared" si="114"/>
        <v>5.2</v>
      </c>
      <c r="H3682" s="23">
        <f t="shared" si="115"/>
        <v>1</v>
      </c>
      <c r="L3682" s="27">
        <v>5.2</v>
      </c>
    </row>
    <row r="3683" spans="1:22" ht="18" customHeight="1" x14ac:dyDescent="0.2">
      <c r="A3683" s="97" t="s">
        <v>2887</v>
      </c>
      <c r="B3683" s="98" t="s">
        <v>48</v>
      </c>
      <c r="C3683" s="88">
        <v>1967</v>
      </c>
      <c r="D3683" s="91" t="s">
        <v>14</v>
      </c>
      <c r="E3683" s="85" t="s">
        <v>2732</v>
      </c>
      <c r="F3683" s="96" t="s">
        <v>981</v>
      </c>
      <c r="G3683" s="145">
        <f t="shared" si="114"/>
        <v>5.2</v>
      </c>
      <c r="H3683" s="23">
        <f t="shared" si="115"/>
        <v>1</v>
      </c>
      <c r="L3683" s="27">
        <v>5.2</v>
      </c>
      <c r="M3683" s="115"/>
    </row>
    <row r="3684" spans="1:22" ht="18" customHeight="1" x14ac:dyDescent="0.2">
      <c r="A3684" s="85" t="s">
        <v>2880</v>
      </c>
      <c r="B3684" s="85" t="s">
        <v>166</v>
      </c>
      <c r="C3684" s="88">
        <v>1978</v>
      </c>
      <c r="D3684" s="88" t="s">
        <v>14</v>
      </c>
      <c r="E3684" s="85" t="s">
        <v>2881</v>
      </c>
      <c r="F3684" s="103" t="s">
        <v>979</v>
      </c>
      <c r="G3684" s="145">
        <f t="shared" si="114"/>
        <v>5.2</v>
      </c>
      <c r="H3684" s="23">
        <f t="shared" si="115"/>
        <v>1</v>
      </c>
      <c r="L3684" s="27">
        <v>5.2</v>
      </c>
    </row>
    <row r="3685" spans="1:22" ht="18" customHeight="1" x14ac:dyDescent="0.2">
      <c r="A3685" s="86" t="s">
        <v>5245</v>
      </c>
      <c r="B3685" s="86" t="s">
        <v>5070</v>
      </c>
      <c r="C3685" s="15">
        <v>1962</v>
      </c>
      <c r="D3685" s="15" t="s">
        <v>14</v>
      </c>
      <c r="E3685" s="87" t="s">
        <v>5069</v>
      </c>
      <c r="F3685" s="87" t="s">
        <v>984</v>
      </c>
      <c r="G3685" s="145">
        <f t="shared" si="114"/>
        <v>5.0999999999999996</v>
      </c>
      <c r="H3685" s="23">
        <f t="shared" si="115"/>
        <v>1</v>
      </c>
      <c r="V3685" s="35">
        <v>5.0999999999999996</v>
      </c>
    </row>
    <row r="3686" spans="1:22" ht="18" customHeight="1" x14ac:dyDescent="0.2">
      <c r="A3686" s="86" t="s">
        <v>5350</v>
      </c>
      <c r="B3686" s="86" t="s">
        <v>5351</v>
      </c>
      <c r="C3686" s="15">
        <v>1974</v>
      </c>
      <c r="D3686" s="15" t="s">
        <v>87</v>
      </c>
      <c r="E3686" s="87" t="s">
        <v>5142</v>
      </c>
      <c r="F3686" s="87" t="s">
        <v>982</v>
      </c>
      <c r="G3686" s="145">
        <f t="shared" si="114"/>
        <v>5.0999999999999996</v>
      </c>
      <c r="H3686" s="23">
        <f t="shared" si="115"/>
        <v>1</v>
      </c>
      <c r="V3686" s="35">
        <v>5.0999999999999996</v>
      </c>
    </row>
    <row r="3687" spans="1:22" ht="18" customHeight="1" x14ac:dyDescent="0.2">
      <c r="A3687" s="86" t="s">
        <v>5215</v>
      </c>
      <c r="B3687" s="86" t="s">
        <v>5107</v>
      </c>
      <c r="C3687" s="15">
        <v>1967</v>
      </c>
      <c r="D3687" s="15" t="s">
        <v>14</v>
      </c>
      <c r="E3687" s="87" t="s">
        <v>5161</v>
      </c>
      <c r="F3687" s="87" t="s">
        <v>981</v>
      </c>
      <c r="G3687" s="145">
        <f t="shared" si="114"/>
        <v>5.0999999999999996</v>
      </c>
      <c r="H3687" s="23">
        <f t="shared" si="115"/>
        <v>1</v>
      </c>
      <c r="V3687" s="35">
        <v>5.0999999999999996</v>
      </c>
    </row>
    <row r="3688" spans="1:22" ht="18" customHeight="1" x14ac:dyDescent="0.2">
      <c r="A3688" s="86" t="s">
        <v>4415</v>
      </c>
      <c r="B3688" s="86" t="s">
        <v>4416</v>
      </c>
      <c r="C3688" s="15">
        <v>1972</v>
      </c>
      <c r="D3688" s="15" t="s">
        <v>87</v>
      </c>
      <c r="E3688" s="87" t="s">
        <v>4417</v>
      </c>
      <c r="F3688" s="87" t="s">
        <v>982</v>
      </c>
      <c r="G3688" s="145">
        <f t="shared" si="114"/>
        <v>5.0999999999999996</v>
      </c>
      <c r="H3688" s="23">
        <f t="shared" si="115"/>
        <v>1</v>
      </c>
      <c r="Q3688" s="133">
        <v>5.0999999999999996</v>
      </c>
    </row>
    <row r="3689" spans="1:22" ht="18" customHeight="1" x14ac:dyDescent="0.2">
      <c r="A3689" s="86" t="s">
        <v>4314</v>
      </c>
      <c r="B3689" s="86" t="s">
        <v>4189</v>
      </c>
      <c r="C3689" s="15">
        <v>1976</v>
      </c>
      <c r="D3689" s="15" t="s">
        <v>14</v>
      </c>
      <c r="E3689" s="87" t="s">
        <v>43</v>
      </c>
      <c r="F3689" s="87" t="s">
        <v>979</v>
      </c>
      <c r="G3689" s="145">
        <f t="shared" si="114"/>
        <v>5.0999999999999996</v>
      </c>
      <c r="H3689" s="23">
        <f t="shared" si="115"/>
        <v>1</v>
      </c>
      <c r="Q3689" s="133">
        <v>5.0999999999999996</v>
      </c>
    </row>
    <row r="3690" spans="1:22" ht="18" customHeight="1" x14ac:dyDescent="0.2">
      <c r="A3690" s="86" t="s">
        <v>4340</v>
      </c>
      <c r="B3690" s="86" t="s">
        <v>153</v>
      </c>
      <c r="C3690" s="15">
        <v>1969</v>
      </c>
      <c r="D3690" s="15" t="s">
        <v>14</v>
      </c>
      <c r="E3690" s="87" t="s">
        <v>18</v>
      </c>
      <c r="F3690" s="87" t="s">
        <v>981</v>
      </c>
      <c r="G3690" s="145">
        <f t="shared" si="114"/>
        <v>5.0999999999999996</v>
      </c>
      <c r="H3690" s="23">
        <f t="shared" si="115"/>
        <v>1</v>
      </c>
      <c r="Q3690" s="133">
        <v>5.0999999999999996</v>
      </c>
    </row>
    <row r="3691" spans="1:22" ht="18" customHeight="1" x14ac:dyDescent="0.2">
      <c r="A3691" s="86" t="s">
        <v>5268</v>
      </c>
      <c r="B3691" s="86" t="s">
        <v>5269</v>
      </c>
      <c r="C3691" s="15">
        <v>1985</v>
      </c>
      <c r="D3691" s="15" t="s">
        <v>14</v>
      </c>
      <c r="E3691" s="87" t="s">
        <v>5012</v>
      </c>
      <c r="F3691" s="87" t="s">
        <v>975</v>
      </c>
      <c r="G3691" s="145">
        <f t="shared" si="114"/>
        <v>5.0999999999999996</v>
      </c>
      <c r="H3691" s="23">
        <f t="shared" si="115"/>
        <v>1</v>
      </c>
      <c r="V3691" s="35">
        <v>5.0999999999999996</v>
      </c>
    </row>
    <row r="3692" spans="1:22" ht="18" customHeight="1" x14ac:dyDescent="0.2">
      <c r="A3692" s="86" t="s">
        <v>4323</v>
      </c>
      <c r="B3692" s="86" t="s">
        <v>1008</v>
      </c>
      <c r="C3692" s="15">
        <v>1983</v>
      </c>
      <c r="D3692" s="15" t="s">
        <v>14</v>
      </c>
      <c r="E3692" s="87" t="s">
        <v>18</v>
      </c>
      <c r="F3692" s="87" t="s">
        <v>977</v>
      </c>
      <c r="G3692" s="145">
        <f t="shared" si="114"/>
        <v>5.0999999999999996</v>
      </c>
      <c r="H3692" s="23">
        <f t="shared" si="115"/>
        <v>1</v>
      </c>
      <c r="Q3692" s="133">
        <v>5.0999999999999996</v>
      </c>
    </row>
    <row r="3693" spans="1:22" ht="18" customHeight="1" x14ac:dyDescent="0.2">
      <c r="A3693" s="86" t="s">
        <v>5092</v>
      </c>
      <c r="B3693" s="86" t="s">
        <v>5093</v>
      </c>
      <c r="C3693" s="15">
        <v>1973</v>
      </c>
      <c r="D3693" s="15" t="s">
        <v>14</v>
      </c>
      <c r="E3693" s="87" t="s">
        <v>5081</v>
      </c>
      <c r="F3693" s="87" t="s">
        <v>980</v>
      </c>
      <c r="G3693" s="145">
        <f t="shared" si="114"/>
        <v>5.0999999999999996</v>
      </c>
      <c r="H3693" s="23">
        <f t="shared" si="115"/>
        <v>1</v>
      </c>
      <c r="V3693" s="35">
        <v>5.0999999999999996</v>
      </c>
    </row>
    <row r="3694" spans="1:22" ht="18" customHeight="1" x14ac:dyDescent="0.2">
      <c r="A3694" s="86" t="s">
        <v>4326</v>
      </c>
      <c r="B3694" s="86" t="s">
        <v>79</v>
      </c>
      <c r="C3694" s="15">
        <v>1971</v>
      </c>
      <c r="D3694" s="15" t="s">
        <v>14</v>
      </c>
      <c r="E3694" s="87" t="s">
        <v>4327</v>
      </c>
      <c r="F3694" s="87" t="s">
        <v>980</v>
      </c>
      <c r="G3694" s="145">
        <f t="shared" si="114"/>
        <v>5.0999999999999996</v>
      </c>
      <c r="H3694" s="23">
        <f t="shared" si="115"/>
        <v>1</v>
      </c>
      <c r="Q3694" s="133">
        <v>5.0999999999999996</v>
      </c>
    </row>
    <row r="3695" spans="1:22" ht="18" customHeight="1" x14ac:dyDescent="0.2">
      <c r="A3695" s="86" t="s">
        <v>4653</v>
      </c>
      <c r="B3695" s="86" t="s">
        <v>45</v>
      </c>
      <c r="C3695" s="15">
        <v>1970</v>
      </c>
      <c r="D3695" s="15" t="s">
        <v>14</v>
      </c>
      <c r="E3695" s="87" t="s">
        <v>2356</v>
      </c>
      <c r="F3695" s="87" t="s">
        <v>980</v>
      </c>
      <c r="G3695" s="145">
        <f t="shared" si="114"/>
        <v>4.7</v>
      </c>
      <c r="H3695" s="23">
        <f t="shared" si="115"/>
        <v>1</v>
      </c>
      <c r="S3695" s="32">
        <v>4.7</v>
      </c>
    </row>
    <row r="3696" spans="1:22" ht="18" customHeight="1" x14ac:dyDescent="0.2">
      <c r="A3696" s="99" t="s">
        <v>314</v>
      </c>
      <c r="B3696" s="98" t="s">
        <v>315</v>
      </c>
      <c r="C3696" s="95">
        <v>1968</v>
      </c>
      <c r="D3696" s="88" t="s">
        <v>14</v>
      </c>
      <c r="E3696" s="85" t="s">
        <v>316</v>
      </c>
      <c r="F3696" s="96" t="str">
        <f>IF(D3696="","",IF([3]GARA!$G$17="SI",IF(D3696="F",LOOKUP(C3696,[3]Categorie!$A$2:$A$103,[3]Categorie!$E$2:$E$103),LOOKUP(C3696,[3]Categorie!$A$2:$A$103,[3]Categorie!$D$2:$D$103)),IF(D3696="","",IF(D3696="F",LOOKUP(C3696,[3]Categorie!$A$2:$A$103,[3]Categorie!$C$2:$C$103),LOOKUP(C3696,[3]Categorie!$A$2:$A$103,[3]Categorie!$B$2:$B$103)))))</f>
        <v>G-50 VETERANI MASCH.</v>
      </c>
      <c r="G3696" s="145">
        <f t="shared" si="114"/>
        <v>4.5</v>
      </c>
      <c r="H3696" s="23">
        <f t="shared" si="115"/>
        <v>1</v>
      </c>
      <c r="I3696" s="24">
        <v>4.5</v>
      </c>
    </row>
    <row r="3697" spans="1:21" ht="18" customHeight="1" x14ac:dyDescent="0.2">
      <c r="A3697" s="86" t="s">
        <v>2295</v>
      </c>
      <c r="B3697" s="86" t="s">
        <v>3045</v>
      </c>
      <c r="C3697" s="15">
        <v>1971</v>
      </c>
      <c r="D3697" s="15" t="s">
        <v>14</v>
      </c>
      <c r="E3697" s="87" t="s">
        <v>3033</v>
      </c>
      <c r="F3697" s="87" t="s">
        <v>980</v>
      </c>
      <c r="G3697" s="145">
        <f t="shared" si="114"/>
        <v>4.5</v>
      </c>
      <c r="H3697" s="23">
        <f t="shared" si="115"/>
        <v>1</v>
      </c>
      <c r="M3697" s="28">
        <v>4.5</v>
      </c>
    </row>
    <row r="3698" spans="1:21" ht="18" customHeight="1" x14ac:dyDescent="0.2">
      <c r="A3698" s="86" t="s">
        <v>2572</v>
      </c>
      <c r="B3698" s="86" t="s">
        <v>123</v>
      </c>
      <c r="C3698" s="15">
        <v>1966</v>
      </c>
      <c r="D3698" s="15" t="s">
        <v>14</v>
      </c>
      <c r="E3698" s="87" t="s">
        <v>2573</v>
      </c>
      <c r="F3698" s="87" t="s">
        <v>981</v>
      </c>
      <c r="G3698" s="145">
        <f t="shared" si="114"/>
        <v>4.4000000000000004</v>
      </c>
      <c r="H3698" s="23">
        <f t="shared" si="115"/>
        <v>1</v>
      </c>
      <c r="K3698" s="26">
        <v>4.4000000000000004</v>
      </c>
    </row>
    <row r="3699" spans="1:21" ht="18" customHeight="1" x14ac:dyDescent="0.2">
      <c r="A3699" s="86" t="s">
        <v>4972</v>
      </c>
      <c r="B3699" s="86" t="s">
        <v>802</v>
      </c>
      <c r="C3699" s="15">
        <v>1967</v>
      </c>
      <c r="D3699" s="15" t="s">
        <v>14</v>
      </c>
      <c r="E3699" s="87" t="s">
        <v>4973</v>
      </c>
      <c r="F3699" s="87" t="s">
        <v>981</v>
      </c>
      <c r="G3699" s="145">
        <f t="shared" si="114"/>
        <v>4.4000000000000004</v>
      </c>
      <c r="H3699" s="23">
        <f t="shared" si="115"/>
        <v>1</v>
      </c>
      <c r="U3699" s="144">
        <v>4.4000000000000004</v>
      </c>
    </row>
    <row r="3700" spans="1:21" ht="18" customHeight="1" x14ac:dyDescent="0.2">
      <c r="A3700" s="86" t="s">
        <v>2579</v>
      </c>
      <c r="B3700" s="86" t="s">
        <v>81</v>
      </c>
      <c r="C3700" s="15">
        <v>1979</v>
      </c>
      <c r="D3700" s="15" t="s">
        <v>14</v>
      </c>
      <c r="E3700" s="87" t="s">
        <v>481</v>
      </c>
      <c r="F3700" s="87" t="s">
        <v>979</v>
      </c>
      <c r="G3700" s="145">
        <f t="shared" si="114"/>
        <v>4.4000000000000004</v>
      </c>
      <c r="H3700" s="23">
        <f t="shared" si="115"/>
        <v>1</v>
      </c>
      <c r="K3700" s="26">
        <v>4.4000000000000004</v>
      </c>
    </row>
    <row r="3701" spans="1:21" ht="18" customHeight="1" x14ac:dyDescent="0.2">
      <c r="A3701" s="92" t="s">
        <v>1692</v>
      </c>
      <c r="B3701" s="92" t="s">
        <v>801</v>
      </c>
      <c r="C3701" s="93">
        <v>1965</v>
      </c>
      <c r="D3701" s="93" t="s">
        <v>14</v>
      </c>
      <c r="E3701" s="92" t="s">
        <v>1032</v>
      </c>
      <c r="F3701" s="94" t="s">
        <v>981</v>
      </c>
      <c r="G3701" s="145">
        <f t="shared" si="114"/>
        <v>4.3</v>
      </c>
      <c r="H3701" s="23">
        <f t="shared" si="115"/>
        <v>1</v>
      </c>
      <c r="J3701" s="61">
        <v>4.3</v>
      </c>
    </row>
    <row r="3702" spans="1:21" ht="18" customHeight="1" x14ac:dyDescent="0.2">
      <c r="A3702" s="35" t="s">
        <v>1911</v>
      </c>
      <c r="B3702" s="35" t="s">
        <v>277</v>
      </c>
      <c r="C3702" s="34">
        <v>1971</v>
      </c>
      <c r="D3702" s="34" t="s">
        <v>87</v>
      </c>
      <c r="E3702" s="87" t="s">
        <v>201</v>
      </c>
      <c r="F3702" s="87" t="s">
        <v>982</v>
      </c>
      <c r="G3702" s="145">
        <f t="shared" si="114"/>
        <v>4.3</v>
      </c>
      <c r="H3702" s="23">
        <f t="shared" si="115"/>
        <v>1</v>
      </c>
      <c r="J3702" s="25">
        <v>4.3</v>
      </c>
    </row>
    <row r="3703" spans="1:21" ht="18" customHeight="1" x14ac:dyDescent="0.2">
      <c r="A3703" s="86" t="s">
        <v>1683</v>
      </c>
      <c r="B3703" s="86" t="s">
        <v>37</v>
      </c>
      <c r="C3703" s="15">
        <v>1981</v>
      </c>
      <c r="D3703" s="34" t="s">
        <v>14</v>
      </c>
      <c r="E3703" s="87" t="s">
        <v>1382</v>
      </c>
      <c r="F3703" s="87" t="s">
        <v>977</v>
      </c>
      <c r="G3703" s="145">
        <f t="shared" si="114"/>
        <v>4.3</v>
      </c>
      <c r="H3703" s="23">
        <f t="shared" si="115"/>
        <v>1</v>
      </c>
      <c r="J3703" s="25">
        <v>4.3</v>
      </c>
    </row>
    <row r="3704" spans="1:21" ht="18" customHeight="1" x14ac:dyDescent="0.2">
      <c r="A3704" s="86" t="s">
        <v>4805</v>
      </c>
      <c r="B3704" s="86" t="s">
        <v>392</v>
      </c>
      <c r="C3704" s="15">
        <v>1976</v>
      </c>
      <c r="D3704" s="15" t="s">
        <v>14</v>
      </c>
      <c r="E3704" s="87" t="s">
        <v>4806</v>
      </c>
      <c r="F3704" s="87" t="s">
        <v>979</v>
      </c>
      <c r="G3704" s="145">
        <f t="shared" si="114"/>
        <v>4.3</v>
      </c>
      <c r="H3704" s="23">
        <f t="shared" si="115"/>
        <v>1</v>
      </c>
      <c r="T3704" s="142">
        <v>4.3</v>
      </c>
    </row>
    <row r="3705" spans="1:21" ht="18" customHeight="1" x14ac:dyDescent="0.2">
      <c r="A3705" s="92" t="s">
        <v>59</v>
      </c>
      <c r="B3705" s="92" t="s">
        <v>1605</v>
      </c>
      <c r="C3705" s="93">
        <v>1959</v>
      </c>
      <c r="D3705" s="93" t="s">
        <v>14</v>
      </c>
      <c r="E3705" s="92" t="s">
        <v>1296</v>
      </c>
      <c r="F3705" s="94" t="s">
        <v>988</v>
      </c>
      <c r="G3705" s="145">
        <f t="shared" si="114"/>
        <v>4.3</v>
      </c>
      <c r="H3705" s="23">
        <f t="shared" si="115"/>
        <v>1</v>
      </c>
      <c r="J3705" s="25">
        <v>4.3</v>
      </c>
    </row>
    <row r="3706" spans="1:21" ht="18" customHeight="1" x14ac:dyDescent="0.2">
      <c r="A3706" s="86" t="s">
        <v>1581</v>
      </c>
      <c r="B3706" s="86" t="s">
        <v>1582</v>
      </c>
      <c r="C3706" s="15">
        <v>1977</v>
      </c>
      <c r="D3706" s="34" t="s">
        <v>14</v>
      </c>
      <c r="E3706" s="87" t="s">
        <v>18</v>
      </c>
      <c r="F3706" s="87" t="s">
        <v>979</v>
      </c>
      <c r="G3706" s="145">
        <f t="shared" si="114"/>
        <v>4.3</v>
      </c>
      <c r="H3706" s="23">
        <f t="shared" si="115"/>
        <v>1</v>
      </c>
      <c r="J3706" s="25">
        <v>4.3</v>
      </c>
    </row>
    <row r="3707" spans="1:21" ht="18" customHeight="1" x14ac:dyDescent="0.2">
      <c r="A3707" s="35" t="s">
        <v>1757</v>
      </c>
      <c r="B3707" s="35" t="s">
        <v>51</v>
      </c>
      <c r="C3707" s="15">
        <v>1963</v>
      </c>
      <c r="D3707" s="15" t="s">
        <v>14</v>
      </c>
      <c r="E3707" s="87" t="s">
        <v>1430</v>
      </c>
      <c r="F3707" s="87" t="s">
        <v>984</v>
      </c>
      <c r="G3707" s="145">
        <f t="shared" si="114"/>
        <v>4.3</v>
      </c>
      <c r="H3707" s="23">
        <f t="shared" si="115"/>
        <v>1</v>
      </c>
      <c r="J3707" s="25">
        <v>4.3</v>
      </c>
      <c r="M3707" s="42"/>
    </row>
    <row r="3708" spans="1:21" ht="18" customHeight="1" x14ac:dyDescent="0.2">
      <c r="A3708" s="86" t="s">
        <v>176</v>
      </c>
      <c r="B3708" s="86" t="s">
        <v>103</v>
      </c>
      <c r="C3708" s="15">
        <v>1965</v>
      </c>
      <c r="D3708" s="15" t="s">
        <v>14</v>
      </c>
      <c r="E3708" s="87" t="s">
        <v>1229</v>
      </c>
      <c r="F3708" s="87" t="s">
        <v>981</v>
      </c>
      <c r="G3708" s="145">
        <f t="shared" si="114"/>
        <v>4.3</v>
      </c>
      <c r="H3708" s="23">
        <f t="shared" si="115"/>
        <v>1</v>
      </c>
      <c r="J3708" s="25">
        <v>4.3</v>
      </c>
    </row>
    <row r="3709" spans="1:21" ht="18" customHeight="1" x14ac:dyDescent="0.2">
      <c r="A3709" s="86" t="s">
        <v>1506</v>
      </c>
      <c r="B3709" s="86" t="s">
        <v>51</v>
      </c>
      <c r="C3709" s="15">
        <v>1975</v>
      </c>
      <c r="D3709" s="15" t="s">
        <v>14</v>
      </c>
      <c r="E3709" s="87" t="s">
        <v>18</v>
      </c>
      <c r="F3709" s="87" t="s">
        <v>979</v>
      </c>
      <c r="G3709" s="145">
        <f t="shared" si="114"/>
        <v>4.3</v>
      </c>
      <c r="H3709" s="23">
        <f t="shared" si="115"/>
        <v>1</v>
      </c>
      <c r="J3709" s="25">
        <v>4.3</v>
      </c>
    </row>
    <row r="3710" spans="1:21" ht="18" customHeight="1" x14ac:dyDescent="0.2">
      <c r="A3710" s="86" t="s">
        <v>1939</v>
      </c>
      <c r="B3710" s="86" t="s">
        <v>1940</v>
      </c>
      <c r="C3710" s="15">
        <v>1969</v>
      </c>
      <c r="D3710" s="15" t="s">
        <v>87</v>
      </c>
      <c r="E3710" s="87" t="s">
        <v>1619</v>
      </c>
      <c r="F3710" s="87" t="s">
        <v>987</v>
      </c>
      <c r="G3710" s="145">
        <f t="shared" si="114"/>
        <v>4.3</v>
      </c>
      <c r="H3710" s="23">
        <f t="shared" si="115"/>
        <v>1</v>
      </c>
      <c r="J3710" s="25">
        <v>4.3</v>
      </c>
    </row>
    <row r="3711" spans="1:21" ht="18" customHeight="1" x14ac:dyDescent="0.2">
      <c r="A3711" s="86" t="s">
        <v>219</v>
      </c>
      <c r="B3711" s="86" t="s">
        <v>37</v>
      </c>
      <c r="C3711" s="15">
        <v>1972</v>
      </c>
      <c r="D3711" s="15" t="s">
        <v>14</v>
      </c>
      <c r="E3711" s="87" t="s">
        <v>188</v>
      </c>
      <c r="F3711" s="87" t="s">
        <v>980</v>
      </c>
      <c r="G3711" s="145">
        <f t="shared" si="114"/>
        <v>4.3</v>
      </c>
      <c r="H3711" s="23">
        <f t="shared" si="115"/>
        <v>1</v>
      </c>
      <c r="T3711" s="142">
        <v>4.3</v>
      </c>
    </row>
    <row r="3712" spans="1:21" ht="18" customHeight="1" x14ac:dyDescent="0.2">
      <c r="A3712" s="86" t="s">
        <v>2941</v>
      </c>
      <c r="B3712" s="86" t="s">
        <v>2942</v>
      </c>
      <c r="C3712" s="15">
        <v>1962</v>
      </c>
      <c r="D3712" s="15" t="s">
        <v>14</v>
      </c>
      <c r="E3712" s="87" t="s">
        <v>2912</v>
      </c>
      <c r="F3712" s="87" t="s">
        <v>984</v>
      </c>
      <c r="G3712" s="145">
        <f t="shared" si="114"/>
        <v>4.2</v>
      </c>
      <c r="H3712" s="23">
        <f t="shared" si="115"/>
        <v>1</v>
      </c>
      <c r="L3712" s="27">
        <v>4.2</v>
      </c>
    </row>
    <row r="3713" spans="1:22" ht="18" customHeight="1" x14ac:dyDescent="0.2">
      <c r="A3713" s="85" t="s">
        <v>2907</v>
      </c>
      <c r="B3713" s="85" t="s">
        <v>166</v>
      </c>
      <c r="C3713" s="88">
        <v>1978</v>
      </c>
      <c r="D3713" s="88" t="s">
        <v>14</v>
      </c>
      <c r="E3713" s="85" t="s">
        <v>2908</v>
      </c>
      <c r="F3713" s="89" t="s">
        <v>979</v>
      </c>
      <c r="G3713" s="145">
        <f t="shared" si="114"/>
        <v>4.2</v>
      </c>
      <c r="H3713" s="23">
        <f t="shared" si="115"/>
        <v>1</v>
      </c>
      <c r="L3713" s="27">
        <v>4.2</v>
      </c>
    </row>
    <row r="3714" spans="1:22" ht="18" customHeight="1" x14ac:dyDescent="0.2">
      <c r="A3714" s="86" t="s">
        <v>5359</v>
      </c>
      <c r="B3714" s="86" t="s">
        <v>5360</v>
      </c>
      <c r="C3714" s="15">
        <v>1971</v>
      </c>
      <c r="D3714" s="15" t="s">
        <v>87</v>
      </c>
      <c r="E3714" s="87" t="s">
        <v>5071</v>
      </c>
      <c r="F3714" s="87" t="s">
        <v>982</v>
      </c>
      <c r="G3714" s="145">
        <f t="shared" ref="G3714:G3777" si="116">SUM(I3714:V3714)</f>
        <v>4.0999999999999996</v>
      </c>
      <c r="H3714" s="23">
        <f t="shared" ref="H3714:H3777" si="117">COUNT(I3714:V3714)</f>
        <v>1</v>
      </c>
      <c r="V3714" s="35">
        <v>4.0999999999999996</v>
      </c>
    </row>
    <row r="3715" spans="1:22" ht="18" customHeight="1" x14ac:dyDescent="0.2">
      <c r="A3715" s="86" t="s">
        <v>4360</v>
      </c>
      <c r="B3715" s="86" t="s">
        <v>4361</v>
      </c>
      <c r="C3715" s="15">
        <v>1960</v>
      </c>
      <c r="D3715" s="15" t="s">
        <v>14</v>
      </c>
      <c r="E3715" s="87" t="s">
        <v>43</v>
      </c>
      <c r="F3715" s="87" t="s">
        <v>984</v>
      </c>
      <c r="G3715" s="145">
        <f t="shared" si="116"/>
        <v>4.0999999999999996</v>
      </c>
      <c r="H3715" s="23">
        <f t="shared" si="117"/>
        <v>1</v>
      </c>
      <c r="Q3715" s="133">
        <v>4.0999999999999996</v>
      </c>
    </row>
    <row r="3716" spans="1:22" ht="18" customHeight="1" x14ac:dyDescent="0.2">
      <c r="A3716" s="86" t="s">
        <v>5364</v>
      </c>
      <c r="B3716" s="86" t="s">
        <v>5198</v>
      </c>
      <c r="C3716" s="15">
        <v>1968</v>
      </c>
      <c r="D3716" s="15" t="s">
        <v>87</v>
      </c>
      <c r="E3716" s="87" t="s">
        <v>5321</v>
      </c>
      <c r="F3716" s="87" t="s">
        <v>987</v>
      </c>
      <c r="G3716" s="145">
        <f t="shared" si="116"/>
        <v>4.0999999999999996</v>
      </c>
      <c r="H3716" s="23">
        <f t="shared" si="117"/>
        <v>1</v>
      </c>
      <c r="V3716" s="35">
        <v>4.0999999999999996</v>
      </c>
    </row>
    <row r="3717" spans="1:22" ht="18" customHeight="1" x14ac:dyDescent="0.2">
      <c r="A3717" s="86" t="s">
        <v>4335</v>
      </c>
      <c r="B3717" s="86" t="s">
        <v>4336</v>
      </c>
      <c r="C3717" s="15">
        <v>1974</v>
      </c>
      <c r="D3717" s="15" t="s">
        <v>14</v>
      </c>
      <c r="E3717" s="87" t="s">
        <v>43</v>
      </c>
      <c r="F3717" s="87" t="s">
        <v>980</v>
      </c>
      <c r="G3717" s="145">
        <f t="shared" si="116"/>
        <v>4.0999999999999996</v>
      </c>
      <c r="H3717" s="23">
        <f t="shared" si="117"/>
        <v>1</v>
      </c>
      <c r="Q3717" s="133">
        <v>4.0999999999999996</v>
      </c>
    </row>
    <row r="3718" spans="1:22" ht="18" customHeight="1" x14ac:dyDescent="0.2">
      <c r="A3718" s="86" t="s">
        <v>4341</v>
      </c>
      <c r="B3718" s="86" t="s">
        <v>133</v>
      </c>
      <c r="C3718" s="15">
        <v>1967</v>
      </c>
      <c r="D3718" s="15" t="s">
        <v>14</v>
      </c>
      <c r="E3718" s="87" t="s">
        <v>4342</v>
      </c>
      <c r="F3718" s="87" t="s">
        <v>981</v>
      </c>
      <c r="G3718" s="145">
        <f t="shared" si="116"/>
        <v>4.0999999999999996</v>
      </c>
      <c r="H3718" s="23">
        <f t="shared" si="117"/>
        <v>1</v>
      </c>
      <c r="Q3718" s="133">
        <v>4.0999999999999996</v>
      </c>
    </row>
    <row r="3719" spans="1:22" ht="18" customHeight="1" x14ac:dyDescent="0.2">
      <c r="A3719" s="86" t="s">
        <v>4329</v>
      </c>
      <c r="B3719" s="86" t="s">
        <v>4330</v>
      </c>
      <c r="C3719" s="15">
        <v>1980</v>
      </c>
      <c r="D3719" s="15" t="s">
        <v>14</v>
      </c>
      <c r="E3719" s="87" t="s">
        <v>43</v>
      </c>
      <c r="F3719" s="87" t="s">
        <v>977</v>
      </c>
      <c r="G3719" s="145">
        <f t="shared" si="116"/>
        <v>4.0999999999999996</v>
      </c>
      <c r="H3719" s="23">
        <f t="shared" si="117"/>
        <v>1</v>
      </c>
      <c r="Q3719" s="133">
        <v>4.0999999999999996</v>
      </c>
    </row>
    <row r="3720" spans="1:22" ht="18" customHeight="1" x14ac:dyDescent="0.2">
      <c r="A3720" s="86" t="s">
        <v>5229</v>
      </c>
      <c r="B3720" s="86" t="s">
        <v>5047</v>
      </c>
      <c r="C3720" s="15">
        <v>1984</v>
      </c>
      <c r="D3720" s="15" t="s">
        <v>14</v>
      </c>
      <c r="E3720" s="87" t="s">
        <v>5037</v>
      </c>
      <c r="F3720" s="87" t="s">
        <v>977</v>
      </c>
      <c r="G3720" s="145">
        <f t="shared" si="116"/>
        <v>4.0999999999999996</v>
      </c>
      <c r="H3720" s="23">
        <f t="shared" si="117"/>
        <v>1</v>
      </c>
      <c r="V3720" s="35">
        <v>4.0999999999999996</v>
      </c>
    </row>
    <row r="3721" spans="1:22" ht="18" customHeight="1" x14ac:dyDescent="0.2">
      <c r="A3721" s="86" t="s">
        <v>5094</v>
      </c>
      <c r="B3721" s="86" t="s">
        <v>5095</v>
      </c>
      <c r="C3721" s="15">
        <v>1971</v>
      </c>
      <c r="D3721" s="15" t="s">
        <v>14</v>
      </c>
      <c r="E3721" s="87" t="s">
        <v>5096</v>
      </c>
      <c r="F3721" s="87" t="s">
        <v>980</v>
      </c>
      <c r="G3721" s="145">
        <f t="shared" si="116"/>
        <v>4.0999999999999996</v>
      </c>
      <c r="H3721" s="23">
        <f t="shared" si="117"/>
        <v>1</v>
      </c>
      <c r="V3721" s="35">
        <v>4.0999999999999996</v>
      </c>
    </row>
    <row r="3722" spans="1:22" ht="18" customHeight="1" x14ac:dyDescent="0.2">
      <c r="A3722" s="86" t="s">
        <v>5119</v>
      </c>
      <c r="B3722" s="86" t="s">
        <v>5070</v>
      </c>
      <c r="C3722" s="15">
        <v>1976</v>
      </c>
      <c r="D3722" s="15" t="s">
        <v>14</v>
      </c>
      <c r="E3722" s="87" t="s">
        <v>5120</v>
      </c>
      <c r="F3722" s="87" t="s">
        <v>979</v>
      </c>
      <c r="G3722" s="145">
        <f t="shared" si="116"/>
        <v>4.0999999999999996</v>
      </c>
      <c r="H3722" s="23">
        <f t="shared" si="117"/>
        <v>1</v>
      </c>
      <c r="V3722" s="35">
        <v>4.0999999999999996</v>
      </c>
    </row>
    <row r="3723" spans="1:22" ht="18" customHeight="1" x14ac:dyDescent="0.2">
      <c r="A3723" s="86" t="s">
        <v>2132</v>
      </c>
      <c r="B3723" s="86" t="s">
        <v>1261</v>
      </c>
      <c r="C3723" s="15">
        <v>1972</v>
      </c>
      <c r="D3723" s="15" t="s">
        <v>87</v>
      </c>
      <c r="E3723" s="87" t="s">
        <v>43</v>
      </c>
      <c r="F3723" s="87" t="s">
        <v>982</v>
      </c>
      <c r="G3723" s="145">
        <f t="shared" si="116"/>
        <v>4.0999999999999996</v>
      </c>
      <c r="H3723" s="23">
        <f t="shared" si="117"/>
        <v>1</v>
      </c>
      <c r="Q3723" s="133">
        <v>4.0999999999999996</v>
      </c>
    </row>
    <row r="3724" spans="1:22" ht="18" customHeight="1" x14ac:dyDescent="0.2">
      <c r="A3724" s="86" t="s">
        <v>3631</v>
      </c>
      <c r="B3724" s="86" t="s">
        <v>248</v>
      </c>
      <c r="C3724" s="15">
        <v>1973</v>
      </c>
      <c r="D3724" s="15" t="s">
        <v>14</v>
      </c>
      <c r="E3724" s="87" t="s">
        <v>4644</v>
      </c>
      <c r="F3724" s="87" t="s">
        <v>980</v>
      </c>
      <c r="G3724" s="145">
        <f t="shared" si="116"/>
        <v>3.7</v>
      </c>
      <c r="H3724" s="23">
        <f t="shared" si="117"/>
        <v>1</v>
      </c>
      <c r="S3724" s="32">
        <v>3.7</v>
      </c>
    </row>
    <row r="3725" spans="1:22" ht="18" customHeight="1" x14ac:dyDescent="0.2">
      <c r="A3725" s="97" t="s">
        <v>512</v>
      </c>
      <c r="B3725" s="98" t="s">
        <v>226</v>
      </c>
      <c r="C3725" s="95">
        <v>1966</v>
      </c>
      <c r="D3725" s="88" t="s">
        <v>14</v>
      </c>
      <c r="E3725" s="85" t="s">
        <v>513</v>
      </c>
      <c r="F3725" s="96" t="str">
        <f>IF(D3725="","",IF([3]GARA!$G$17="SI",IF(D3725="F",LOOKUP(C3725,[3]Categorie!$A$2:$A$103,[3]Categorie!$E$2:$E$103),LOOKUP(C3725,[3]Categorie!$A$2:$A$103,[3]Categorie!$D$2:$D$103)),IF(D3725="","",IF(D3725="F",LOOKUP(C3725,[3]Categorie!$A$2:$A$103,[3]Categorie!$C$2:$C$103),LOOKUP(C3725,[3]Categorie!$A$2:$A$103,[3]Categorie!$B$2:$B$103)))))</f>
        <v>G-50 VETERANI MASCH.</v>
      </c>
      <c r="G3725" s="145">
        <f t="shared" si="116"/>
        <v>3.5</v>
      </c>
      <c r="H3725" s="23">
        <f t="shared" si="117"/>
        <v>1</v>
      </c>
      <c r="I3725" s="24">
        <v>3.5</v>
      </c>
      <c r="M3725" s="42"/>
    </row>
    <row r="3726" spans="1:22" ht="18" customHeight="1" x14ac:dyDescent="0.2">
      <c r="A3726" s="97" t="s">
        <v>466</v>
      </c>
      <c r="B3726" s="98" t="s">
        <v>23</v>
      </c>
      <c r="C3726" s="95">
        <v>1970</v>
      </c>
      <c r="D3726" s="88" t="s">
        <v>14</v>
      </c>
      <c r="E3726" s="85" t="s">
        <v>323</v>
      </c>
      <c r="F3726" s="96" t="str">
        <f>IF(D3726="","",IF([3]GARA!$G$17="SI",IF(D3726="F",LOOKUP(C3726,[3]Categorie!$A$2:$A$103,[3]Categorie!$E$2:$E$103),LOOKUP(C3726,[3]Categorie!$A$2:$A$103,[3]Categorie!$D$2:$D$103)),IF(D3726="","",IF(D3726="F",LOOKUP(C3726,[3]Categorie!$A$2:$A$103,[3]Categorie!$C$2:$C$103),LOOKUP(C3726,[3]Categorie!$A$2:$A$103,[3]Categorie!$B$2:$B$103)))))</f>
        <v>F-45 SENIORES MASCH.</v>
      </c>
      <c r="G3726" s="145">
        <f t="shared" si="116"/>
        <v>3.5</v>
      </c>
      <c r="H3726" s="23">
        <f t="shared" si="117"/>
        <v>1</v>
      </c>
      <c r="I3726" s="24">
        <v>3.5</v>
      </c>
      <c r="J3726" s="46"/>
    </row>
    <row r="3727" spans="1:22" ht="18" customHeight="1" x14ac:dyDescent="0.2">
      <c r="A3727" s="86" t="s">
        <v>1426</v>
      </c>
      <c r="B3727" s="86" t="s">
        <v>79</v>
      </c>
      <c r="C3727" s="15">
        <v>1969</v>
      </c>
      <c r="D3727" s="15" t="s">
        <v>14</v>
      </c>
      <c r="E3727" s="87" t="s">
        <v>534</v>
      </c>
      <c r="F3727" s="87" t="s">
        <v>981</v>
      </c>
      <c r="G3727" s="145">
        <f t="shared" si="116"/>
        <v>3.5</v>
      </c>
      <c r="H3727" s="23">
        <f t="shared" si="117"/>
        <v>1</v>
      </c>
      <c r="U3727" s="144">
        <v>3.5</v>
      </c>
    </row>
    <row r="3728" spans="1:22" ht="18" customHeight="1" x14ac:dyDescent="0.2">
      <c r="A3728" s="97" t="s">
        <v>453</v>
      </c>
      <c r="B3728" s="98" t="s">
        <v>454</v>
      </c>
      <c r="C3728" s="95">
        <v>1969</v>
      </c>
      <c r="D3728" s="88" t="s">
        <v>14</v>
      </c>
      <c r="E3728" s="85" t="s">
        <v>96</v>
      </c>
      <c r="F3728" s="96" t="str">
        <f>IF(D3728="","",IF([3]GARA!$G$17="SI",IF(D3728="F",LOOKUP(C3728,[3]Categorie!$A$2:$A$103,[3]Categorie!$E$2:$E$103),LOOKUP(C3728,[3]Categorie!$A$2:$A$103,[3]Categorie!$D$2:$D$103)),IF(D3728="","",IF(D3728="F",LOOKUP(C3728,[3]Categorie!$A$2:$A$103,[3]Categorie!$C$2:$C$103),LOOKUP(C3728,[3]Categorie!$A$2:$A$103,[3]Categorie!$B$2:$B$103)))))</f>
        <v>G-50 VETERANI MASCH.</v>
      </c>
      <c r="G3728" s="145">
        <f t="shared" si="116"/>
        <v>3.5</v>
      </c>
      <c r="H3728" s="23">
        <f t="shared" si="117"/>
        <v>1</v>
      </c>
      <c r="I3728" s="24">
        <v>3.5</v>
      </c>
    </row>
    <row r="3729" spans="1:21" ht="18" customHeight="1" x14ac:dyDescent="0.2">
      <c r="A3729" s="97" t="s">
        <v>412</v>
      </c>
      <c r="B3729" s="98" t="s">
        <v>76</v>
      </c>
      <c r="C3729" s="95">
        <v>1970</v>
      </c>
      <c r="D3729" s="88" t="s">
        <v>14</v>
      </c>
      <c r="E3729" s="85" t="s">
        <v>164</v>
      </c>
      <c r="F3729" s="96" t="str">
        <f>IF(D3729="","",IF([3]GARA!$G$17="SI",IF(D3729="F",LOOKUP(C3729,[3]Categorie!$A$2:$A$103,[3]Categorie!$E$2:$E$103),LOOKUP(C3729,[3]Categorie!$A$2:$A$103,[3]Categorie!$D$2:$D$103)),IF(D3729="","",IF(D3729="F",LOOKUP(C3729,[3]Categorie!$A$2:$A$103,[3]Categorie!$C$2:$C$103),LOOKUP(C3729,[3]Categorie!$A$2:$A$103,[3]Categorie!$B$2:$B$103)))))</f>
        <v>F-45 SENIORES MASCH.</v>
      </c>
      <c r="G3729" s="145">
        <f t="shared" si="116"/>
        <v>3.5</v>
      </c>
      <c r="H3729" s="23">
        <f t="shared" si="117"/>
        <v>1</v>
      </c>
      <c r="I3729" s="24">
        <v>3.5</v>
      </c>
      <c r="M3729" s="42"/>
    </row>
    <row r="3730" spans="1:21" ht="18" customHeight="1" x14ac:dyDescent="0.2">
      <c r="A3730" s="97" t="s">
        <v>379</v>
      </c>
      <c r="B3730" s="98" t="s">
        <v>37</v>
      </c>
      <c r="C3730" s="95">
        <v>1979</v>
      </c>
      <c r="D3730" s="88" t="s">
        <v>14</v>
      </c>
      <c r="E3730" s="85" t="s">
        <v>35</v>
      </c>
      <c r="F3730" s="96" t="str">
        <f>IF(D3730="","",IF([3]GARA!$G$17="SI",IF(D3730="F",LOOKUP(C3730,[3]Categorie!$A$2:$A$103,[3]Categorie!$E$2:$E$103),LOOKUP(C3730,[3]Categorie!$A$2:$A$103,[3]Categorie!$D$2:$D$103)),IF(D3730="","",IF(D3730="F",LOOKUP(C3730,[3]Categorie!$A$2:$A$103,[3]Categorie!$C$2:$C$103),LOOKUP(C3730,[3]Categorie!$A$2:$A$103,[3]Categorie!$B$2:$B$103)))))</f>
        <v>E-40 SENIORES MASCH.</v>
      </c>
      <c r="G3730" s="145">
        <f t="shared" si="116"/>
        <v>3.5</v>
      </c>
      <c r="H3730" s="23">
        <f t="shared" si="117"/>
        <v>1</v>
      </c>
      <c r="I3730" s="24">
        <v>3.5</v>
      </c>
    </row>
    <row r="3731" spans="1:21" ht="18" customHeight="1" x14ac:dyDescent="0.2">
      <c r="A3731" s="97" t="s">
        <v>317</v>
      </c>
      <c r="B3731" s="98" t="s">
        <v>318</v>
      </c>
      <c r="C3731" s="95">
        <v>1969</v>
      </c>
      <c r="D3731" s="88" t="s">
        <v>14</v>
      </c>
      <c r="E3731" s="85" t="s">
        <v>151</v>
      </c>
      <c r="F3731" s="96" t="str">
        <f>IF(D3731="","",IF([3]GARA!$G$17="SI",IF(D3731="F",LOOKUP(C3731,[3]Categorie!$A$2:$A$103,[3]Categorie!$E$2:$E$103),LOOKUP(C3731,[3]Categorie!$A$2:$A$103,[3]Categorie!$D$2:$D$103)),IF(D3731="","",IF(D3731="F",LOOKUP(C3731,[3]Categorie!$A$2:$A$103,[3]Categorie!$C$2:$C$103),LOOKUP(C3731,[3]Categorie!$A$2:$A$103,[3]Categorie!$B$2:$B$103)))))</f>
        <v>G-50 VETERANI MASCH.</v>
      </c>
      <c r="G3731" s="145">
        <f t="shared" si="116"/>
        <v>3.5</v>
      </c>
      <c r="H3731" s="23">
        <f t="shared" si="117"/>
        <v>1</v>
      </c>
      <c r="I3731" s="24">
        <v>3.5</v>
      </c>
    </row>
    <row r="3732" spans="1:21" ht="18" customHeight="1" x14ac:dyDescent="0.2">
      <c r="A3732" s="97" t="s">
        <v>505</v>
      </c>
      <c r="B3732" s="98" t="s">
        <v>120</v>
      </c>
      <c r="C3732" s="95">
        <v>1977</v>
      </c>
      <c r="D3732" s="88" t="s">
        <v>14</v>
      </c>
      <c r="E3732" s="85" t="s">
        <v>18</v>
      </c>
      <c r="F3732" s="96" t="str">
        <f>IF(D3732="","",IF([3]GARA!$G$17="SI",IF(D3732="F",LOOKUP(C3732,[3]Categorie!$A$2:$A$103,[3]Categorie!$E$2:$E$103),LOOKUP(C3732,[3]Categorie!$A$2:$A$103,[3]Categorie!$D$2:$D$103)),IF(D3732="","",IF(D3732="F",LOOKUP(C3732,[3]Categorie!$A$2:$A$103,[3]Categorie!$C$2:$C$103),LOOKUP(C3732,[3]Categorie!$A$2:$A$103,[3]Categorie!$B$2:$B$103)))))</f>
        <v>E-40 SENIORES MASCH.</v>
      </c>
      <c r="G3732" s="145">
        <f t="shared" si="116"/>
        <v>3.5</v>
      </c>
      <c r="H3732" s="23">
        <f t="shared" si="117"/>
        <v>1</v>
      </c>
      <c r="I3732" s="24">
        <v>3.5</v>
      </c>
    </row>
    <row r="3733" spans="1:21" ht="18" customHeight="1" x14ac:dyDescent="0.2">
      <c r="A3733" s="97" t="s">
        <v>296</v>
      </c>
      <c r="B3733" s="98" t="s">
        <v>23</v>
      </c>
      <c r="C3733" s="95">
        <v>1981</v>
      </c>
      <c r="D3733" s="88" t="s">
        <v>14</v>
      </c>
      <c r="E3733" s="85" t="s">
        <v>38</v>
      </c>
      <c r="F3733" s="96" t="str">
        <f>IF(D3733="","",IF([3]GARA!$G$17="SI",IF(D3733="F",LOOKUP(C3733,[3]Categorie!$A$2:$A$103,[3]Categorie!$E$2:$E$103),LOOKUP(C3733,[3]Categorie!$A$2:$A$103,[3]Categorie!$D$2:$D$103)),IF(D3733="","",IF(D3733="F",LOOKUP(C3733,[3]Categorie!$A$2:$A$103,[3]Categorie!$C$2:$C$103),LOOKUP(C3733,[3]Categorie!$A$2:$A$103,[3]Categorie!$B$2:$B$103)))))</f>
        <v>D-35 SENIORES MASCH.</v>
      </c>
      <c r="G3733" s="145">
        <f t="shared" si="116"/>
        <v>3.5</v>
      </c>
      <c r="H3733" s="23">
        <f t="shared" si="117"/>
        <v>1</v>
      </c>
      <c r="I3733" s="24">
        <v>3.5</v>
      </c>
      <c r="M3733" s="42"/>
    </row>
    <row r="3734" spans="1:21" ht="18" customHeight="1" x14ac:dyDescent="0.2">
      <c r="A3734" s="97" t="s">
        <v>311</v>
      </c>
      <c r="B3734" s="98" t="s">
        <v>81</v>
      </c>
      <c r="C3734" s="95">
        <v>1973</v>
      </c>
      <c r="D3734" s="88" t="s">
        <v>14</v>
      </c>
      <c r="E3734" s="85" t="s">
        <v>18</v>
      </c>
      <c r="F3734" s="96" t="str">
        <f>IF(D3734="","",IF([3]GARA!$G$17="SI",IF(D3734="F",LOOKUP(C3734,[3]Categorie!$A$2:$A$103,[3]Categorie!$E$2:$E$103),LOOKUP(C3734,[3]Categorie!$A$2:$A$103,[3]Categorie!$D$2:$D$103)),IF(D3734="","",IF(D3734="F",LOOKUP(C3734,[3]Categorie!$A$2:$A$103,[3]Categorie!$C$2:$C$103),LOOKUP(C3734,[3]Categorie!$A$2:$A$103,[3]Categorie!$B$2:$B$103)))))</f>
        <v>F-45 SENIORES MASCH.</v>
      </c>
      <c r="G3734" s="145">
        <f t="shared" si="116"/>
        <v>3.5</v>
      </c>
      <c r="H3734" s="23">
        <f t="shared" si="117"/>
        <v>1</v>
      </c>
      <c r="I3734" s="24">
        <v>3.5</v>
      </c>
      <c r="J3734" s="46"/>
      <c r="M3734" s="42"/>
    </row>
    <row r="3735" spans="1:21" ht="18" customHeight="1" x14ac:dyDescent="0.2">
      <c r="A3735" s="97" t="s">
        <v>542</v>
      </c>
      <c r="B3735" s="98" t="s">
        <v>64</v>
      </c>
      <c r="C3735" s="95">
        <v>1974</v>
      </c>
      <c r="D3735" s="88" t="s">
        <v>14</v>
      </c>
      <c r="E3735" s="85" t="s">
        <v>543</v>
      </c>
      <c r="F3735" s="96" t="str">
        <f>IF(D3735="","",IF([3]GARA!$G$17="SI",IF(D3735="F",LOOKUP(C3735,[3]Categorie!$A$2:$A$103,[3]Categorie!$E$2:$E$103),LOOKUP(C3735,[3]Categorie!$A$2:$A$103,[3]Categorie!$D$2:$D$103)),IF(D3735="","",IF(D3735="F",LOOKUP(C3735,[3]Categorie!$A$2:$A$103,[3]Categorie!$C$2:$C$103),LOOKUP(C3735,[3]Categorie!$A$2:$A$103,[3]Categorie!$B$2:$B$103)))))</f>
        <v>F-45 SENIORES MASCH.</v>
      </c>
      <c r="G3735" s="145">
        <f t="shared" si="116"/>
        <v>3.5</v>
      </c>
      <c r="H3735" s="23">
        <f t="shared" si="117"/>
        <v>1</v>
      </c>
      <c r="I3735" s="24">
        <v>3.5</v>
      </c>
    </row>
    <row r="3736" spans="1:21" ht="18" customHeight="1" x14ac:dyDescent="0.2">
      <c r="A3736" s="97" t="s">
        <v>489</v>
      </c>
      <c r="B3736" s="98" t="s">
        <v>61</v>
      </c>
      <c r="C3736" s="95">
        <v>1984</v>
      </c>
      <c r="D3736" s="88" t="s">
        <v>14</v>
      </c>
      <c r="E3736" s="85" t="s">
        <v>432</v>
      </c>
      <c r="F3736" s="96" t="str">
        <f>IF(D3736="","",IF([3]GARA!$G$17="SI",IF(D3736="F",LOOKUP(C3736,[3]Categorie!$A$2:$A$103,[3]Categorie!$E$2:$E$103),LOOKUP(C3736,[3]Categorie!$A$2:$A$103,[3]Categorie!$D$2:$D$103)),IF(D3736="","",IF(D3736="F",LOOKUP(C3736,[3]Categorie!$A$2:$A$103,[3]Categorie!$C$2:$C$103),LOOKUP(C3736,[3]Categorie!$A$2:$A$103,[3]Categorie!$B$2:$B$103)))))</f>
        <v>D-35 SENIORES MASCH.</v>
      </c>
      <c r="G3736" s="145">
        <f t="shared" si="116"/>
        <v>3.5</v>
      </c>
      <c r="H3736" s="23">
        <f t="shared" si="117"/>
        <v>1</v>
      </c>
      <c r="I3736" s="24">
        <v>3.5</v>
      </c>
      <c r="J3736" s="46"/>
    </row>
    <row r="3737" spans="1:21" ht="18" customHeight="1" x14ac:dyDescent="0.2">
      <c r="A3737" s="97" t="s">
        <v>353</v>
      </c>
      <c r="B3737" s="98" t="s">
        <v>51</v>
      </c>
      <c r="C3737" s="95">
        <v>1971</v>
      </c>
      <c r="D3737" s="88" t="s">
        <v>14</v>
      </c>
      <c r="E3737" s="85" t="s">
        <v>354</v>
      </c>
      <c r="F3737" s="96" t="str">
        <f>IF(D3737="","",IF([3]GARA!$G$17="SI",IF(D3737="F",LOOKUP(C3737,[3]Categorie!$A$2:$A$103,[3]Categorie!$E$2:$E$103),LOOKUP(C3737,[3]Categorie!$A$2:$A$103,[3]Categorie!$D$2:$D$103)),IF(D3737="","",IF(D3737="F",LOOKUP(C3737,[3]Categorie!$A$2:$A$103,[3]Categorie!$C$2:$C$103),LOOKUP(C3737,[3]Categorie!$A$2:$A$103,[3]Categorie!$B$2:$B$103)))))</f>
        <v>F-45 SENIORES MASCH.</v>
      </c>
      <c r="G3737" s="145">
        <f t="shared" si="116"/>
        <v>3.5</v>
      </c>
      <c r="H3737" s="23">
        <f t="shared" si="117"/>
        <v>1</v>
      </c>
      <c r="I3737" s="24">
        <v>3.5</v>
      </c>
    </row>
    <row r="3738" spans="1:21" ht="18" customHeight="1" x14ac:dyDescent="0.2">
      <c r="A3738" s="97" t="s">
        <v>334</v>
      </c>
      <c r="B3738" s="98" t="s">
        <v>23</v>
      </c>
      <c r="C3738" s="95">
        <v>1976</v>
      </c>
      <c r="D3738" s="88" t="s">
        <v>14</v>
      </c>
      <c r="E3738" s="85" t="s">
        <v>167</v>
      </c>
      <c r="F3738" s="96" t="str">
        <f>IF(D3738="","",IF([3]GARA!$G$17="SI",IF(D3738="F",LOOKUP(C3738,[3]Categorie!$A$2:$A$103,[3]Categorie!$E$2:$E$103),LOOKUP(C3738,[3]Categorie!$A$2:$A$103,[3]Categorie!$D$2:$D$103)),IF(D3738="","",IF(D3738="F",LOOKUP(C3738,[3]Categorie!$A$2:$A$103,[3]Categorie!$C$2:$C$103),LOOKUP(C3738,[3]Categorie!$A$2:$A$103,[3]Categorie!$B$2:$B$103)))))</f>
        <v>E-40 SENIORES MASCH.</v>
      </c>
      <c r="G3738" s="145">
        <f t="shared" si="116"/>
        <v>3.5</v>
      </c>
      <c r="H3738" s="23">
        <f t="shared" si="117"/>
        <v>1</v>
      </c>
      <c r="I3738" s="75">
        <v>3.5</v>
      </c>
    </row>
    <row r="3739" spans="1:21" ht="18" customHeight="1" x14ac:dyDescent="0.2">
      <c r="A3739" s="35" t="s">
        <v>2676</v>
      </c>
      <c r="B3739" s="35" t="s">
        <v>898</v>
      </c>
      <c r="C3739" s="15">
        <v>1968</v>
      </c>
      <c r="D3739" s="15" t="s">
        <v>14</v>
      </c>
      <c r="E3739" s="87" t="s">
        <v>32</v>
      </c>
      <c r="F3739" s="87" t="s">
        <v>981</v>
      </c>
      <c r="G3739" s="145">
        <f t="shared" si="116"/>
        <v>3.5</v>
      </c>
      <c r="H3739" s="23">
        <f t="shared" si="117"/>
        <v>1</v>
      </c>
      <c r="K3739" s="26">
        <v>3.5</v>
      </c>
      <c r="M3739" s="42"/>
    </row>
    <row r="3740" spans="1:21" ht="18" customHeight="1" x14ac:dyDescent="0.2">
      <c r="A3740" s="86" t="s">
        <v>4907</v>
      </c>
      <c r="B3740" s="86" t="s">
        <v>13</v>
      </c>
      <c r="C3740" s="15">
        <v>1966</v>
      </c>
      <c r="D3740" s="15" t="s">
        <v>14</v>
      </c>
      <c r="E3740" s="87" t="s">
        <v>2356</v>
      </c>
      <c r="F3740" s="87" t="s">
        <v>981</v>
      </c>
      <c r="G3740" s="145">
        <f t="shared" si="116"/>
        <v>3.5</v>
      </c>
      <c r="H3740" s="23">
        <f t="shared" si="117"/>
        <v>1</v>
      </c>
      <c r="U3740" s="144">
        <v>3.5</v>
      </c>
    </row>
    <row r="3741" spans="1:21" ht="18" customHeight="1" x14ac:dyDescent="0.2">
      <c r="A3741" s="97" t="s">
        <v>514</v>
      </c>
      <c r="B3741" s="98" t="s">
        <v>34</v>
      </c>
      <c r="C3741" s="95">
        <v>1969</v>
      </c>
      <c r="D3741" s="88" t="s">
        <v>14</v>
      </c>
      <c r="E3741" s="85" t="s">
        <v>515</v>
      </c>
      <c r="F3741" s="96" t="str">
        <f>IF(D3741="","",IF([3]GARA!$G$17="SI",IF(D3741="F",LOOKUP(C3741,[3]Categorie!$A$2:$A$103,[3]Categorie!$E$2:$E$103),LOOKUP(C3741,[3]Categorie!$A$2:$A$103,[3]Categorie!$D$2:$D$103)),IF(D3741="","",IF(D3741="F",LOOKUP(C3741,[3]Categorie!$A$2:$A$103,[3]Categorie!$C$2:$C$103),LOOKUP(C3741,[3]Categorie!$A$2:$A$103,[3]Categorie!$B$2:$B$103)))))</f>
        <v>G-50 VETERANI MASCH.</v>
      </c>
      <c r="G3741" s="145">
        <f t="shared" si="116"/>
        <v>3.5</v>
      </c>
      <c r="H3741" s="23">
        <f t="shared" si="117"/>
        <v>1</v>
      </c>
      <c r="I3741" s="24">
        <v>3.5</v>
      </c>
    </row>
    <row r="3742" spans="1:21" ht="18" customHeight="1" x14ac:dyDescent="0.2">
      <c r="A3742" s="97" t="s">
        <v>418</v>
      </c>
      <c r="B3742" s="98" t="s">
        <v>23</v>
      </c>
      <c r="C3742" s="95">
        <v>1969</v>
      </c>
      <c r="D3742" s="88" t="s">
        <v>14</v>
      </c>
      <c r="E3742" s="85" t="s">
        <v>57</v>
      </c>
      <c r="F3742" s="96" t="str">
        <f>IF(D3742="","",IF([3]GARA!$G$17="SI",IF(D3742="F",LOOKUP(C3742,[3]Categorie!$A$2:$A$103,[3]Categorie!$E$2:$E$103),LOOKUP(C3742,[3]Categorie!$A$2:$A$103,[3]Categorie!$D$2:$D$103)),IF(D3742="","",IF(D3742="F",LOOKUP(C3742,[3]Categorie!$A$2:$A$103,[3]Categorie!$C$2:$C$103),LOOKUP(C3742,[3]Categorie!$A$2:$A$103,[3]Categorie!$B$2:$B$103)))))</f>
        <v>G-50 VETERANI MASCH.</v>
      </c>
      <c r="G3742" s="145">
        <f t="shared" si="116"/>
        <v>3.5</v>
      </c>
      <c r="H3742" s="23">
        <f t="shared" si="117"/>
        <v>1</v>
      </c>
      <c r="I3742" s="24">
        <v>3.5</v>
      </c>
      <c r="M3742" s="42"/>
    </row>
    <row r="3743" spans="1:21" ht="18" customHeight="1" x14ac:dyDescent="0.2">
      <c r="A3743" s="99" t="s">
        <v>535</v>
      </c>
      <c r="B3743" s="98" t="s">
        <v>48</v>
      </c>
      <c r="C3743" s="95">
        <v>1980</v>
      </c>
      <c r="D3743" s="88" t="s">
        <v>14</v>
      </c>
      <c r="E3743" s="85" t="s">
        <v>536</v>
      </c>
      <c r="F3743" s="96" t="str">
        <f>IF(D3743="","",IF([3]GARA!$G$17="SI",IF(D3743="F",LOOKUP(C3743,[3]Categorie!$A$2:$A$103,[3]Categorie!$E$2:$E$103),LOOKUP(C3743,[3]Categorie!$A$2:$A$103,[3]Categorie!$D$2:$D$103)),IF(D3743="","",IF(D3743="F",LOOKUP(C3743,[3]Categorie!$A$2:$A$103,[3]Categorie!$C$2:$C$103),LOOKUP(C3743,[3]Categorie!$A$2:$A$103,[3]Categorie!$B$2:$B$103)))))</f>
        <v>D-35 SENIORES MASCH.</v>
      </c>
      <c r="G3743" s="145">
        <f t="shared" si="116"/>
        <v>3.5</v>
      </c>
      <c r="H3743" s="23">
        <f t="shared" si="117"/>
        <v>1</v>
      </c>
      <c r="I3743" s="24">
        <v>3.5</v>
      </c>
    </row>
    <row r="3744" spans="1:21" ht="18" customHeight="1" x14ac:dyDescent="0.2">
      <c r="A3744" s="99" t="s">
        <v>421</v>
      </c>
      <c r="B3744" s="98" t="s">
        <v>34</v>
      </c>
      <c r="C3744" s="95">
        <v>1975</v>
      </c>
      <c r="D3744" s="88" t="s">
        <v>14</v>
      </c>
      <c r="E3744" s="85" t="s">
        <v>43</v>
      </c>
      <c r="F3744" s="96" t="str">
        <f>IF(D3744="","",IF([3]GARA!$G$17="SI",IF(D3744="F",LOOKUP(C3744,[3]Categorie!$A$2:$A$103,[3]Categorie!$E$2:$E$103),LOOKUP(C3744,[3]Categorie!$A$2:$A$103,[3]Categorie!$D$2:$D$103)),IF(D3744="","",IF(D3744="F",LOOKUP(C3744,[3]Categorie!$A$2:$A$103,[3]Categorie!$C$2:$C$103),LOOKUP(C3744,[3]Categorie!$A$2:$A$103,[3]Categorie!$B$2:$B$103)))))</f>
        <v>E-40 SENIORES MASCH.</v>
      </c>
      <c r="G3744" s="145">
        <f t="shared" si="116"/>
        <v>3.5</v>
      </c>
      <c r="H3744" s="23">
        <f t="shared" si="117"/>
        <v>1</v>
      </c>
      <c r="I3744" s="24">
        <v>3.5</v>
      </c>
      <c r="J3744" s="46"/>
    </row>
    <row r="3745" spans="1:21" ht="18" customHeight="1" x14ac:dyDescent="0.2">
      <c r="A3745" s="97" t="s">
        <v>138</v>
      </c>
      <c r="B3745" s="98" t="s">
        <v>53</v>
      </c>
      <c r="C3745" s="95">
        <v>1975</v>
      </c>
      <c r="D3745" s="88" t="s">
        <v>14</v>
      </c>
      <c r="E3745" s="85" t="s">
        <v>18</v>
      </c>
      <c r="F3745" s="96" t="str">
        <f>IF(D3745="","",IF([3]GARA!$G$17="SI",IF(D3745="F",LOOKUP(C3745,[3]Categorie!$A$2:$A$103,[3]Categorie!$E$2:$E$103),LOOKUP(C3745,[3]Categorie!$A$2:$A$103,[3]Categorie!$D$2:$D$103)),IF(D3745="","",IF(D3745="F",LOOKUP(C3745,[3]Categorie!$A$2:$A$103,[3]Categorie!$C$2:$C$103),LOOKUP(C3745,[3]Categorie!$A$2:$A$103,[3]Categorie!$B$2:$B$103)))))</f>
        <v>E-40 SENIORES MASCH.</v>
      </c>
      <c r="G3745" s="145">
        <f t="shared" si="116"/>
        <v>3.5</v>
      </c>
      <c r="H3745" s="23">
        <f t="shared" si="117"/>
        <v>1</v>
      </c>
      <c r="I3745" s="24">
        <v>3.5</v>
      </c>
      <c r="M3745" s="42"/>
    </row>
    <row r="3746" spans="1:21" ht="18" customHeight="1" x14ac:dyDescent="0.2">
      <c r="A3746" s="99" t="s">
        <v>220</v>
      </c>
      <c r="B3746" s="98" t="s">
        <v>221</v>
      </c>
      <c r="C3746" s="95">
        <v>1981</v>
      </c>
      <c r="D3746" s="88" t="s">
        <v>14</v>
      </c>
      <c r="E3746" s="85" t="s">
        <v>222</v>
      </c>
      <c r="F3746" s="96" t="str">
        <f>IF(D3746="","",IF([3]GARA!$G$17="SI",IF(D3746="F",LOOKUP(C3746,[3]Categorie!$A$2:$A$103,[3]Categorie!$E$2:$E$103),LOOKUP(C3746,[3]Categorie!$A$2:$A$103,[3]Categorie!$D$2:$D$103)),IF(D3746="","",IF(D3746="F",LOOKUP(C3746,[3]Categorie!$A$2:$A$103,[3]Categorie!$C$2:$C$103),LOOKUP(C3746,[3]Categorie!$A$2:$A$103,[3]Categorie!$B$2:$B$103)))))</f>
        <v>D-35 SENIORES MASCH.</v>
      </c>
      <c r="G3746" s="145">
        <f t="shared" si="116"/>
        <v>3.5</v>
      </c>
      <c r="H3746" s="23">
        <f t="shared" si="117"/>
        <v>1</v>
      </c>
      <c r="I3746" s="24">
        <v>3.5</v>
      </c>
      <c r="M3746" s="42"/>
    </row>
    <row r="3747" spans="1:21" ht="18" customHeight="1" x14ac:dyDescent="0.2">
      <c r="A3747" s="97" t="s">
        <v>409</v>
      </c>
      <c r="B3747" s="98" t="s">
        <v>73</v>
      </c>
      <c r="C3747" s="95">
        <v>1972</v>
      </c>
      <c r="D3747" s="88" t="s">
        <v>14</v>
      </c>
      <c r="E3747" s="85" t="s">
        <v>43</v>
      </c>
      <c r="F3747" s="96" t="str">
        <f>IF(D3747="","",IF([3]GARA!$G$17="SI",IF(D3747="F",LOOKUP(C3747,[3]Categorie!$A$2:$A$103,[3]Categorie!$E$2:$E$103),LOOKUP(C3747,[3]Categorie!$A$2:$A$103,[3]Categorie!$D$2:$D$103)),IF(D3747="","",IF(D3747="F",LOOKUP(C3747,[3]Categorie!$A$2:$A$103,[3]Categorie!$C$2:$C$103),LOOKUP(C3747,[3]Categorie!$A$2:$A$103,[3]Categorie!$B$2:$B$103)))))</f>
        <v>F-45 SENIORES MASCH.</v>
      </c>
      <c r="G3747" s="145">
        <f t="shared" si="116"/>
        <v>3.5</v>
      </c>
      <c r="H3747" s="23">
        <f t="shared" si="117"/>
        <v>1</v>
      </c>
      <c r="I3747" s="24">
        <v>3.5</v>
      </c>
      <c r="J3747" s="46"/>
      <c r="M3747" s="42"/>
    </row>
    <row r="3748" spans="1:21" ht="18" customHeight="1" x14ac:dyDescent="0.2">
      <c r="A3748" s="97" t="s">
        <v>480</v>
      </c>
      <c r="B3748" s="98" t="s">
        <v>174</v>
      </c>
      <c r="C3748" s="95">
        <v>1966</v>
      </c>
      <c r="D3748" s="88" t="s">
        <v>14</v>
      </c>
      <c r="E3748" s="85" t="s">
        <v>481</v>
      </c>
      <c r="F3748" s="96" t="str">
        <f>IF(D3748="","",IF([3]GARA!$G$17="SI",IF(D3748="F",LOOKUP(C3748,[3]Categorie!$A$2:$A$103,[3]Categorie!$E$2:$E$103),LOOKUP(C3748,[3]Categorie!$A$2:$A$103,[3]Categorie!$D$2:$D$103)),IF(D3748="","",IF(D3748="F",LOOKUP(C3748,[3]Categorie!$A$2:$A$103,[3]Categorie!$C$2:$C$103),LOOKUP(C3748,[3]Categorie!$A$2:$A$103,[3]Categorie!$B$2:$B$103)))))</f>
        <v>G-50 VETERANI MASCH.</v>
      </c>
      <c r="G3748" s="145">
        <f t="shared" si="116"/>
        <v>3.5</v>
      </c>
      <c r="H3748" s="23">
        <f t="shared" si="117"/>
        <v>1</v>
      </c>
      <c r="I3748" s="24">
        <v>3.5</v>
      </c>
    </row>
    <row r="3749" spans="1:21" ht="18" customHeight="1" x14ac:dyDescent="0.2">
      <c r="A3749" s="97" t="s">
        <v>444</v>
      </c>
      <c r="B3749" s="98" t="s">
        <v>34</v>
      </c>
      <c r="C3749" s="95">
        <v>1971</v>
      </c>
      <c r="D3749" s="88" t="s">
        <v>14</v>
      </c>
      <c r="E3749" s="85" t="s">
        <v>164</v>
      </c>
      <c r="F3749" s="96" t="str">
        <f>IF(D3749="","",IF([3]GARA!$G$17="SI",IF(D3749="F",LOOKUP(C3749,[3]Categorie!$A$2:$A$103,[3]Categorie!$E$2:$E$103),LOOKUP(C3749,[3]Categorie!$A$2:$A$103,[3]Categorie!$D$2:$D$103)),IF(D3749="","",IF(D3749="F",LOOKUP(C3749,[3]Categorie!$A$2:$A$103,[3]Categorie!$C$2:$C$103),LOOKUP(C3749,[3]Categorie!$A$2:$A$103,[3]Categorie!$B$2:$B$103)))))</f>
        <v>F-45 SENIORES MASCH.</v>
      </c>
      <c r="G3749" s="145">
        <f t="shared" si="116"/>
        <v>3.5</v>
      </c>
      <c r="H3749" s="23">
        <f t="shared" si="117"/>
        <v>1</v>
      </c>
      <c r="I3749" s="24">
        <v>3.5</v>
      </c>
      <c r="J3749" s="35"/>
    </row>
    <row r="3750" spans="1:21" ht="18" customHeight="1" x14ac:dyDescent="0.2">
      <c r="A3750" s="99" t="s">
        <v>462</v>
      </c>
      <c r="B3750" s="98" t="s">
        <v>226</v>
      </c>
      <c r="C3750" s="95">
        <v>1975</v>
      </c>
      <c r="D3750" s="88" t="s">
        <v>14</v>
      </c>
      <c r="E3750" s="85" t="s">
        <v>164</v>
      </c>
      <c r="F3750" s="96" t="str">
        <f>IF(D3750="","",IF([3]GARA!$G$17="SI",IF(D3750="F",LOOKUP(C3750,[3]Categorie!$A$2:$A$103,[3]Categorie!$E$2:$E$103),LOOKUP(C3750,[3]Categorie!$A$2:$A$103,[3]Categorie!$D$2:$D$103)),IF(D3750="","",IF(D3750="F",LOOKUP(C3750,[3]Categorie!$A$2:$A$103,[3]Categorie!$C$2:$C$103),LOOKUP(C3750,[3]Categorie!$A$2:$A$103,[3]Categorie!$B$2:$B$103)))))</f>
        <v>E-40 SENIORES MASCH.</v>
      </c>
      <c r="G3750" s="145">
        <f t="shared" si="116"/>
        <v>3.5</v>
      </c>
      <c r="H3750" s="23">
        <f t="shared" si="117"/>
        <v>1</v>
      </c>
      <c r="I3750" s="24">
        <v>3.5</v>
      </c>
    </row>
    <row r="3751" spans="1:21" ht="18" customHeight="1" x14ac:dyDescent="0.2">
      <c r="A3751" s="97" t="s">
        <v>452</v>
      </c>
      <c r="B3751" s="98" t="s">
        <v>266</v>
      </c>
      <c r="C3751" s="95">
        <v>1967</v>
      </c>
      <c r="D3751" s="88" t="s">
        <v>14</v>
      </c>
      <c r="E3751" s="85" t="s">
        <v>43</v>
      </c>
      <c r="F3751" s="96" t="str">
        <f>IF(D3751="","",IF([3]GARA!$G$17="SI",IF(D3751="F",LOOKUP(C3751,[3]Categorie!$A$2:$A$103,[3]Categorie!$E$2:$E$103),LOOKUP(C3751,[3]Categorie!$A$2:$A$103,[3]Categorie!$D$2:$D$103)),IF(D3751="","",IF(D3751="F",LOOKUP(C3751,[3]Categorie!$A$2:$A$103,[3]Categorie!$C$2:$C$103),LOOKUP(C3751,[3]Categorie!$A$2:$A$103,[3]Categorie!$B$2:$B$103)))))</f>
        <v>G-50 VETERANI MASCH.</v>
      </c>
      <c r="G3751" s="145">
        <f t="shared" si="116"/>
        <v>3.5</v>
      </c>
      <c r="H3751" s="23">
        <f t="shared" si="117"/>
        <v>1</v>
      </c>
      <c r="I3751" s="24">
        <v>3.5</v>
      </c>
      <c r="J3751" s="46"/>
    </row>
    <row r="3752" spans="1:21" ht="18" customHeight="1" x14ac:dyDescent="0.2">
      <c r="A3752" s="86" t="s">
        <v>1987</v>
      </c>
      <c r="B3752" s="86" t="s">
        <v>226</v>
      </c>
      <c r="C3752" s="15">
        <v>1968</v>
      </c>
      <c r="D3752" s="15" t="s">
        <v>14</v>
      </c>
      <c r="E3752" s="87" t="s">
        <v>2356</v>
      </c>
      <c r="F3752" s="87" t="s">
        <v>981</v>
      </c>
      <c r="G3752" s="145">
        <f t="shared" si="116"/>
        <v>3.5</v>
      </c>
      <c r="H3752" s="23">
        <f t="shared" si="117"/>
        <v>1</v>
      </c>
      <c r="U3752" s="144">
        <v>3.5</v>
      </c>
    </row>
    <row r="3753" spans="1:21" ht="18" customHeight="1" x14ac:dyDescent="0.2">
      <c r="A3753" s="97" t="s">
        <v>329</v>
      </c>
      <c r="B3753" s="98" t="s">
        <v>103</v>
      </c>
      <c r="C3753" s="95">
        <v>1966</v>
      </c>
      <c r="D3753" s="88" t="s">
        <v>14</v>
      </c>
      <c r="E3753" s="85" t="s">
        <v>43</v>
      </c>
      <c r="F3753" s="96" t="str">
        <f>IF(D3753="","",IF([3]GARA!$G$17="SI",IF(D3753="F",LOOKUP(C3753,[3]Categorie!$A$2:$A$103,[3]Categorie!$E$2:$E$103),LOOKUP(C3753,[3]Categorie!$A$2:$A$103,[3]Categorie!$D$2:$D$103)),IF(D3753="","",IF(D3753="F",LOOKUP(C3753,[3]Categorie!$A$2:$A$103,[3]Categorie!$C$2:$C$103),LOOKUP(C3753,[3]Categorie!$A$2:$A$103,[3]Categorie!$B$2:$B$103)))))</f>
        <v>G-50 VETERANI MASCH.</v>
      </c>
      <c r="G3753" s="145">
        <f t="shared" si="116"/>
        <v>3.5</v>
      </c>
      <c r="H3753" s="23">
        <f t="shared" si="117"/>
        <v>1</v>
      </c>
      <c r="I3753" s="24">
        <v>3.5</v>
      </c>
      <c r="M3753" s="42"/>
    </row>
    <row r="3754" spans="1:21" ht="18" customHeight="1" x14ac:dyDescent="0.2">
      <c r="A3754" s="99" t="s">
        <v>374</v>
      </c>
      <c r="B3754" s="98" t="s">
        <v>64</v>
      </c>
      <c r="C3754" s="95">
        <v>1978</v>
      </c>
      <c r="D3754" s="88" t="s">
        <v>14</v>
      </c>
      <c r="E3754" s="85" t="s">
        <v>375</v>
      </c>
      <c r="F3754" s="96" t="str">
        <f>IF(D3754="","",IF([3]GARA!$G$17="SI",IF(D3754="F",LOOKUP(C3754,[3]Categorie!$A$2:$A$103,[3]Categorie!$E$2:$E$103),LOOKUP(C3754,[3]Categorie!$A$2:$A$103,[3]Categorie!$D$2:$D$103)),IF(D3754="","",IF(D3754="F",LOOKUP(C3754,[3]Categorie!$A$2:$A$103,[3]Categorie!$C$2:$C$103),LOOKUP(C3754,[3]Categorie!$A$2:$A$103,[3]Categorie!$B$2:$B$103)))))</f>
        <v>E-40 SENIORES MASCH.</v>
      </c>
      <c r="G3754" s="145">
        <f t="shared" si="116"/>
        <v>3.5</v>
      </c>
      <c r="H3754" s="23">
        <f t="shared" si="117"/>
        <v>1</v>
      </c>
      <c r="I3754" s="24">
        <v>3.5</v>
      </c>
      <c r="M3754" s="58"/>
    </row>
    <row r="3755" spans="1:21" ht="18" customHeight="1" x14ac:dyDescent="0.2">
      <c r="A3755" s="97" t="s">
        <v>420</v>
      </c>
      <c r="B3755" s="98" t="s">
        <v>103</v>
      </c>
      <c r="C3755" s="95">
        <v>1977</v>
      </c>
      <c r="D3755" s="88" t="s">
        <v>14</v>
      </c>
      <c r="E3755" s="85" t="s">
        <v>38</v>
      </c>
      <c r="F3755" s="96" t="str">
        <f>IF(D3755="","",IF([3]GARA!$G$17="SI",IF(D3755="F",LOOKUP(C3755,[3]Categorie!$A$2:$A$103,[3]Categorie!$E$2:$E$103),LOOKUP(C3755,[3]Categorie!$A$2:$A$103,[3]Categorie!$D$2:$D$103)),IF(D3755="","",IF(D3755="F",LOOKUP(C3755,[3]Categorie!$A$2:$A$103,[3]Categorie!$C$2:$C$103),LOOKUP(C3755,[3]Categorie!$A$2:$A$103,[3]Categorie!$B$2:$B$103)))))</f>
        <v>E-40 SENIORES MASCH.</v>
      </c>
      <c r="G3755" s="145">
        <f t="shared" si="116"/>
        <v>3.5</v>
      </c>
      <c r="H3755" s="23">
        <f t="shared" si="117"/>
        <v>1</v>
      </c>
      <c r="I3755" s="24">
        <v>3.5</v>
      </c>
      <c r="J3755" s="35"/>
      <c r="M3755" s="42"/>
    </row>
    <row r="3756" spans="1:21" ht="18" customHeight="1" x14ac:dyDescent="0.2">
      <c r="A3756" s="97" t="s">
        <v>70</v>
      </c>
      <c r="B3756" s="98" t="s">
        <v>392</v>
      </c>
      <c r="C3756" s="95">
        <v>1973</v>
      </c>
      <c r="D3756" s="88" t="s">
        <v>14</v>
      </c>
      <c r="E3756" s="85" t="s">
        <v>18</v>
      </c>
      <c r="F3756" s="96" t="str">
        <f>IF(D3756="","",IF([3]GARA!$G$17="SI",IF(D3756="F",LOOKUP(C3756,[3]Categorie!$A$2:$A$103,[3]Categorie!$E$2:$E$103),LOOKUP(C3756,[3]Categorie!$A$2:$A$103,[3]Categorie!$D$2:$D$103)),IF(D3756="","",IF(D3756="F",LOOKUP(C3756,[3]Categorie!$A$2:$A$103,[3]Categorie!$C$2:$C$103),LOOKUP(C3756,[3]Categorie!$A$2:$A$103,[3]Categorie!$B$2:$B$103)))))</f>
        <v>F-45 SENIORES MASCH.</v>
      </c>
      <c r="G3756" s="145">
        <f t="shared" si="116"/>
        <v>3.5</v>
      </c>
      <c r="H3756" s="23">
        <f t="shared" si="117"/>
        <v>1</v>
      </c>
      <c r="I3756" s="24">
        <v>3.5</v>
      </c>
      <c r="M3756" s="42"/>
    </row>
    <row r="3757" spans="1:21" ht="18" customHeight="1" x14ac:dyDescent="0.2">
      <c r="A3757" s="86" t="s">
        <v>4908</v>
      </c>
      <c r="B3757" s="86" t="s">
        <v>802</v>
      </c>
      <c r="C3757" s="15">
        <v>1966</v>
      </c>
      <c r="D3757" s="15" t="s">
        <v>14</v>
      </c>
      <c r="E3757" s="87" t="s">
        <v>4574</v>
      </c>
      <c r="F3757" s="87" t="s">
        <v>981</v>
      </c>
      <c r="G3757" s="145">
        <f t="shared" si="116"/>
        <v>3.5</v>
      </c>
      <c r="H3757" s="23">
        <f t="shared" si="117"/>
        <v>1</v>
      </c>
      <c r="U3757" s="144">
        <v>3.5</v>
      </c>
    </row>
    <row r="3758" spans="1:21" ht="18" customHeight="1" x14ac:dyDescent="0.2">
      <c r="A3758" s="97" t="s">
        <v>394</v>
      </c>
      <c r="B3758" s="98" t="s">
        <v>395</v>
      </c>
      <c r="C3758" s="95">
        <v>1978</v>
      </c>
      <c r="D3758" s="88" t="s">
        <v>14</v>
      </c>
      <c r="E3758" s="85" t="s">
        <v>396</v>
      </c>
      <c r="F3758" s="96" t="str">
        <f>IF(D3758="","",IF([3]GARA!$G$17="SI",IF(D3758="F",LOOKUP(C3758,[3]Categorie!$A$2:$A$103,[3]Categorie!$E$2:$E$103),LOOKUP(C3758,[3]Categorie!$A$2:$A$103,[3]Categorie!$D$2:$D$103)),IF(D3758="","",IF(D3758="F",LOOKUP(C3758,[3]Categorie!$A$2:$A$103,[3]Categorie!$C$2:$C$103),LOOKUP(C3758,[3]Categorie!$A$2:$A$103,[3]Categorie!$B$2:$B$103)))))</f>
        <v>E-40 SENIORES MASCH.</v>
      </c>
      <c r="G3758" s="145">
        <f t="shared" si="116"/>
        <v>3.5</v>
      </c>
      <c r="H3758" s="23">
        <f t="shared" si="117"/>
        <v>1</v>
      </c>
      <c r="I3758" s="24">
        <v>3.5</v>
      </c>
    </row>
    <row r="3759" spans="1:21" ht="18" customHeight="1" x14ac:dyDescent="0.2">
      <c r="A3759" s="99" t="s">
        <v>430</v>
      </c>
      <c r="B3759" s="98" t="s">
        <v>37</v>
      </c>
      <c r="C3759" s="95">
        <v>1980</v>
      </c>
      <c r="D3759" s="88" t="s">
        <v>14</v>
      </c>
      <c r="E3759" s="85" t="s">
        <v>43</v>
      </c>
      <c r="F3759" s="96" t="str">
        <f>IF(D3759="","",IF([3]GARA!$G$17="SI",IF(D3759="F",LOOKUP(C3759,[3]Categorie!$A$2:$A$103,[3]Categorie!$E$2:$E$103),LOOKUP(C3759,[3]Categorie!$A$2:$A$103,[3]Categorie!$D$2:$D$103)),IF(D3759="","",IF(D3759="F",LOOKUP(C3759,[3]Categorie!$A$2:$A$103,[3]Categorie!$C$2:$C$103),LOOKUP(C3759,[3]Categorie!$A$2:$A$103,[3]Categorie!$B$2:$B$103)))))</f>
        <v>D-35 SENIORES MASCH.</v>
      </c>
      <c r="G3759" s="145">
        <f t="shared" si="116"/>
        <v>3.5</v>
      </c>
      <c r="H3759" s="23">
        <f t="shared" si="117"/>
        <v>1</v>
      </c>
      <c r="I3759" s="75">
        <v>3.5</v>
      </c>
      <c r="J3759" s="61"/>
    </row>
    <row r="3760" spans="1:21" ht="18" customHeight="1" x14ac:dyDescent="0.2">
      <c r="A3760" s="97" t="s">
        <v>419</v>
      </c>
      <c r="B3760" s="98" t="s">
        <v>123</v>
      </c>
      <c r="C3760" s="95">
        <v>1976</v>
      </c>
      <c r="D3760" s="88" t="s">
        <v>14</v>
      </c>
      <c r="E3760" s="85" t="s">
        <v>188</v>
      </c>
      <c r="F3760" s="96" t="str">
        <f>IF(D3760="","",IF([3]GARA!$G$17="SI",IF(D3760="F",LOOKUP(C3760,[3]Categorie!$A$2:$A$103,[3]Categorie!$E$2:$E$103),LOOKUP(C3760,[3]Categorie!$A$2:$A$103,[3]Categorie!$D$2:$D$103)),IF(D3760="","",IF(D3760="F",LOOKUP(C3760,[3]Categorie!$A$2:$A$103,[3]Categorie!$C$2:$C$103),LOOKUP(C3760,[3]Categorie!$A$2:$A$103,[3]Categorie!$B$2:$B$103)))))</f>
        <v>E-40 SENIORES MASCH.</v>
      </c>
      <c r="G3760" s="145">
        <f t="shared" si="116"/>
        <v>3.5</v>
      </c>
      <c r="H3760" s="23">
        <f t="shared" si="117"/>
        <v>1</v>
      </c>
      <c r="I3760" s="24">
        <v>3.5</v>
      </c>
      <c r="M3760" s="40"/>
    </row>
    <row r="3761" spans="1:13" ht="18" customHeight="1" x14ac:dyDescent="0.2">
      <c r="A3761" s="97" t="s">
        <v>440</v>
      </c>
      <c r="B3761" s="98" t="s">
        <v>34</v>
      </c>
      <c r="C3761" s="95">
        <v>1968</v>
      </c>
      <c r="D3761" s="88" t="s">
        <v>14</v>
      </c>
      <c r="E3761" s="85" t="s">
        <v>439</v>
      </c>
      <c r="F3761" s="96" t="str">
        <f>IF(D3761="","",IF([3]GARA!$G$17="SI",IF(D3761="F",LOOKUP(C3761,[3]Categorie!$A$2:$A$103,[3]Categorie!$E$2:$E$103),LOOKUP(C3761,[3]Categorie!$A$2:$A$103,[3]Categorie!$D$2:$D$103)),IF(D3761="","",IF(D3761="F",LOOKUP(C3761,[3]Categorie!$A$2:$A$103,[3]Categorie!$C$2:$C$103),LOOKUP(C3761,[3]Categorie!$A$2:$A$103,[3]Categorie!$B$2:$B$103)))))</f>
        <v>G-50 VETERANI MASCH.</v>
      </c>
      <c r="G3761" s="145">
        <f t="shared" si="116"/>
        <v>3.5</v>
      </c>
      <c r="H3761" s="23">
        <f t="shared" si="117"/>
        <v>1</v>
      </c>
      <c r="I3761" s="24">
        <v>3.5</v>
      </c>
      <c r="J3761" s="46"/>
      <c r="M3761" s="42"/>
    </row>
    <row r="3762" spans="1:13" ht="18" customHeight="1" x14ac:dyDescent="0.2">
      <c r="A3762" s="86" t="s">
        <v>2571</v>
      </c>
      <c r="B3762" s="86" t="s">
        <v>210</v>
      </c>
      <c r="C3762" s="15">
        <v>1974</v>
      </c>
      <c r="D3762" s="15" t="s">
        <v>14</v>
      </c>
      <c r="E3762" s="87" t="s">
        <v>459</v>
      </c>
      <c r="F3762" s="87" t="s">
        <v>980</v>
      </c>
      <c r="G3762" s="145">
        <f t="shared" si="116"/>
        <v>3.4</v>
      </c>
      <c r="H3762" s="23">
        <f t="shared" si="117"/>
        <v>1</v>
      </c>
      <c r="K3762" s="26">
        <v>3.4</v>
      </c>
    </row>
    <row r="3763" spans="1:13" ht="18" customHeight="1" x14ac:dyDescent="0.2">
      <c r="A3763" s="86" t="s">
        <v>2563</v>
      </c>
      <c r="B3763" s="86" t="s">
        <v>103</v>
      </c>
      <c r="C3763" s="15">
        <v>1971</v>
      </c>
      <c r="D3763" s="15" t="s">
        <v>14</v>
      </c>
      <c r="E3763" s="87" t="s">
        <v>46</v>
      </c>
      <c r="F3763" s="87" t="s">
        <v>980</v>
      </c>
      <c r="G3763" s="145">
        <f t="shared" si="116"/>
        <v>3.4</v>
      </c>
      <c r="H3763" s="23">
        <f t="shared" si="117"/>
        <v>1</v>
      </c>
      <c r="K3763" s="26">
        <v>3.4</v>
      </c>
    </row>
    <row r="3764" spans="1:13" ht="18" customHeight="1" x14ac:dyDescent="0.2">
      <c r="A3764" s="35" t="s">
        <v>2570</v>
      </c>
      <c r="B3764" s="35" t="s">
        <v>465</v>
      </c>
      <c r="C3764" s="15">
        <v>1970</v>
      </c>
      <c r="D3764" s="15" t="s">
        <v>14</v>
      </c>
      <c r="E3764" s="87" t="s">
        <v>2421</v>
      </c>
      <c r="F3764" s="87" t="s">
        <v>980</v>
      </c>
      <c r="G3764" s="145">
        <f t="shared" si="116"/>
        <v>3.4</v>
      </c>
      <c r="H3764" s="23">
        <f t="shared" si="117"/>
        <v>1</v>
      </c>
      <c r="K3764" s="26">
        <v>3.4</v>
      </c>
      <c r="M3764" s="42"/>
    </row>
    <row r="3765" spans="1:13" ht="18" customHeight="1" x14ac:dyDescent="0.2">
      <c r="A3765" s="86" t="s">
        <v>2539</v>
      </c>
      <c r="B3765" s="86" t="s">
        <v>42</v>
      </c>
      <c r="C3765" s="15">
        <v>1970</v>
      </c>
      <c r="D3765" s="15" t="s">
        <v>14</v>
      </c>
      <c r="E3765" s="87" t="s">
        <v>2540</v>
      </c>
      <c r="F3765" s="87" t="s">
        <v>980</v>
      </c>
      <c r="G3765" s="145">
        <f t="shared" si="116"/>
        <v>3.4</v>
      </c>
      <c r="H3765" s="23">
        <f t="shared" si="117"/>
        <v>1</v>
      </c>
      <c r="K3765" s="26">
        <v>3.4</v>
      </c>
    </row>
    <row r="3766" spans="1:13" ht="18" customHeight="1" x14ac:dyDescent="0.2">
      <c r="A3766" s="86" t="s">
        <v>1877</v>
      </c>
      <c r="B3766" s="86" t="s">
        <v>73</v>
      </c>
      <c r="C3766" s="15">
        <v>1966</v>
      </c>
      <c r="D3766" s="15" t="s">
        <v>14</v>
      </c>
      <c r="E3766" s="87" t="s">
        <v>156</v>
      </c>
      <c r="F3766" s="87" t="s">
        <v>981</v>
      </c>
      <c r="G3766" s="145">
        <f t="shared" si="116"/>
        <v>3.3</v>
      </c>
      <c r="H3766" s="23">
        <f t="shared" si="117"/>
        <v>1</v>
      </c>
      <c r="J3766" s="25">
        <v>3.3</v>
      </c>
      <c r="M3766" s="42"/>
    </row>
    <row r="3767" spans="1:13" ht="18" customHeight="1" x14ac:dyDescent="0.2">
      <c r="A3767" s="86" t="s">
        <v>1828</v>
      </c>
      <c r="B3767" s="86" t="s">
        <v>1091</v>
      </c>
      <c r="C3767" s="15">
        <v>1965</v>
      </c>
      <c r="D3767" s="15" t="s">
        <v>14</v>
      </c>
      <c r="E3767" s="87" t="s">
        <v>1676</v>
      </c>
      <c r="F3767" s="87" t="s">
        <v>981</v>
      </c>
      <c r="G3767" s="145">
        <f t="shared" si="116"/>
        <v>3.3</v>
      </c>
      <c r="H3767" s="23">
        <f t="shared" si="117"/>
        <v>1</v>
      </c>
      <c r="J3767" s="25">
        <v>3.3</v>
      </c>
    </row>
    <row r="3768" spans="1:13" ht="18" customHeight="1" x14ac:dyDescent="0.2">
      <c r="A3768" s="86" t="s">
        <v>1999</v>
      </c>
      <c r="B3768" s="86" t="s">
        <v>79</v>
      </c>
      <c r="C3768" s="15">
        <v>1969</v>
      </c>
      <c r="D3768" s="15" t="s">
        <v>14</v>
      </c>
      <c r="E3768" s="87" t="s">
        <v>1676</v>
      </c>
      <c r="F3768" s="87" t="s">
        <v>981</v>
      </c>
      <c r="G3768" s="145">
        <f t="shared" si="116"/>
        <v>3.3</v>
      </c>
      <c r="H3768" s="23">
        <f t="shared" si="117"/>
        <v>1</v>
      </c>
      <c r="J3768" s="25">
        <v>3.3</v>
      </c>
      <c r="M3768" s="42"/>
    </row>
    <row r="3769" spans="1:13" ht="18" customHeight="1" x14ac:dyDescent="0.2">
      <c r="A3769" s="86" t="s">
        <v>1793</v>
      </c>
      <c r="B3769" s="86" t="s">
        <v>1794</v>
      </c>
      <c r="C3769" s="15">
        <v>1973</v>
      </c>
      <c r="D3769" s="15" t="s">
        <v>14</v>
      </c>
      <c r="E3769" s="87" t="s">
        <v>1792</v>
      </c>
      <c r="F3769" s="87" t="s">
        <v>980</v>
      </c>
      <c r="G3769" s="145">
        <f t="shared" si="116"/>
        <v>3.3</v>
      </c>
      <c r="H3769" s="23">
        <f t="shared" si="117"/>
        <v>1</v>
      </c>
      <c r="J3769" s="25">
        <v>3.3</v>
      </c>
    </row>
    <row r="3770" spans="1:13" ht="18" customHeight="1" x14ac:dyDescent="0.2">
      <c r="A3770" s="86" t="s">
        <v>1880</v>
      </c>
      <c r="B3770" s="86" t="s">
        <v>248</v>
      </c>
      <c r="C3770" s="15">
        <v>1960</v>
      </c>
      <c r="D3770" s="15" t="s">
        <v>14</v>
      </c>
      <c r="E3770" s="87" t="s">
        <v>43</v>
      </c>
      <c r="F3770" s="87" t="s">
        <v>984</v>
      </c>
      <c r="G3770" s="145">
        <f t="shared" si="116"/>
        <v>3.3</v>
      </c>
      <c r="H3770" s="23">
        <f t="shared" si="117"/>
        <v>1</v>
      </c>
      <c r="J3770" s="25">
        <v>3.3</v>
      </c>
    </row>
    <row r="3771" spans="1:13" ht="18" customHeight="1" x14ac:dyDescent="0.2">
      <c r="A3771" s="85" t="s">
        <v>1380</v>
      </c>
      <c r="B3771" s="85" t="s">
        <v>191</v>
      </c>
      <c r="C3771" s="88">
        <v>1989</v>
      </c>
      <c r="D3771" s="88" t="s">
        <v>14</v>
      </c>
      <c r="E3771" s="85" t="s">
        <v>43</v>
      </c>
      <c r="F3771" s="103" t="s">
        <v>975</v>
      </c>
      <c r="G3771" s="145">
        <f t="shared" si="116"/>
        <v>3.3</v>
      </c>
      <c r="H3771" s="23">
        <f t="shared" si="117"/>
        <v>1</v>
      </c>
      <c r="J3771" s="25">
        <v>3.3</v>
      </c>
    </row>
    <row r="3772" spans="1:13" ht="18" customHeight="1" x14ac:dyDescent="0.2">
      <c r="A3772" s="86" t="s">
        <v>466</v>
      </c>
      <c r="B3772" s="86" t="s">
        <v>23</v>
      </c>
      <c r="C3772" s="15">
        <v>1969</v>
      </c>
      <c r="D3772" s="15" t="s">
        <v>14</v>
      </c>
      <c r="E3772" s="87" t="s">
        <v>253</v>
      </c>
      <c r="F3772" s="87" t="s">
        <v>981</v>
      </c>
      <c r="G3772" s="145">
        <f t="shared" si="116"/>
        <v>3.3</v>
      </c>
      <c r="H3772" s="23">
        <f t="shared" si="117"/>
        <v>1</v>
      </c>
      <c r="J3772" s="25">
        <v>3.3</v>
      </c>
    </row>
    <row r="3773" spans="1:13" ht="18" customHeight="1" x14ac:dyDescent="0.2">
      <c r="A3773" s="86" t="s">
        <v>1715</v>
      </c>
      <c r="B3773" s="86" t="s">
        <v>81</v>
      </c>
      <c r="C3773" s="15">
        <v>1973</v>
      </c>
      <c r="D3773" s="15" t="s">
        <v>14</v>
      </c>
      <c r="E3773" s="87" t="s">
        <v>91</v>
      </c>
      <c r="F3773" s="87" t="s">
        <v>980</v>
      </c>
      <c r="G3773" s="145">
        <f t="shared" si="116"/>
        <v>3.3</v>
      </c>
      <c r="H3773" s="23">
        <f t="shared" si="117"/>
        <v>1</v>
      </c>
      <c r="J3773" s="25">
        <v>3.3</v>
      </c>
    </row>
    <row r="3774" spans="1:13" ht="18" customHeight="1" x14ac:dyDescent="0.2">
      <c r="A3774" s="86" t="s">
        <v>1711</v>
      </c>
      <c r="B3774" s="86" t="s">
        <v>34</v>
      </c>
      <c r="C3774" s="15">
        <v>1972</v>
      </c>
      <c r="D3774" s="15" t="s">
        <v>14</v>
      </c>
      <c r="E3774" s="87" t="s">
        <v>1712</v>
      </c>
      <c r="F3774" s="87" t="s">
        <v>980</v>
      </c>
      <c r="G3774" s="145">
        <f t="shared" si="116"/>
        <v>3.3</v>
      </c>
      <c r="H3774" s="23">
        <f t="shared" si="117"/>
        <v>1</v>
      </c>
      <c r="J3774" s="25">
        <v>3.3</v>
      </c>
    </row>
    <row r="3775" spans="1:13" ht="18" customHeight="1" x14ac:dyDescent="0.2">
      <c r="A3775" s="86" t="s">
        <v>1829</v>
      </c>
      <c r="B3775" s="86" t="s">
        <v>73</v>
      </c>
      <c r="C3775" s="15">
        <v>1978</v>
      </c>
      <c r="D3775" s="15" t="s">
        <v>14</v>
      </c>
      <c r="E3775" s="87" t="s">
        <v>18</v>
      </c>
      <c r="F3775" s="87" t="s">
        <v>979</v>
      </c>
      <c r="G3775" s="145">
        <f t="shared" si="116"/>
        <v>3.3</v>
      </c>
      <c r="H3775" s="23">
        <f t="shared" si="117"/>
        <v>1</v>
      </c>
      <c r="J3775" s="25">
        <v>3.3</v>
      </c>
    </row>
    <row r="3776" spans="1:13" ht="18" customHeight="1" x14ac:dyDescent="0.2">
      <c r="A3776" s="85" t="s">
        <v>1795</v>
      </c>
      <c r="B3776" s="85" t="s">
        <v>20</v>
      </c>
      <c r="C3776" s="88">
        <v>1978</v>
      </c>
      <c r="D3776" s="91" t="s">
        <v>14</v>
      </c>
      <c r="E3776" s="85" t="s">
        <v>1750</v>
      </c>
      <c r="F3776" s="96" t="s">
        <v>979</v>
      </c>
      <c r="G3776" s="145">
        <f t="shared" si="116"/>
        <v>3.3</v>
      </c>
      <c r="H3776" s="23">
        <f t="shared" si="117"/>
        <v>1</v>
      </c>
      <c r="J3776" s="25">
        <v>3.3</v>
      </c>
    </row>
    <row r="3777" spans="1:13" ht="18" customHeight="1" x14ac:dyDescent="0.2">
      <c r="A3777" s="86" t="s">
        <v>484</v>
      </c>
      <c r="B3777" s="86" t="s">
        <v>344</v>
      </c>
      <c r="C3777" s="15">
        <v>1965</v>
      </c>
      <c r="D3777" s="15" t="s">
        <v>14</v>
      </c>
      <c r="E3777" s="87" t="s">
        <v>1774</v>
      </c>
      <c r="F3777" s="87" t="s">
        <v>981</v>
      </c>
      <c r="G3777" s="145">
        <f t="shared" si="116"/>
        <v>3.3</v>
      </c>
      <c r="H3777" s="23">
        <f t="shared" si="117"/>
        <v>1</v>
      </c>
      <c r="J3777" s="25">
        <v>3.3</v>
      </c>
    </row>
    <row r="3778" spans="1:13" ht="18" customHeight="1" x14ac:dyDescent="0.2">
      <c r="A3778" s="92" t="s">
        <v>1821</v>
      </c>
      <c r="B3778" s="92" t="s">
        <v>51</v>
      </c>
      <c r="C3778" s="93">
        <v>1981</v>
      </c>
      <c r="D3778" s="93" t="s">
        <v>14</v>
      </c>
      <c r="E3778" s="92" t="s">
        <v>18</v>
      </c>
      <c r="F3778" s="94" t="s">
        <v>977</v>
      </c>
      <c r="G3778" s="145">
        <f t="shared" ref="G3778:G3841" si="118">SUM(I3778:V3778)</f>
        <v>3.3</v>
      </c>
      <c r="H3778" s="23">
        <f t="shared" ref="H3778:H3841" si="119">COUNT(I3778:V3778)</f>
        <v>1</v>
      </c>
      <c r="J3778" s="25">
        <v>3.3</v>
      </c>
    </row>
    <row r="3779" spans="1:13" ht="18" customHeight="1" x14ac:dyDescent="0.2">
      <c r="A3779" s="86" t="s">
        <v>1970</v>
      </c>
      <c r="B3779" s="86" t="s">
        <v>540</v>
      </c>
      <c r="C3779" s="15">
        <v>1974</v>
      </c>
      <c r="D3779" s="15" t="s">
        <v>87</v>
      </c>
      <c r="E3779" s="87" t="s">
        <v>213</v>
      </c>
      <c r="F3779" s="87" t="s">
        <v>982</v>
      </c>
      <c r="G3779" s="145">
        <f t="shared" si="118"/>
        <v>3.3</v>
      </c>
      <c r="H3779" s="23">
        <f t="shared" si="119"/>
        <v>1</v>
      </c>
      <c r="J3779" s="25">
        <v>3.3</v>
      </c>
    </row>
    <row r="3780" spans="1:13" ht="18" customHeight="1" x14ac:dyDescent="0.2">
      <c r="A3780" s="86" t="s">
        <v>1857</v>
      </c>
      <c r="B3780" s="86" t="s">
        <v>42</v>
      </c>
      <c r="C3780" s="15">
        <v>1977</v>
      </c>
      <c r="D3780" s="15" t="s">
        <v>14</v>
      </c>
      <c r="E3780" s="87" t="s">
        <v>43</v>
      </c>
      <c r="F3780" s="87" t="s">
        <v>979</v>
      </c>
      <c r="G3780" s="145">
        <f t="shared" si="118"/>
        <v>3.3</v>
      </c>
      <c r="H3780" s="23">
        <f t="shared" si="119"/>
        <v>1</v>
      </c>
      <c r="J3780" s="25">
        <v>3.3</v>
      </c>
    </row>
    <row r="3781" spans="1:13" ht="18" customHeight="1" x14ac:dyDescent="0.2">
      <c r="A3781" s="86" t="s">
        <v>1889</v>
      </c>
      <c r="B3781" s="86" t="s">
        <v>94</v>
      </c>
      <c r="C3781" s="15">
        <v>1971</v>
      </c>
      <c r="D3781" s="15" t="s">
        <v>14</v>
      </c>
      <c r="E3781" s="87" t="s">
        <v>253</v>
      </c>
      <c r="F3781" s="87" t="s">
        <v>980</v>
      </c>
      <c r="G3781" s="145">
        <f t="shared" si="118"/>
        <v>3.3</v>
      </c>
      <c r="H3781" s="23">
        <f t="shared" si="119"/>
        <v>1</v>
      </c>
      <c r="J3781" s="25">
        <v>3.3</v>
      </c>
      <c r="M3781" s="58"/>
    </row>
    <row r="3782" spans="1:13" ht="18" customHeight="1" x14ac:dyDescent="0.2">
      <c r="A3782" s="86" t="s">
        <v>1854</v>
      </c>
      <c r="B3782" s="86" t="s">
        <v>90</v>
      </c>
      <c r="C3782" s="15">
        <v>1982</v>
      </c>
      <c r="D3782" s="15" t="s">
        <v>14</v>
      </c>
      <c r="E3782" s="87" t="s">
        <v>1382</v>
      </c>
      <c r="F3782" s="87" t="s">
        <v>977</v>
      </c>
      <c r="G3782" s="145">
        <f t="shared" si="118"/>
        <v>3.3</v>
      </c>
      <c r="H3782" s="23">
        <f t="shared" si="119"/>
        <v>1</v>
      </c>
      <c r="J3782" s="25">
        <v>3.3</v>
      </c>
    </row>
    <row r="3783" spans="1:13" ht="18" customHeight="1" x14ac:dyDescent="0.2">
      <c r="A3783" s="85" t="s">
        <v>1954</v>
      </c>
      <c r="B3783" s="85" t="s">
        <v>547</v>
      </c>
      <c r="C3783" s="88">
        <v>1966</v>
      </c>
      <c r="D3783" s="88" t="s">
        <v>87</v>
      </c>
      <c r="E3783" s="85" t="s">
        <v>18</v>
      </c>
      <c r="F3783" s="103" t="s">
        <v>987</v>
      </c>
      <c r="G3783" s="145">
        <f t="shared" si="118"/>
        <v>3.3</v>
      </c>
      <c r="H3783" s="23">
        <f t="shared" si="119"/>
        <v>1</v>
      </c>
      <c r="J3783" s="25">
        <v>3.3</v>
      </c>
      <c r="M3783" s="42"/>
    </row>
    <row r="3784" spans="1:13" ht="18" customHeight="1" x14ac:dyDescent="0.2">
      <c r="A3784" s="85" t="s">
        <v>1915</v>
      </c>
      <c r="B3784" s="85" t="s">
        <v>123</v>
      </c>
      <c r="C3784" s="88">
        <v>1973</v>
      </c>
      <c r="D3784" s="88" t="s">
        <v>14</v>
      </c>
      <c r="E3784" s="85" t="s">
        <v>43</v>
      </c>
      <c r="F3784" s="103" t="s">
        <v>980</v>
      </c>
      <c r="G3784" s="145">
        <f t="shared" si="118"/>
        <v>3.3</v>
      </c>
      <c r="H3784" s="23">
        <f t="shared" si="119"/>
        <v>1</v>
      </c>
      <c r="J3784" s="25">
        <v>3.3</v>
      </c>
    </row>
    <row r="3785" spans="1:13" ht="18" customHeight="1" x14ac:dyDescent="0.2">
      <c r="A3785" s="35" t="s">
        <v>921</v>
      </c>
      <c r="B3785" s="35" t="s">
        <v>1890</v>
      </c>
      <c r="C3785" s="107">
        <v>1965</v>
      </c>
      <c r="D3785" s="107" t="s">
        <v>14</v>
      </c>
      <c r="E3785" s="108" t="s">
        <v>1222</v>
      </c>
      <c r="F3785" s="96" t="s">
        <v>981</v>
      </c>
      <c r="G3785" s="145">
        <f t="shared" si="118"/>
        <v>3.3</v>
      </c>
      <c r="H3785" s="23">
        <f t="shared" si="119"/>
        <v>1</v>
      </c>
      <c r="J3785" s="25">
        <v>3.3</v>
      </c>
    </row>
    <row r="3786" spans="1:13" ht="18" customHeight="1" x14ac:dyDescent="0.2">
      <c r="A3786" s="86" t="s">
        <v>1716</v>
      </c>
      <c r="B3786" s="86" t="s">
        <v>248</v>
      </c>
      <c r="C3786" s="15">
        <v>1977</v>
      </c>
      <c r="D3786" s="15" t="s">
        <v>14</v>
      </c>
      <c r="E3786" s="87" t="s">
        <v>43</v>
      </c>
      <c r="F3786" s="87" t="s">
        <v>979</v>
      </c>
      <c r="G3786" s="145">
        <f t="shared" si="118"/>
        <v>3.3</v>
      </c>
      <c r="H3786" s="23">
        <f t="shared" si="119"/>
        <v>1</v>
      </c>
      <c r="J3786" s="25">
        <v>3.3</v>
      </c>
    </row>
    <row r="3787" spans="1:13" ht="18" customHeight="1" x14ac:dyDescent="0.2">
      <c r="A3787" s="86" t="s">
        <v>1716</v>
      </c>
      <c r="B3787" s="86" t="s">
        <v>207</v>
      </c>
      <c r="C3787" s="107">
        <v>1974</v>
      </c>
      <c r="D3787" s="107" t="s">
        <v>14</v>
      </c>
      <c r="E3787" s="108" t="s">
        <v>43</v>
      </c>
      <c r="F3787" s="96" t="s">
        <v>980</v>
      </c>
      <c r="G3787" s="145">
        <f t="shared" si="118"/>
        <v>3.3</v>
      </c>
      <c r="H3787" s="23">
        <f t="shared" si="119"/>
        <v>1</v>
      </c>
      <c r="J3787" s="25">
        <v>3.3</v>
      </c>
    </row>
    <row r="3788" spans="1:13" ht="18" customHeight="1" x14ac:dyDescent="0.2">
      <c r="A3788" s="86" t="s">
        <v>1746</v>
      </c>
      <c r="B3788" s="86" t="s">
        <v>108</v>
      </c>
      <c r="C3788" s="15">
        <v>1967</v>
      </c>
      <c r="D3788" s="15" t="s">
        <v>14</v>
      </c>
      <c r="E3788" s="87" t="s">
        <v>1747</v>
      </c>
      <c r="F3788" s="87" t="s">
        <v>981</v>
      </c>
      <c r="G3788" s="145">
        <f t="shared" si="118"/>
        <v>3.3</v>
      </c>
      <c r="H3788" s="23">
        <f t="shared" si="119"/>
        <v>1</v>
      </c>
      <c r="J3788" s="25">
        <v>3.3</v>
      </c>
    </row>
    <row r="3789" spans="1:13" ht="18" customHeight="1" x14ac:dyDescent="0.2">
      <c r="A3789" s="99" t="s">
        <v>1896</v>
      </c>
      <c r="B3789" s="99" t="s">
        <v>1897</v>
      </c>
      <c r="C3789" s="90">
        <v>1966</v>
      </c>
      <c r="D3789" s="91" t="s">
        <v>14</v>
      </c>
      <c r="E3789" s="89" t="s">
        <v>18</v>
      </c>
      <c r="F3789" s="96" t="s">
        <v>981</v>
      </c>
      <c r="G3789" s="145">
        <f t="shared" si="118"/>
        <v>3.3</v>
      </c>
      <c r="H3789" s="23">
        <f t="shared" si="119"/>
        <v>1</v>
      </c>
      <c r="J3789" s="25">
        <v>3.3</v>
      </c>
      <c r="M3789" s="42"/>
    </row>
    <row r="3790" spans="1:13" ht="18" customHeight="1" x14ac:dyDescent="0.2">
      <c r="A3790" s="92" t="s">
        <v>1914</v>
      </c>
      <c r="B3790" s="92" t="s">
        <v>48</v>
      </c>
      <c r="C3790" s="93">
        <v>1968</v>
      </c>
      <c r="D3790" s="93" t="s">
        <v>14</v>
      </c>
      <c r="E3790" s="92" t="s">
        <v>18</v>
      </c>
      <c r="F3790" s="94" t="s">
        <v>981</v>
      </c>
      <c r="G3790" s="145">
        <f t="shared" si="118"/>
        <v>3.3</v>
      </c>
      <c r="H3790" s="23">
        <f t="shared" si="119"/>
        <v>1</v>
      </c>
      <c r="J3790" s="25">
        <v>3.3</v>
      </c>
      <c r="M3790" s="42"/>
    </row>
    <row r="3791" spans="1:13" ht="18" customHeight="1" x14ac:dyDescent="0.2">
      <c r="A3791" s="92" t="s">
        <v>1903</v>
      </c>
      <c r="B3791" s="92" t="s">
        <v>120</v>
      </c>
      <c r="C3791" s="93">
        <v>1969</v>
      </c>
      <c r="D3791" s="93" t="s">
        <v>14</v>
      </c>
      <c r="E3791" s="92" t="s">
        <v>43</v>
      </c>
      <c r="F3791" s="94" t="s">
        <v>981</v>
      </c>
      <c r="G3791" s="145">
        <f t="shared" si="118"/>
        <v>3.3</v>
      </c>
      <c r="H3791" s="23">
        <f t="shared" si="119"/>
        <v>1</v>
      </c>
      <c r="J3791" s="25">
        <v>3.3</v>
      </c>
    </row>
    <row r="3792" spans="1:13" ht="18" customHeight="1" x14ac:dyDescent="0.2">
      <c r="A3792" s="86" t="s">
        <v>1830</v>
      </c>
      <c r="B3792" s="86" t="s">
        <v>179</v>
      </c>
      <c r="C3792" s="15">
        <v>1981</v>
      </c>
      <c r="D3792" s="15" t="s">
        <v>14</v>
      </c>
      <c r="E3792" s="87" t="s">
        <v>1251</v>
      </c>
      <c r="F3792" s="87" t="s">
        <v>977</v>
      </c>
      <c r="G3792" s="145">
        <f t="shared" si="118"/>
        <v>3.3</v>
      </c>
      <c r="H3792" s="23">
        <f t="shared" si="119"/>
        <v>1</v>
      </c>
      <c r="J3792" s="25">
        <v>3.3</v>
      </c>
    </row>
    <row r="3793" spans="1:13" ht="18" customHeight="1" x14ac:dyDescent="0.2">
      <c r="A3793" s="35" t="s">
        <v>1766</v>
      </c>
      <c r="B3793" s="35" t="s">
        <v>395</v>
      </c>
      <c r="C3793" s="34">
        <v>1974</v>
      </c>
      <c r="D3793" s="34" t="s">
        <v>14</v>
      </c>
      <c r="E3793" s="35" t="s">
        <v>156</v>
      </c>
      <c r="F3793" s="87" t="s">
        <v>980</v>
      </c>
      <c r="G3793" s="145">
        <f t="shared" si="118"/>
        <v>3.3</v>
      </c>
      <c r="H3793" s="23">
        <f t="shared" si="119"/>
        <v>1</v>
      </c>
      <c r="J3793" s="25">
        <v>3.3</v>
      </c>
      <c r="M3793" s="42"/>
    </row>
    <row r="3794" spans="1:13" ht="18" customHeight="1" x14ac:dyDescent="0.2">
      <c r="A3794" s="97" t="s">
        <v>1912</v>
      </c>
      <c r="B3794" s="98" t="s">
        <v>56</v>
      </c>
      <c r="C3794" s="88">
        <v>1966</v>
      </c>
      <c r="D3794" s="91" t="s">
        <v>14</v>
      </c>
      <c r="E3794" s="85" t="s">
        <v>156</v>
      </c>
      <c r="F3794" s="96" t="s">
        <v>981</v>
      </c>
      <c r="G3794" s="145">
        <f t="shared" si="118"/>
        <v>3.3</v>
      </c>
      <c r="H3794" s="23">
        <f t="shared" si="119"/>
        <v>1</v>
      </c>
      <c r="J3794" s="25">
        <v>3.3</v>
      </c>
      <c r="M3794" s="42"/>
    </row>
    <row r="3795" spans="1:13" ht="18" customHeight="1" x14ac:dyDescent="0.2">
      <c r="A3795" s="35" t="s">
        <v>1959</v>
      </c>
      <c r="B3795" s="35" t="s">
        <v>1960</v>
      </c>
      <c r="C3795" s="34">
        <v>1970</v>
      </c>
      <c r="D3795" s="34" t="s">
        <v>14</v>
      </c>
      <c r="E3795" s="87" t="s">
        <v>1872</v>
      </c>
      <c r="F3795" s="87" t="s">
        <v>980</v>
      </c>
      <c r="G3795" s="145">
        <f t="shared" si="118"/>
        <v>3.3</v>
      </c>
      <c r="H3795" s="23">
        <f t="shared" si="119"/>
        <v>1</v>
      </c>
      <c r="J3795" s="35">
        <v>3.3</v>
      </c>
    </row>
    <row r="3796" spans="1:13" ht="18" customHeight="1" x14ac:dyDescent="0.2">
      <c r="A3796" s="86" t="s">
        <v>1602</v>
      </c>
      <c r="B3796" s="86" t="s">
        <v>40</v>
      </c>
      <c r="C3796" s="15">
        <v>1980</v>
      </c>
      <c r="D3796" s="15" t="s">
        <v>14</v>
      </c>
      <c r="E3796" s="87" t="s">
        <v>43</v>
      </c>
      <c r="F3796" s="87" t="s">
        <v>977</v>
      </c>
      <c r="G3796" s="145">
        <f t="shared" si="118"/>
        <v>3.3</v>
      </c>
      <c r="H3796" s="23">
        <f t="shared" si="119"/>
        <v>1</v>
      </c>
      <c r="J3796" s="25">
        <v>3.3</v>
      </c>
    </row>
    <row r="3797" spans="1:13" ht="18" customHeight="1" x14ac:dyDescent="0.2">
      <c r="A3797" s="86" t="s">
        <v>1165</v>
      </c>
      <c r="B3797" s="86" t="s">
        <v>51</v>
      </c>
      <c r="C3797" s="15">
        <v>1970</v>
      </c>
      <c r="D3797" s="15" t="s">
        <v>14</v>
      </c>
      <c r="E3797" s="87" t="s">
        <v>1632</v>
      </c>
      <c r="F3797" s="87" t="s">
        <v>980</v>
      </c>
      <c r="G3797" s="145">
        <f t="shared" si="118"/>
        <v>3.3</v>
      </c>
      <c r="H3797" s="23">
        <f t="shared" si="119"/>
        <v>1</v>
      </c>
      <c r="J3797" s="25">
        <v>3.3</v>
      </c>
    </row>
    <row r="3798" spans="1:13" ht="18" customHeight="1" x14ac:dyDescent="0.2">
      <c r="A3798" s="35" t="s">
        <v>1741</v>
      </c>
      <c r="B3798" s="35" t="s">
        <v>199</v>
      </c>
      <c r="C3798" s="34">
        <v>1975</v>
      </c>
      <c r="D3798" s="34" t="s">
        <v>14</v>
      </c>
      <c r="E3798" s="35" t="s">
        <v>43</v>
      </c>
      <c r="F3798" s="87" t="s">
        <v>979</v>
      </c>
      <c r="G3798" s="145">
        <f t="shared" si="118"/>
        <v>3.3</v>
      </c>
      <c r="H3798" s="23">
        <f t="shared" si="119"/>
        <v>1</v>
      </c>
      <c r="J3798" s="25">
        <v>3.3</v>
      </c>
      <c r="M3798" s="42"/>
    </row>
    <row r="3799" spans="1:13" ht="18" customHeight="1" x14ac:dyDescent="0.2">
      <c r="A3799" s="35" t="s">
        <v>1998</v>
      </c>
      <c r="B3799" s="35" t="s">
        <v>477</v>
      </c>
      <c r="C3799" s="34">
        <v>1967</v>
      </c>
      <c r="D3799" s="34" t="s">
        <v>87</v>
      </c>
      <c r="E3799" s="87" t="s">
        <v>43</v>
      </c>
      <c r="F3799" s="87" t="s">
        <v>987</v>
      </c>
      <c r="G3799" s="145">
        <f t="shared" si="118"/>
        <v>3.3</v>
      </c>
      <c r="H3799" s="23">
        <f t="shared" si="119"/>
        <v>1</v>
      </c>
      <c r="J3799" s="25">
        <v>3.3</v>
      </c>
    </row>
    <row r="3800" spans="1:13" ht="18" customHeight="1" x14ac:dyDescent="0.2">
      <c r="A3800" s="86" t="s">
        <v>1841</v>
      </c>
      <c r="B3800" s="86" t="s">
        <v>23</v>
      </c>
      <c r="C3800" s="15">
        <v>1973</v>
      </c>
      <c r="D3800" s="15" t="s">
        <v>14</v>
      </c>
      <c r="E3800" s="87" t="s">
        <v>74</v>
      </c>
      <c r="F3800" s="87" t="s">
        <v>980</v>
      </c>
      <c r="G3800" s="145">
        <f t="shared" si="118"/>
        <v>3.3</v>
      </c>
      <c r="H3800" s="23">
        <f t="shared" si="119"/>
        <v>1</v>
      </c>
      <c r="J3800" s="25">
        <v>3.3</v>
      </c>
    </row>
    <row r="3801" spans="1:13" ht="18" customHeight="1" x14ac:dyDescent="0.2">
      <c r="A3801" s="86" t="s">
        <v>1785</v>
      </c>
      <c r="B3801" s="86" t="s">
        <v>166</v>
      </c>
      <c r="C3801" s="15">
        <v>1972</v>
      </c>
      <c r="D3801" s="15" t="s">
        <v>14</v>
      </c>
      <c r="E3801" s="87" t="s">
        <v>1786</v>
      </c>
      <c r="F3801" s="87" t="s">
        <v>980</v>
      </c>
      <c r="G3801" s="145">
        <f t="shared" si="118"/>
        <v>3.3</v>
      </c>
      <c r="H3801" s="23">
        <f t="shared" si="119"/>
        <v>1</v>
      </c>
      <c r="J3801" s="25">
        <v>3.3</v>
      </c>
    </row>
    <row r="3802" spans="1:13" ht="18" customHeight="1" x14ac:dyDescent="0.2">
      <c r="A3802" s="99" t="s">
        <v>1744</v>
      </c>
      <c r="B3802" s="99" t="s">
        <v>20</v>
      </c>
      <c r="C3802" s="90">
        <v>1971</v>
      </c>
      <c r="D3802" s="34" t="s">
        <v>14</v>
      </c>
      <c r="E3802" s="114" t="s">
        <v>18</v>
      </c>
      <c r="F3802" s="96" t="s">
        <v>980</v>
      </c>
      <c r="G3802" s="145">
        <f t="shared" si="118"/>
        <v>3.3</v>
      </c>
      <c r="H3802" s="23">
        <f t="shared" si="119"/>
        <v>1</v>
      </c>
      <c r="J3802" s="25">
        <v>3.3</v>
      </c>
      <c r="M3802" s="42"/>
    </row>
    <row r="3803" spans="1:13" ht="18" customHeight="1" x14ac:dyDescent="0.2">
      <c r="A3803" s="86" t="s">
        <v>1840</v>
      </c>
      <c r="B3803" s="86" t="s">
        <v>45</v>
      </c>
      <c r="C3803" s="15">
        <v>1968</v>
      </c>
      <c r="D3803" s="15" t="s">
        <v>14</v>
      </c>
      <c r="E3803" s="87" t="s">
        <v>43</v>
      </c>
      <c r="F3803" s="87" t="s">
        <v>981</v>
      </c>
      <c r="G3803" s="145">
        <f t="shared" si="118"/>
        <v>3.3</v>
      </c>
      <c r="H3803" s="23">
        <f t="shared" si="119"/>
        <v>1</v>
      </c>
      <c r="J3803" s="25">
        <v>3.3</v>
      </c>
    </row>
    <row r="3804" spans="1:13" ht="18" customHeight="1" x14ac:dyDescent="0.2">
      <c r="A3804" s="86" t="s">
        <v>1803</v>
      </c>
      <c r="B3804" s="86" t="s">
        <v>465</v>
      </c>
      <c r="C3804" s="15">
        <v>1964</v>
      </c>
      <c r="D3804" s="15" t="s">
        <v>14</v>
      </c>
      <c r="E3804" s="87" t="s">
        <v>1472</v>
      </c>
      <c r="F3804" s="87" t="s">
        <v>984</v>
      </c>
      <c r="G3804" s="145">
        <f t="shared" si="118"/>
        <v>3.3</v>
      </c>
      <c r="H3804" s="23">
        <f t="shared" si="119"/>
        <v>1</v>
      </c>
      <c r="J3804" s="25">
        <v>3.3</v>
      </c>
      <c r="M3804" s="42"/>
    </row>
    <row r="3805" spans="1:13" ht="18" customHeight="1" x14ac:dyDescent="0.2">
      <c r="A3805" s="86" t="s">
        <v>1803</v>
      </c>
      <c r="B3805" s="86" t="s">
        <v>207</v>
      </c>
      <c r="C3805" s="15">
        <v>1978</v>
      </c>
      <c r="D3805" s="15" t="s">
        <v>14</v>
      </c>
      <c r="E3805" s="87" t="s">
        <v>156</v>
      </c>
      <c r="F3805" s="87" t="s">
        <v>979</v>
      </c>
      <c r="G3805" s="145">
        <f t="shared" si="118"/>
        <v>3.3</v>
      </c>
      <c r="H3805" s="23">
        <f t="shared" si="119"/>
        <v>1</v>
      </c>
      <c r="J3805" s="25">
        <v>3.3</v>
      </c>
    </row>
    <row r="3806" spans="1:13" ht="18" customHeight="1" x14ac:dyDescent="0.2">
      <c r="A3806" s="35" t="s">
        <v>1763</v>
      </c>
      <c r="B3806" s="35" t="s">
        <v>120</v>
      </c>
      <c r="C3806" s="34">
        <v>1976</v>
      </c>
      <c r="D3806" s="34" t="s">
        <v>14</v>
      </c>
      <c r="E3806" s="35" t="s">
        <v>864</v>
      </c>
      <c r="F3806" s="87" t="s">
        <v>979</v>
      </c>
      <c r="G3806" s="145">
        <f t="shared" si="118"/>
        <v>3.3</v>
      </c>
      <c r="H3806" s="23">
        <f t="shared" si="119"/>
        <v>1</v>
      </c>
      <c r="J3806" s="25">
        <v>3.3</v>
      </c>
      <c r="M3806" s="42"/>
    </row>
    <row r="3807" spans="1:13" ht="18" customHeight="1" x14ac:dyDescent="0.2">
      <c r="A3807" s="86" t="s">
        <v>1967</v>
      </c>
      <c r="B3807" s="86" t="s">
        <v>1968</v>
      </c>
      <c r="C3807" s="15">
        <v>1967</v>
      </c>
      <c r="D3807" s="15" t="s">
        <v>14</v>
      </c>
      <c r="E3807" s="87" t="s">
        <v>1969</v>
      </c>
      <c r="F3807" s="87" t="s">
        <v>981</v>
      </c>
      <c r="G3807" s="145">
        <f t="shared" si="118"/>
        <v>3.3</v>
      </c>
      <c r="H3807" s="23">
        <f t="shared" si="119"/>
        <v>1</v>
      </c>
      <c r="J3807" s="25">
        <v>3.3</v>
      </c>
    </row>
    <row r="3808" spans="1:13" ht="18" customHeight="1" x14ac:dyDescent="0.2">
      <c r="A3808" s="86" t="s">
        <v>1922</v>
      </c>
      <c r="B3808" s="86" t="s">
        <v>123</v>
      </c>
      <c r="C3808" s="15">
        <v>1969</v>
      </c>
      <c r="D3808" s="15" t="s">
        <v>14</v>
      </c>
      <c r="E3808" s="87" t="s">
        <v>43</v>
      </c>
      <c r="F3808" s="87" t="s">
        <v>981</v>
      </c>
      <c r="G3808" s="145">
        <f t="shared" si="118"/>
        <v>3.3</v>
      </c>
      <c r="H3808" s="23">
        <f t="shared" si="119"/>
        <v>1</v>
      </c>
      <c r="J3808" s="25">
        <v>3.3</v>
      </c>
    </row>
    <row r="3809" spans="1:20" ht="18" customHeight="1" x14ac:dyDescent="0.2">
      <c r="A3809" s="86" t="s">
        <v>1848</v>
      </c>
      <c r="B3809" s="86" t="s">
        <v>61</v>
      </c>
      <c r="C3809" s="15">
        <v>1984</v>
      </c>
      <c r="D3809" s="15" t="s">
        <v>14</v>
      </c>
      <c r="E3809" s="87" t="s">
        <v>1849</v>
      </c>
      <c r="F3809" s="87" t="s">
        <v>977</v>
      </c>
      <c r="G3809" s="145">
        <f t="shared" si="118"/>
        <v>3.3</v>
      </c>
      <c r="H3809" s="23">
        <f t="shared" si="119"/>
        <v>1</v>
      </c>
      <c r="J3809" s="25">
        <v>3.3</v>
      </c>
    </row>
    <row r="3810" spans="1:20" ht="18" customHeight="1" x14ac:dyDescent="0.2">
      <c r="A3810" s="85" t="s">
        <v>1787</v>
      </c>
      <c r="B3810" s="85" t="s">
        <v>37</v>
      </c>
      <c r="C3810" s="88">
        <v>1980</v>
      </c>
      <c r="D3810" s="91" t="s">
        <v>14</v>
      </c>
      <c r="E3810" s="85" t="s">
        <v>43</v>
      </c>
      <c r="F3810" s="96" t="s">
        <v>977</v>
      </c>
      <c r="G3810" s="145">
        <f t="shared" si="118"/>
        <v>3.3</v>
      </c>
      <c r="H3810" s="23">
        <f t="shared" si="119"/>
        <v>1</v>
      </c>
      <c r="J3810" s="25">
        <v>3.3</v>
      </c>
    </row>
    <row r="3811" spans="1:20" ht="18" customHeight="1" x14ac:dyDescent="0.2">
      <c r="A3811" s="35" t="s">
        <v>1979</v>
      </c>
      <c r="B3811" s="35" t="s">
        <v>103</v>
      </c>
      <c r="C3811" s="34">
        <v>1957</v>
      </c>
      <c r="D3811" s="34" t="s">
        <v>14</v>
      </c>
      <c r="E3811" s="87" t="s">
        <v>43</v>
      </c>
      <c r="F3811" s="87" t="s">
        <v>988</v>
      </c>
      <c r="G3811" s="145">
        <f t="shared" si="118"/>
        <v>3.3</v>
      </c>
      <c r="H3811" s="23">
        <f t="shared" si="119"/>
        <v>1</v>
      </c>
      <c r="J3811" s="25">
        <v>3.3</v>
      </c>
    </row>
    <row r="3812" spans="1:20" ht="18" customHeight="1" x14ac:dyDescent="0.2">
      <c r="A3812" s="86" t="s">
        <v>1772</v>
      </c>
      <c r="B3812" s="86" t="s">
        <v>42</v>
      </c>
      <c r="C3812" s="15">
        <v>1982</v>
      </c>
      <c r="D3812" s="15" t="s">
        <v>14</v>
      </c>
      <c r="E3812" s="87" t="s">
        <v>1773</v>
      </c>
      <c r="F3812" s="87" t="s">
        <v>977</v>
      </c>
      <c r="G3812" s="145">
        <f t="shared" si="118"/>
        <v>3.3</v>
      </c>
      <c r="H3812" s="23">
        <f t="shared" si="119"/>
        <v>1</v>
      </c>
      <c r="J3812" s="25">
        <v>3.3</v>
      </c>
    </row>
    <row r="3813" spans="1:20" ht="18" customHeight="1" x14ac:dyDescent="0.2">
      <c r="A3813" s="86" t="s">
        <v>4814</v>
      </c>
      <c r="B3813" s="86" t="s">
        <v>56</v>
      </c>
      <c r="C3813" s="15">
        <v>1971</v>
      </c>
      <c r="D3813" s="15" t="s">
        <v>14</v>
      </c>
      <c r="E3813" s="87" t="s">
        <v>4735</v>
      </c>
      <c r="F3813" s="87" t="s">
        <v>980</v>
      </c>
      <c r="G3813" s="145">
        <f t="shared" si="118"/>
        <v>3.3</v>
      </c>
      <c r="H3813" s="23">
        <f t="shared" si="119"/>
        <v>1</v>
      </c>
      <c r="T3813" s="142">
        <v>3.3</v>
      </c>
    </row>
    <row r="3814" spans="1:20" ht="18" customHeight="1" x14ac:dyDescent="0.2">
      <c r="A3814" s="86" t="s">
        <v>1984</v>
      </c>
      <c r="B3814" s="86" t="s">
        <v>61</v>
      </c>
      <c r="C3814" s="15">
        <v>1962</v>
      </c>
      <c r="D3814" s="15" t="s">
        <v>14</v>
      </c>
      <c r="E3814" s="87" t="s">
        <v>1985</v>
      </c>
      <c r="F3814" s="87" t="s">
        <v>984</v>
      </c>
      <c r="G3814" s="145">
        <f t="shared" si="118"/>
        <v>3.3</v>
      </c>
      <c r="H3814" s="23">
        <f t="shared" si="119"/>
        <v>1</v>
      </c>
      <c r="J3814" s="25">
        <v>3.3</v>
      </c>
    </row>
    <row r="3815" spans="1:20" ht="18" customHeight="1" x14ac:dyDescent="0.2">
      <c r="A3815" s="86" t="s">
        <v>1992</v>
      </c>
      <c r="B3815" s="86" t="s">
        <v>1368</v>
      </c>
      <c r="C3815" s="15">
        <v>1968</v>
      </c>
      <c r="D3815" s="15" t="s">
        <v>87</v>
      </c>
      <c r="E3815" s="87" t="s">
        <v>43</v>
      </c>
      <c r="F3815" s="87" t="s">
        <v>987</v>
      </c>
      <c r="G3815" s="145">
        <f t="shared" si="118"/>
        <v>3.3</v>
      </c>
      <c r="H3815" s="23">
        <f t="shared" si="119"/>
        <v>1</v>
      </c>
      <c r="J3815" s="25">
        <v>3.3</v>
      </c>
      <c r="M3815" s="58"/>
    </row>
    <row r="3816" spans="1:20" ht="18" customHeight="1" x14ac:dyDescent="0.2">
      <c r="A3816" s="86" t="s">
        <v>1663</v>
      </c>
      <c r="B3816" s="86" t="s">
        <v>465</v>
      </c>
      <c r="C3816" s="15">
        <v>1970</v>
      </c>
      <c r="D3816" s="15" t="s">
        <v>14</v>
      </c>
      <c r="E3816" s="87" t="s">
        <v>1493</v>
      </c>
      <c r="F3816" s="87" t="s">
        <v>980</v>
      </c>
      <c r="G3816" s="145">
        <f t="shared" si="118"/>
        <v>3.3</v>
      </c>
      <c r="H3816" s="23">
        <f t="shared" si="119"/>
        <v>1</v>
      </c>
      <c r="J3816" s="25">
        <v>3.3</v>
      </c>
    </row>
    <row r="3817" spans="1:20" ht="18" customHeight="1" x14ac:dyDescent="0.2">
      <c r="A3817" s="92" t="s">
        <v>1718</v>
      </c>
      <c r="B3817" s="92" t="s">
        <v>103</v>
      </c>
      <c r="C3817" s="93">
        <v>1972</v>
      </c>
      <c r="D3817" s="93" t="s">
        <v>14</v>
      </c>
      <c r="E3817" s="92" t="s">
        <v>1662</v>
      </c>
      <c r="F3817" s="94" t="s">
        <v>980</v>
      </c>
      <c r="G3817" s="145">
        <f t="shared" si="118"/>
        <v>3.3</v>
      </c>
      <c r="H3817" s="23">
        <f t="shared" si="119"/>
        <v>1</v>
      </c>
      <c r="J3817" s="25">
        <v>3.3</v>
      </c>
    </row>
    <row r="3818" spans="1:20" ht="18" customHeight="1" x14ac:dyDescent="0.2">
      <c r="A3818" s="86" t="s">
        <v>2017</v>
      </c>
      <c r="B3818" s="86" t="s">
        <v>81</v>
      </c>
      <c r="C3818" s="90">
        <v>1976</v>
      </c>
      <c r="D3818" s="91" t="s">
        <v>14</v>
      </c>
      <c r="E3818" s="87" t="s">
        <v>2018</v>
      </c>
      <c r="F3818" s="87" t="s">
        <v>979</v>
      </c>
      <c r="G3818" s="145">
        <f t="shared" si="118"/>
        <v>3.3</v>
      </c>
      <c r="H3818" s="23">
        <f t="shared" si="119"/>
        <v>1</v>
      </c>
      <c r="J3818" s="25">
        <v>3.3</v>
      </c>
    </row>
    <row r="3819" spans="1:20" ht="18" customHeight="1" x14ac:dyDescent="0.2">
      <c r="A3819" s="92" t="s">
        <v>1932</v>
      </c>
      <c r="B3819" s="92" t="s">
        <v>392</v>
      </c>
      <c r="C3819" s="93">
        <v>1975</v>
      </c>
      <c r="D3819" s="93" t="s">
        <v>14</v>
      </c>
      <c r="E3819" s="92" t="s">
        <v>201</v>
      </c>
      <c r="F3819" s="94" t="s">
        <v>979</v>
      </c>
      <c r="G3819" s="145">
        <f t="shared" si="118"/>
        <v>3.3</v>
      </c>
      <c r="H3819" s="23">
        <f t="shared" si="119"/>
        <v>1</v>
      </c>
      <c r="J3819" s="25">
        <v>3.3</v>
      </c>
    </row>
    <row r="3820" spans="1:20" ht="18" customHeight="1" x14ac:dyDescent="0.2">
      <c r="A3820" s="86" t="s">
        <v>1735</v>
      </c>
      <c r="B3820" s="86" t="s">
        <v>1736</v>
      </c>
      <c r="C3820" s="15">
        <v>1967</v>
      </c>
      <c r="D3820" s="15" t="s">
        <v>14</v>
      </c>
      <c r="E3820" s="87" t="s">
        <v>1737</v>
      </c>
      <c r="F3820" s="87" t="s">
        <v>981</v>
      </c>
      <c r="G3820" s="145">
        <f t="shared" si="118"/>
        <v>3.3</v>
      </c>
      <c r="H3820" s="23">
        <f t="shared" si="119"/>
        <v>1</v>
      </c>
      <c r="J3820" s="25">
        <v>3.3</v>
      </c>
    </row>
    <row r="3821" spans="1:20" ht="18" customHeight="1" x14ac:dyDescent="0.2">
      <c r="A3821" s="86" t="s">
        <v>1332</v>
      </c>
      <c r="B3821" s="86" t="s">
        <v>622</v>
      </c>
      <c r="C3821" s="15">
        <v>1970</v>
      </c>
      <c r="D3821" s="15" t="s">
        <v>14</v>
      </c>
      <c r="E3821" s="87" t="s">
        <v>1327</v>
      </c>
      <c r="F3821" s="87" t="s">
        <v>980</v>
      </c>
      <c r="G3821" s="145">
        <f t="shared" si="118"/>
        <v>3.3</v>
      </c>
      <c r="H3821" s="23">
        <f t="shared" si="119"/>
        <v>1</v>
      </c>
      <c r="J3821" s="25">
        <v>3.3</v>
      </c>
    </row>
    <row r="3822" spans="1:20" ht="18" customHeight="1" x14ac:dyDescent="0.2">
      <c r="A3822" s="86" t="s">
        <v>618</v>
      </c>
      <c r="B3822" s="86" t="s">
        <v>411</v>
      </c>
      <c r="C3822" s="15">
        <v>1970</v>
      </c>
      <c r="D3822" s="15" t="s">
        <v>87</v>
      </c>
      <c r="E3822" s="87" t="s">
        <v>43</v>
      </c>
      <c r="F3822" s="87" t="s">
        <v>982</v>
      </c>
      <c r="G3822" s="145">
        <f t="shared" si="118"/>
        <v>3.3</v>
      </c>
      <c r="H3822" s="23">
        <f t="shared" si="119"/>
        <v>1</v>
      </c>
      <c r="J3822" s="25">
        <v>3.3</v>
      </c>
    </row>
    <row r="3823" spans="1:20" ht="18" customHeight="1" x14ac:dyDescent="0.2">
      <c r="A3823" s="35" t="s">
        <v>2008</v>
      </c>
      <c r="B3823" s="35" t="s">
        <v>2009</v>
      </c>
      <c r="C3823" s="15">
        <v>1962</v>
      </c>
      <c r="D3823" s="15" t="s">
        <v>14</v>
      </c>
      <c r="E3823" s="87" t="s">
        <v>1676</v>
      </c>
      <c r="F3823" s="87" t="s">
        <v>984</v>
      </c>
      <c r="G3823" s="145">
        <f t="shared" si="118"/>
        <v>3.3</v>
      </c>
      <c r="H3823" s="23">
        <f t="shared" si="119"/>
        <v>1</v>
      </c>
      <c r="J3823" s="25">
        <v>3.3</v>
      </c>
    </row>
    <row r="3824" spans="1:20" ht="18" customHeight="1" x14ac:dyDescent="0.2">
      <c r="A3824" s="86" t="s">
        <v>1700</v>
      </c>
      <c r="B3824" s="86" t="s">
        <v>103</v>
      </c>
      <c r="C3824" s="15">
        <v>1968</v>
      </c>
      <c r="D3824" s="15" t="s">
        <v>14</v>
      </c>
      <c r="E3824" s="87" t="s">
        <v>1018</v>
      </c>
      <c r="F3824" s="87" t="s">
        <v>981</v>
      </c>
      <c r="G3824" s="145">
        <f t="shared" si="118"/>
        <v>3.3</v>
      </c>
      <c r="H3824" s="23">
        <f t="shared" si="119"/>
        <v>1</v>
      </c>
      <c r="J3824" s="25">
        <v>3.3</v>
      </c>
    </row>
    <row r="3825" spans="1:20" ht="18" customHeight="1" x14ac:dyDescent="0.2">
      <c r="A3825" s="35" t="s">
        <v>1996</v>
      </c>
      <c r="B3825" s="35" t="s">
        <v>23</v>
      </c>
      <c r="C3825" s="112">
        <v>1965</v>
      </c>
      <c r="D3825" s="113" t="s">
        <v>14</v>
      </c>
      <c r="E3825" s="103" t="s">
        <v>1997</v>
      </c>
      <c r="F3825" s="96" t="s">
        <v>981</v>
      </c>
      <c r="G3825" s="145">
        <f t="shared" si="118"/>
        <v>3.3</v>
      </c>
      <c r="H3825" s="23">
        <f t="shared" si="119"/>
        <v>1</v>
      </c>
      <c r="J3825" s="46">
        <v>3.3</v>
      </c>
    </row>
    <row r="3826" spans="1:20" ht="18" customHeight="1" x14ac:dyDescent="0.2">
      <c r="A3826" s="86" t="s">
        <v>1991</v>
      </c>
      <c r="B3826" s="86" t="s">
        <v>371</v>
      </c>
      <c r="C3826" s="15">
        <v>1969</v>
      </c>
      <c r="D3826" s="15" t="s">
        <v>87</v>
      </c>
      <c r="E3826" s="87" t="s">
        <v>27</v>
      </c>
      <c r="F3826" s="87" t="s">
        <v>987</v>
      </c>
      <c r="G3826" s="145">
        <f t="shared" si="118"/>
        <v>3.3</v>
      </c>
      <c r="H3826" s="23">
        <f t="shared" si="119"/>
        <v>1</v>
      </c>
      <c r="J3826" s="25">
        <v>3.3</v>
      </c>
    </row>
    <row r="3827" spans="1:20" ht="18" customHeight="1" x14ac:dyDescent="0.2">
      <c r="A3827" s="86" t="s">
        <v>1640</v>
      </c>
      <c r="B3827" s="86" t="s">
        <v>64</v>
      </c>
      <c r="C3827" s="15">
        <v>1975</v>
      </c>
      <c r="D3827" s="15" t="s">
        <v>14</v>
      </c>
      <c r="E3827" s="87" t="s">
        <v>1251</v>
      </c>
      <c r="F3827" s="87" t="s">
        <v>979</v>
      </c>
      <c r="G3827" s="145">
        <f t="shared" si="118"/>
        <v>3.3</v>
      </c>
      <c r="H3827" s="23">
        <f t="shared" si="119"/>
        <v>1</v>
      </c>
      <c r="J3827" s="25">
        <v>3.3</v>
      </c>
    </row>
    <row r="3828" spans="1:20" ht="18" customHeight="1" x14ac:dyDescent="0.2">
      <c r="A3828" s="86" t="s">
        <v>1866</v>
      </c>
      <c r="B3828" s="86" t="s">
        <v>120</v>
      </c>
      <c r="C3828" s="15">
        <v>1979</v>
      </c>
      <c r="D3828" s="15" t="s">
        <v>14</v>
      </c>
      <c r="E3828" s="87" t="s">
        <v>1867</v>
      </c>
      <c r="F3828" s="87" t="s">
        <v>979</v>
      </c>
      <c r="G3828" s="145">
        <f t="shared" si="118"/>
        <v>3.3</v>
      </c>
      <c r="H3828" s="23">
        <f t="shared" si="119"/>
        <v>1</v>
      </c>
      <c r="J3828" s="25">
        <v>3.3</v>
      </c>
    </row>
    <row r="3829" spans="1:20" ht="18" customHeight="1" x14ac:dyDescent="0.2">
      <c r="A3829" s="109" t="s">
        <v>1823</v>
      </c>
      <c r="B3829" s="109" t="s">
        <v>23</v>
      </c>
      <c r="C3829" s="110">
        <v>1969</v>
      </c>
      <c r="D3829" s="110" t="s">
        <v>14</v>
      </c>
      <c r="E3829" s="111" t="s">
        <v>1541</v>
      </c>
      <c r="F3829" s="111" t="s">
        <v>981</v>
      </c>
      <c r="G3829" s="145">
        <f t="shared" si="118"/>
        <v>3.3</v>
      </c>
      <c r="H3829" s="23">
        <f t="shared" si="119"/>
        <v>1</v>
      </c>
      <c r="J3829" s="35">
        <v>3.3</v>
      </c>
      <c r="M3829" s="42"/>
    </row>
    <row r="3830" spans="1:20" ht="18" customHeight="1" x14ac:dyDescent="0.2">
      <c r="A3830" s="86" t="s">
        <v>1526</v>
      </c>
      <c r="B3830" s="86" t="s">
        <v>392</v>
      </c>
      <c r="C3830" s="15">
        <v>1971</v>
      </c>
      <c r="D3830" s="15" t="s">
        <v>14</v>
      </c>
      <c r="E3830" s="87" t="s">
        <v>1745</v>
      </c>
      <c r="F3830" s="87" t="s">
        <v>980</v>
      </c>
      <c r="G3830" s="145">
        <f t="shared" si="118"/>
        <v>3.3</v>
      </c>
      <c r="H3830" s="23">
        <f t="shared" si="119"/>
        <v>1</v>
      </c>
      <c r="J3830" s="25">
        <v>3.3</v>
      </c>
    </row>
    <row r="3831" spans="1:20" ht="18" customHeight="1" x14ac:dyDescent="0.2">
      <c r="A3831" s="86" t="s">
        <v>1831</v>
      </c>
      <c r="B3831" s="86" t="s">
        <v>195</v>
      </c>
      <c r="C3831" s="15">
        <v>1964</v>
      </c>
      <c r="D3831" s="15" t="s">
        <v>14</v>
      </c>
      <c r="E3831" s="87" t="s">
        <v>1251</v>
      </c>
      <c r="F3831" s="87" t="s">
        <v>984</v>
      </c>
      <c r="G3831" s="145">
        <f t="shared" si="118"/>
        <v>3.3</v>
      </c>
      <c r="H3831" s="23">
        <f t="shared" si="119"/>
        <v>1</v>
      </c>
      <c r="J3831" s="25">
        <v>3.3</v>
      </c>
    </row>
    <row r="3832" spans="1:20" ht="18" customHeight="1" x14ac:dyDescent="0.2">
      <c r="A3832" s="86" t="s">
        <v>1994</v>
      </c>
      <c r="B3832" s="86" t="s">
        <v>1995</v>
      </c>
      <c r="C3832" s="15">
        <v>1969</v>
      </c>
      <c r="D3832" s="15" t="s">
        <v>87</v>
      </c>
      <c r="E3832" s="87" t="s">
        <v>1251</v>
      </c>
      <c r="F3832" s="87" t="s">
        <v>987</v>
      </c>
      <c r="G3832" s="145">
        <f t="shared" si="118"/>
        <v>3.3</v>
      </c>
      <c r="H3832" s="23">
        <f t="shared" si="119"/>
        <v>1</v>
      </c>
      <c r="J3832" s="25">
        <v>3.3</v>
      </c>
    </row>
    <row r="3833" spans="1:20" ht="18" customHeight="1" x14ac:dyDescent="0.2">
      <c r="A3833" s="86" t="s">
        <v>1919</v>
      </c>
      <c r="B3833" s="86" t="s">
        <v>166</v>
      </c>
      <c r="C3833" s="15">
        <v>1961</v>
      </c>
      <c r="D3833" s="15" t="s">
        <v>14</v>
      </c>
      <c r="E3833" s="87" t="s">
        <v>1621</v>
      </c>
      <c r="F3833" s="87" t="s">
        <v>984</v>
      </c>
      <c r="G3833" s="145">
        <f t="shared" si="118"/>
        <v>3.3</v>
      </c>
      <c r="H3833" s="23">
        <f t="shared" si="119"/>
        <v>1</v>
      </c>
      <c r="J3833" s="25">
        <v>3.3</v>
      </c>
    </row>
    <row r="3834" spans="1:20" ht="18" customHeight="1" x14ac:dyDescent="0.2">
      <c r="A3834" s="86" t="s">
        <v>2006</v>
      </c>
      <c r="B3834" s="86" t="s">
        <v>953</v>
      </c>
      <c r="C3834" s="90">
        <v>1959</v>
      </c>
      <c r="D3834" s="91" t="s">
        <v>14</v>
      </c>
      <c r="E3834" s="87" t="s">
        <v>156</v>
      </c>
      <c r="F3834" s="87" t="s">
        <v>988</v>
      </c>
      <c r="G3834" s="145">
        <f t="shared" si="118"/>
        <v>3.3</v>
      </c>
      <c r="H3834" s="23">
        <f t="shared" si="119"/>
        <v>1</v>
      </c>
      <c r="J3834" s="25">
        <v>3.3</v>
      </c>
    </row>
    <row r="3835" spans="1:20" ht="18" customHeight="1" x14ac:dyDescent="0.2">
      <c r="A3835" s="35" t="s">
        <v>1707</v>
      </c>
      <c r="B3835" s="35" t="s">
        <v>108</v>
      </c>
      <c r="C3835" s="112">
        <v>1972</v>
      </c>
      <c r="D3835" s="113" t="s">
        <v>14</v>
      </c>
      <c r="E3835" s="103" t="s">
        <v>43</v>
      </c>
      <c r="F3835" s="96" t="s">
        <v>980</v>
      </c>
      <c r="G3835" s="145">
        <f t="shared" si="118"/>
        <v>3.3</v>
      </c>
      <c r="H3835" s="23">
        <f t="shared" si="119"/>
        <v>1</v>
      </c>
      <c r="J3835" s="46">
        <v>3.3</v>
      </c>
    </row>
    <row r="3836" spans="1:20" ht="18" customHeight="1" x14ac:dyDescent="0.2">
      <c r="A3836" s="85" t="s">
        <v>1964</v>
      </c>
      <c r="B3836" s="85" t="s">
        <v>207</v>
      </c>
      <c r="C3836" s="88">
        <v>1980</v>
      </c>
      <c r="D3836" s="88" t="s">
        <v>14</v>
      </c>
      <c r="E3836" s="85" t="s">
        <v>672</v>
      </c>
      <c r="F3836" s="103" t="s">
        <v>977</v>
      </c>
      <c r="G3836" s="145">
        <f t="shared" si="118"/>
        <v>3.3</v>
      </c>
      <c r="H3836" s="23">
        <f t="shared" si="119"/>
        <v>1</v>
      </c>
      <c r="J3836" s="25">
        <v>3.3</v>
      </c>
    </row>
    <row r="3837" spans="1:20" ht="18" customHeight="1" x14ac:dyDescent="0.2">
      <c r="A3837" s="86" t="s">
        <v>1966</v>
      </c>
      <c r="B3837" s="86" t="s">
        <v>255</v>
      </c>
      <c r="C3837" s="15">
        <v>1968</v>
      </c>
      <c r="D3837" s="15" t="s">
        <v>87</v>
      </c>
      <c r="E3837" s="87" t="s">
        <v>43</v>
      </c>
      <c r="F3837" s="87" t="s">
        <v>987</v>
      </c>
      <c r="G3837" s="145">
        <f t="shared" si="118"/>
        <v>3.3</v>
      </c>
      <c r="H3837" s="23">
        <f t="shared" si="119"/>
        <v>1</v>
      </c>
      <c r="J3837" s="25">
        <v>3.3</v>
      </c>
    </row>
    <row r="3838" spans="1:20" ht="18" customHeight="1" x14ac:dyDescent="0.2">
      <c r="A3838" s="97" t="s">
        <v>1913</v>
      </c>
      <c r="B3838" s="98" t="s">
        <v>155</v>
      </c>
      <c r="C3838" s="88">
        <v>1974</v>
      </c>
      <c r="D3838" s="91" t="s">
        <v>87</v>
      </c>
      <c r="E3838" s="85" t="s">
        <v>43</v>
      </c>
      <c r="F3838" s="96" t="s">
        <v>982</v>
      </c>
      <c r="G3838" s="145">
        <f t="shared" si="118"/>
        <v>3.3</v>
      </c>
      <c r="H3838" s="23">
        <f t="shared" si="119"/>
        <v>1</v>
      </c>
      <c r="J3838" s="25">
        <v>3.3</v>
      </c>
    </row>
    <row r="3839" spans="1:20" ht="18" customHeight="1" x14ac:dyDescent="0.2">
      <c r="A3839" s="86" t="s">
        <v>878</v>
      </c>
      <c r="B3839" s="86" t="s">
        <v>199</v>
      </c>
      <c r="C3839" s="15">
        <v>1971</v>
      </c>
      <c r="D3839" s="15" t="s">
        <v>14</v>
      </c>
      <c r="E3839" s="87" t="s">
        <v>1105</v>
      </c>
      <c r="F3839" s="87" t="s">
        <v>980</v>
      </c>
      <c r="G3839" s="145">
        <f t="shared" si="118"/>
        <v>3.3</v>
      </c>
      <c r="H3839" s="23">
        <f t="shared" si="119"/>
        <v>1</v>
      </c>
      <c r="J3839" s="25">
        <v>3.3</v>
      </c>
    </row>
    <row r="3840" spans="1:20" ht="18" customHeight="1" x14ac:dyDescent="0.2">
      <c r="A3840" s="86" t="s">
        <v>4813</v>
      </c>
      <c r="B3840" s="86" t="s">
        <v>179</v>
      </c>
      <c r="C3840" s="15">
        <v>1974</v>
      </c>
      <c r="D3840" s="15" t="s">
        <v>14</v>
      </c>
      <c r="E3840" s="87" t="s">
        <v>359</v>
      </c>
      <c r="F3840" s="87" t="s">
        <v>980</v>
      </c>
      <c r="G3840" s="145">
        <f t="shared" si="118"/>
        <v>3.3</v>
      </c>
      <c r="H3840" s="23">
        <f t="shared" si="119"/>
        <v>1</v>
      </c>
      <c r="T3840" s="142">
        <v>3.3</v>
      </c>
    </row>
    <row r="3841" spans="1:13" ht="18" customHeight="1" x14ac:dyDescent="0.2">
      <c r="A3841" s="85" t="s">
        <v>1775</v>
      </c>
      <c r="B3841" s="85" t="s">
        <v>1666</v>
      </c>
      <c r="C3841" s="15">
        <v>1976</v>
      </c>
      <c r="D3841" s="15" t="s">
        <v>14</v>
      </c>
      <c r="E3841" s="87" t="s">
        <v>1732</v>
      </c>
      <c r="F3841" s="87" t="s">
        <v>979</v>
      </c>
      <c r="G3841" s="145">
        <f t="shared" si="118"/>
        <v>3.3</v>
      </c>
      <c r="H3841" s="23">
        <f t="shared" si="119"/>
        <v>1</v>
      </c>
      <c r="J3841" s="25">
        <v>3.3</v>
      </c>
    </row>
    <row r="3842" spans="1:13" ht="18" customHeight="1" x14ac:dyDescent="0.2">
      <c r="A3842" s="86" t="s">
        <v>2014</v>
      </c>
      <c r="B3842" s="86" t="s">
        <v>1236</v>
      </c>
      <c r="C3842" s="15">
        <v>1966</v>
      </c>
      <c r="D3842" s="15" t="s">
        <v>87</v>
      </c>
      <c r="E3842" s="87" t="s">
        <v>43</v>
      </c>
      <c r="F3842" s="87" t="s">
        <v>987</v>
      </c>
      <c r="G3842" s="145">
        <f t="shared" ref="G3842:G3905" si="120">SUM(I3842:V3842)</f>
        <v>3.3</v>
      </c>
      <c r="H3842" s="23">
        <f t="shared" ref="H3842:H3905" si="121">COUNT(I3842:V3842)</f>
        <v>1</v>
      </c>
      <c r="J3842" s="25">
        <v>3.3</v>
      </c>
    </row>
    <row r="3843" spans="1:13" ht="18" customHeight="1" x14ac:dyDescent="0.2">
      <c r="A3843" s="85" t="s">
        <v>1944</v>
      </c>
      <c r="B3843" s="85" t="s">
        <v>1945</v>
      </c>
      <c r="C3843" s="88">
        <v>1971</v>
      </c>
      <c r="D3843" s="88" t="s">
        <v>87</v>
      </c>
      <c r="E3843" s="85" t="s">
        <v>1541</v>
      </c>
      <c r="F3843" s="103" t="s">
        <v>982</v>
      </c>
      <c r="G3843" s="145">
        <f t="shared" si="120"/>
        <v>3.3</v>
      </c>
      <c r="H3843" s="23">
        <f t="shared" si="121"/>
        <v>1</v>
      </c>
      <c r="J3843" s="25">
        <v>3.3</v>
      </c>
    </row>
    <row r="3844" spans="1:13" ht="18" customHeight="1" x14ac:dyDescent="0.2">
      <c r="A3844" s="86" t="s">
        <v>1740</v>
      </c>
      <c r="B3844" s="86" t="s">
        <v>103</v>
      </c>
      <c r="C3844" s="15">
        <v>1972</v>
      </c>
      <c r="D3844" s="15" t="s">
        <v>14</v>
      </c>
      <c r="E3844" s="87" t="s">
        <v>43</v>
      </c>
      <c r="F3844" s="87" t="s">
        <v>980</v>
      </c>
      <c r="G3844" s="145">
        <f t="shared" si="120"/>
        <v>3.3</v>
      </c>
      <c r="H3844" s="23">
        <f t="shared" si="121"/>
        <v>1</v>
      </c>
      <c r="J3844" s="25">
        <v>3.3</v>
      </c>
    </row>
    <row r="3845" spans="1:13" ht="18" customHeight="1" x14ac:dyDescent="0.2">
      <c r="A3845" s="86" t="s">
        <v>1937</v>
      </c>
      <c r="B3845" s="86" t="s">
        <v>1938</v>
      </c>
      <c r="C3845" s="15">
        <v>1960</v>
      </c>
      <c r="D3845" s="15" t="s">
        <v>14</v>
      </c>
      <c r="E3845" s="87" t="s">
        <v>43</v>
      </c>
      <c r="F3845" s="87" t="s">
        <v>984</v>
      </c>
      <c r="G3845" s="145">
        <f t="shared" si="120"/>
        <v>3.3</v>
      </c>
      <c r="H3845" s="23">
        <f t="shared" si="121"/>
        <v>1</v>
      </c>
      <c r="J3845" s="25">
        <v>3.3</v>
      </c>
    </row>
    <row r="3846" spans="1:13" ht="18" customHeight="1" x14ac:dyDescent="0.2">
      <c r="A3846" s="86" t="s">
        <v>1947</v>
      </c>
      <c r="B3846" s="86" t="s">
        <v>1948</v>
      </c>
      <c r="C3846" s="15">
        <v>1971</v>
      </c>
      <c r="D3846" s="15" t="s">
        <v>87</v>
      </c>
      <c r="E3846" s="87" t="s">
        <v>1949</v>
      </c>
      <c r="F3846" s="87" t="s">
        <v>982</v>
      </c>
      <c r="G3846" s="145">
        <f t="shared" si="120"/>
        <v>3.3</v>
      </c>
      <c r="H3846" s="23">
        <f t="shared" si="121"/>
        <v>1</v>
      </c>
      <c r="J3846" s="25">
        <v>3.3</v>
      </c>
    </row>
    <row r="3847" spans="1:13" ht="18" customHeight="1" x14ac:dyDescent="0.2">
      <c r="A3847" s="86" t="s">
        <v>1905</v>
      </c>
      <c r="B3847" s="86" t="s">
        <v>37</v>
      </c>
      <c r="C3847" s="15">
        <v>1973</v>
      </c>
      <c r="D3847" s="15" t="s">
        <v>14</v>
      </c>
      <c r="E3847" s="87" t="s">
        <v>18</v>
      </c>
      <c r="F3847" s="87" t="s">
        <v>980</v>
      </c>
      <c r="G3847" s="145">
        <f t="shared" si="120"/>
        <v>3.3</v>
      </c>
      <c r="H3847" s="23">
        <f t="shared" si="121"/>
        <v>1</v>
      </c>
      <c r="J3847" s="25">
        <v>3.3</v>
      </c>
    </row>
    <row r="3848" spans="1:13" ht="18" customHeight="1" x14ac:dyDescent="0.2">
      <c r="A3848" s="86" t="s">
        <v>1931</v>
      </c>
      <c r="B3848" s="86" t="s">
        <v>524</v>
      </c>
      <c r="C3848" s="15">
        <v>1974</v>
      </c>
      <c r="D3848" s="15" t="s">
        <v>87</v>
      </c>
      <c r="E3848" s="87" t="s">
        <v>201</v>
      </c>
      <c r="F3848" s="87" t="s">
        <v>982</v>
      </c>
      <c r="G3848" s="145">
        <f t="shared" si="120"/>
        <v>3.3</v>
      </c>
      <c r="H3848" s="23">
        <f t="shared" si="121"/>
        <v>1</v>
      </c>
      <c r="J3848" s="25">
        <v>3.3</v>
      </c>
    </row>
    <row r="3849" spans="1:13" ht="18" customHeight="1" x14ac:dyDescent="0.2">
      <c r="A3849" s="92" t="s">
        <v>1807</v>
      </c>
      <c r="B3849" s="92" t="s">
        <v>133</v>
      </c>
      <c r="C3849" s="93">
        <v>1970</v>
      </c>
      <c r="D3849" s="93" t="s">
        <v>14</v>
      </c>
      <c r="E3849" s="92" t="s">
        <v>43</v>
      </c>
      <c r="F3849" s="94" t="s">
        <v>980</v>
      </c>
      <c r="G3849" s="145">
        <f t="shared" si="120"/>
        <v>3.3</v>
      </c>
      <c r="H3849" s="23">
        <f t="shared" si="121"/>
        <v>1</v>
      </c>
      <c r="J3849" s="25">
        <v>3.3</v>
      </c>
    </row>
    <row r="3850" spans="1:13" ht="18" customHeight="1" x14ac:dyDescent="0.2">
      <c r="A3850" s="116" t="s">
        <v>1815</v>
      </c>
      <c r="B3850" s="116" t="s">
        <v>1816</v>
      </c>
      <c r="C3850" s="112">
        <v>1973</v>
      </c>
      <c r="D3850" s="113" t="s">
        <v>14</v>
      </c>
      <c r="E3850" s="103" t="s">
        <v>156</v>
      </c>
      <c r="F3850" s="96" t="s">
        <v>980</v>
      </c>
      <c r="G3850" s="145">
        <f t="shared" si="120"/>
        <v>3.3</v>
      </c>
      <c r="H3850" s="23">
        <f t="shared" si="121"/>
        <v>1</v>
      </c>
      <c r="J3850" s="46">
        <v>3.3</v>
      </c>
      <c r="M3850" s="40"/>
    </row>
    <row r="3851" spans="1:13" ht="18" customHeight="1" x14ac:dyDescent="0.2">
      <c r="A3851" s="86" t="s">
        <v>1925</v>
      </c>
      <c r="B3851" s="86" t="s">
        <v>371</v>
      </c>
      <c r="C3851" s="15">
        <v>1973</v>
      </c>
      <c r="D3851" s="15" t="s">
        <v>87</v>
      </c>
      <c r="E3851" s="87" t="s">
        <v>43</v>
      </c>
      <c r="F3851" s="87" t="s">
        <v>982</v>
      </c>
      <c r="G3851" s="145">
        <f t="shared" si="120"/>
        <v>3.3</v>
      </c>
      <c r="H3851" s="23">
        <f t="shared" si="121"/>
        <v>1</v>
      </c>
      <c r="J3851" s="25">
        <v>3.3</v>
      </c>
    </row>
    <row r="3852" spans="1:13" ht="18" customHeight="1" x14ac:dyDescent="0.2">
      <c r="A3852" s="86" t="s">
        <v>1767</v>
      </c>
      <c r="B3852" s="86" t="s">
        <v>147</v>
      </c>
      <c r="C3852" s="15">
        <v>1961</v>
      </c>
      <c r="D3852" s="15" t="s">
        <v>14</v>
      </c>
      <c r="E3852" s="87" t="s">
        <v>1768</v>
      </c>
      <c r="F3852" s="87" t="s">
        <v>984</v>
      </c>
      <c r="G3852" s="145">
        <f t="shared" si="120"/>
        <v>3.3</v>
      </c>
      <c r="H3852" s="23">
        <f t="shared" si="121"/>
        <v>1</v>
      </c>
      <c r="J3852" s="25">
        <v>3.3</v>
      </c>
    </row>
    <row r="3853" spans="1:13" ht="18" customHeight="1" x14ac:dyDescent="0.2">
      <c r="A3853" s="86" t="s">
        <v>1475</v>
      </c>
      <c r="B3853" s="86" t="s">
        <v>210</v>
      </c>
      <c r="C3853" s="15">
        <v>1969</v>
      </c>
      <c r="D3853" s="15" t="s">
        <v>14</v>
      </c>
      <c r="E3853" s="87" t="s">
        <v>631</v>
      </c>
      <c r="F3853" s="87" t="s">
        <v>981</v>
      </c>
      <c r="G3853" s="145">
        <f t="shared" si="120"/>
        <v>3.3</v>
      </c>
      <c r="H3853" s="23">
        <f t="shared" si="121"/>
        <v>1</v>
      </c>
      <c r="J3853" s="25">
        <v>3.3</v>
      </c>
    </row>
    <row r="3854" spans="1:13" ht="18" customHeight="1" x14ac:dyDescent="0.2">
      <c r="A3854" s="86" t="s">
        <v>1387</v>
      </c>
      <c r="B3854" s="86" t="s">
        <v>237</v>
      </c>
      <c r="C3854" s="15">
        <v>1960</v>
      </c>
      <c r="D3854" s="34" t="s">
        <v>14</v>
      </c>
      <c r="E3854" s="87" t="s">
        <v>43</v>
      </c>
      <c r="F3854" s="87" t="s">
        <v>984</v>
      </c>
      <c r="G3854" s="145">
        <f t="shared" si="120"/>
        <v>3.3</v>
      </c>
      <c r="H3854" s="23">
        <f t="shared" si="121"/>
        <v>1</v>
      </c>
      <c r="J3854" s="25">
        <v>3.3</v>
      </c>
    </row>
    <row r="3855" spans="1:13" ht="18" customHeight="1" x14ac:dyDescent="0.2">
      <c r="A3855" s="86" t="s">
        <v>1921</v>
      </c>
      <c r="B3855" s="86" t="s">
        <v>560</v>
      </c>
      <c r="C3855" s="15">
        <v>1977</v>
      </c>
      <c r="D3855" s="15" t="s">
        <v>14</v>
      </c>
      <c r="E3855" s="87" t="s">
        <v>1726</v>
      </c>
      <c r="F3855" s="87" t="s">
        <v>979</v>
      </c>
      <c r="G3855" s="145">
        <f t="shared" si="120"/>
        <v>3.3</v>
      </c>
      <c r="H3855" s="23">
        <f t="shared" si="121"/>
        <v>1</v>
      </c>
      <c r="J3855" s="25">
        <v>3.3</v>
      </c>
    </row>
    <row r="3856" spans="1:13" ht="18" customHeight="1" x14ac:dyDescent="0.2">
      <c r="A3856" s="92" t="s">
        <v>1633</v>
      </c>
      <c r="B3856" s="92" t="s">
        <v>207</v>
      </c>
      <c r="C3856" s="93">
        <v>1968</v>
      </c>
      <c r="D3856" s="93" t="s">
        <v>14</v>
      </c>
      <c r="E3856" s="92" t="s">
        <v>415</v>
      </c>
      <c r="F3856" s="94" t="s">
        <v>981</v>
      </c>
      <c r="G3856" s="145">
        <f t="shared" si="120"/>
        <v>3.3</v>
      </c>
      <c r="H3856" s="23">
        <f t="shared" si="121"/>
        <v>1</v>
      </c>
      <c r="J3856" s="25">
        <v>3.3</v>
      </c>
    </row>
    <row r="3857" spans="1:20" ht="18" customHeight="1" x14ac:dyDescent="0.2">
      <c r="A3857" s="86" t="s">
        <v>1974</v>
      </c>
      <c r="B3857" s="86" t="s">
        <v>64</v>
      </c>
      <c r="C3857" s="15">
        <v>1972</v>
      </c>
      <c r="D3857" s="15" t="s">
        <v>14</v>
      </c>
      <c r="E3857" s="87" t="s">
        <v>213</v>
      </c>
      <c r="F3857" s="87" t="s">
        <v>980</v>
      </c>
      <c r="G3857" s="145">
        <f t="shared" si="120"/>
        <v>3.3</v>
      </c>
      <c r="H3857" s="23">
        <f t="shared" si="121"/>
        <v>1</v>
      </c>
      <c r="J3857" s="25">
        <v>3.3</v>
      </c>
    </row>
    <row r="3858" spans="1:20" ht="18" customHeight="1" x14ac:dyDescent="0.2">
      <c r="A3858" s="86" t="s">
        <v>1908</v>
      </c>
      <c r="B3858" s="86" t="s">
        <v>103</v>
      </c>
      <c r="C3858" s="15">
        <v>1963</v>
      </c>
      <c r="D3858" s="15" t="s">
        <v>14</v>
      </c>
      <c r="E3858" s="87" t="s">
        <v>1768</v>
      </c>
      <c r="F3858" s="87" t="s">
        <v>984</v>
      </c>
      <c r="G3858" s="145">
        <f t="shared" si="120"/>
        <v>3.3</v>
      </c>
      <c r="H3858" s="23">
        <f t="shared" si="121"/>
        <v>1</v>
      </c>
      <c r="J3858" s="25">
        <v>3.3</v>
      </c>
    </row>
    <row r="3859" spans="1:20" ht="18" customHeight="1" x14ac:dyDescent="0.2">
      <c r="A3859" s="86" t="s">
        <v>1864</v>
      </c>
      <c r="B3859" s="86" t="s">
        <v>1865</v>
      </c>
      <c r="C3859" s="15">
        <v>1974</v>
      </c>
      <c r="D3859" s="15" t="s">
        <v>14</v>
      </c>
      <c r="E3859" s="87" t="s">
        <v>565</v>
      </c>
      <c r="F3859" s="87" t="s">
        <v>980</v>
      </c>
      <c r="G3859" s="145">
        <f t="shared" si="120"/>
        <v>3.3</v>
      </c>
      <c r="H3859" s="23">
        <f t="shared" si="121"/>
        <v>1</v>
      </c>
      <c r="J3859" s="25">
        <v>3.3</v>
      </c>
      <c r="M3859" s="42"/>
    </row>
    <row r="3860" spans="1:20" ht="18" customHeight="1" x14ac:dyDescent="0.2">
      <c r="A3860" s="85" t="s">
        <v>1818</v>
      </c>
      <c r="B3860" s="85" t="s">
        <v>1819</v>
      </c>
      <c r="C3860" s="15">
        <v>1965</v>
      </c>
      <c r="D3860" s="34" t="s">
        <v>14</v>
      </c>
      <c r="E3860" s="87" t="s">
        <v>429</v>
      </c>
      <c r="F3860" s="96" t="s">
        <v>981</v>
      </c>
      <c r="G3860" s="145">
        <f t="shared" si="120"/>
        <v>3.3</v>
      </c>
      <c r="H3860" s="23">
        <f t="shared" si="121"/>
        <v>1</v>
      </c>
      <c r="J3860" s="25">
        <v>3.3</v>
      </c>
      <c r="M3860" s="58"/>
    </row>
    <row r="3861" spans="1:20" ht="18" customHeight="1" x14ac:dyDescent="0.2">
      <c r="A3861" s="92" t="s">
        <v>1721</v>
      </c>
      <c r="B3861" s="92" t="s">
        <v>76</v>
      </c>
      <c r="C3861" s="93">
        <v>1982</v>
      </c>
      <c r="D3861" s="93" t="s">
        <v>14</v>
      </c>
      <c r="E3861" s="92" t="s">
        <v>1087</v>
      </c>
      <c r="F3861" s="94" t="s">
        <v>977</v>
      </c>
      <c r="G3861" s="145">
        <f t="shared" si="120"/>
        <v>3.3</v>
      </c>
      <c r="H3861" s="23">
        <f t="shared" si="121"/>
        <v>1</v>
      </c>
      <c r="J3861" s="25">
        <v>3.3</v>
      </c>
    </row>
    <row r="3862" spans="1:20" ht="18" customHeight="1" x14ac:dyDescent="0.2">
      <c r="A3862" s="97" t="s">
        <v>1824</v>
      </c>
      <c r="B3862" s="98" t="s">
        <v>1736</v>
      </c>
      <c r="C3862" s="88">
        <v>1975</v>
      </c>
      <c r="D3862" s="91" t="s">
        <v>14</v>
      </c>
      <c r="E3862" s="85" t="s">
        <v>18</v>
      </c>
      <c r="F3862" s="96" t="s">
        <v>979</v>
      </c>
      <c r="G3862" s="145">
        <f t="shared" si="120"/>
        <v>3.3</v>
      </c>
      <c r="H3862" s="23">
        <f t="shared" si="121"/>
        <v>1</v>
      </c>
      <c r="J3862" s="25">
        <v>3.3</v>
      </c>
    </row>
    <row r="3863" spans="1:20" ht="18" customHeight="1" x14ac:dyDescent="0.2">
      <c r="A3863" s="86" t="s">
        <v>1869</v>
      </c>
      <c r="B3863" s="86" t="s">
        <v>153</v>
      </c>
      <c r="C3863" s="15">
        <v>1980</v>
      </c>
      <c r="D3863" s="34" t="s">
        <v>14</v>
      </c>
      <c r="E3863" s="87" t="s">
        <v>43</v>
      </c>
      <c r="F3863" s="87" t="s">
        <v>977</v>
      </c>
      <c r="G3863" s="145">
        <f t="shared" si="120"/>
        <v>3.3</v>
      </c>
      <c r="H3863" s="23">
        <f t="shared" si="121"/>
        <v>1</v>
      </c>
      <c r="J3863" s="25">
        <v>3.3</v>
      </c>
    </row>
    <row r="3864" spans="1:20" ht="18" customHeight="1" x14ac:dyDescent="0.2">
      <c r="A3864" s="86" t="s">
        <v>1971</v>
      </c>
      <c r="B3864" s="86" t="s">
        <v>1973</v>
      </c>
      <c r="C3864" s="15">
        <v>1966</v>
      </c>
      <c r="D3864" s="15" t="s">
        <v>14</v>
      </c>
      <c r="E3864" s="87" t="s">
        <v>43</v>
      </c>
      <c r="F3864" s="87" t="s">
        <v>981</v>
      </c>
      <c r="G3864" s="145">
        <f t="shared" si="120"/>
        <v>3.3</v>
      </c>
      <c r="H3864" s="23">
        <f t="shared" si="121"/>
        <v>1</v>
      </c>
      <c r="J3864" s="25">
        <v>3.3</v>
      </c>
    </row>
    <row r="3865" spans="1:20" ht="18" customHeight="1" x14ac:dyDescent="0.2">
      <c r="A3865" s="86" t="s">
        <v>1971</v>
      </c>
      <c r="B3865" s="86" t="s">
        <v>1972</v>
      </c>
      <c r="C3865" s="15">
        <v>1970</v>
      </c>
      <c r="D3865" s="15" t="s">
        <v>87</v>
      </c>
      <c r="E3865" s="87" t="s">
        <v>43</v>
      </c>
      <c r="F3865" s="87" t="s">
        <v>982</v>
      </c>
      <c r="G3865" s="145">
        <f t="shared" si="120"/>
        <v>3.3</v>
      </c>
      <c r="H3865" s="23">
        <f t="shared" si="121"/>
        <v>1</v>
      </c>
      <c r="J3865" s="25">
        <v>3.3</v>
      </c>
    </row>
    <row r="3866" spans="1:20" ht="18" customHeight="1" x14ac:dyDescent="0.2">
      <c r="A3866" s="86" t="s">
        <v>1894</v>
      </c>
      <c r="B3866" s="86" t="s">
        <v>912</v>
      </c>
      <c r="C3866" s="15">
        <v>1960</v>
      </c>
      <c r="D3866" s="15" t="s">
        <v>14</v>
      </c>
      <c r="E3866" s="87" t="s">
        <v>1768</v>
      </c>
      <c r="F3866" s="87" t="s">
        <v>984</v>
      </c>
      <c r="G3866" s="145">
        <f t="shared" si="120"/>
        <v>3.3</v>
      </c>
      <c r="H3866" s="23">
        <f t="shared" si="121"/>
        <v>1</v>
      </c>
      <c r="J3866" s="25">
        <v>3.3</v>
      </c>
      <c r="M3866" s="42"/>
    </row>
    <row r="3867" spans="1:20" ht="18" customHeight="1" x14ac:dyDescent="0.2">
      <c r="A3867" s="86" t="s">
        <v>1586</v>
      </c>
      <c r="B3867" s="86" t="s">
        <v>37</v>
      </c>
      <c r="C3867" s="15">
        <v>1975</v>
      </c>
      <c r="D3867" s="15" t="s">
        <v>14</v>
      </c>
      <c r="E3867" s="87" t="s">
        <v>1587</v>
      </c>
      <c r="F3867" s="87" t="s">
        <v>979</v>
      </c>
      <c r="G3867" s="145">
        <f t="shared" si="120"/>
        <v>3.3</v>
      </c>
      <c r="H3867" s="23">
        <f t="shared" si="121"/>
        <v>1</v>
      </c>
      <c r="J3867" s="25">
        <v>3.3</v>
      </c>
      <c r="M3867" s="42"/>
    </row>
    <row r="3868" spans="1:20" ht="18" customHeight="1" x14ac:dyDescent="0.2">
      <c r="A3868" s="86" t="s">
        <v>4812</v>
      </c>
      <c r="B3868" s="86" t="s">
        <v>73</v>
      </c>
      <c r="C3868" s="15">
        <v>1970</v>
      </c>
      <c r="D3868" s="15" t="s">
        <v>14</v>
      </c>
      <c r="E3868" s="87" t="s">
        <v>2982</v>
      </c>
      <c r="F3868" s="87" t="s">
        <v>980</v>
      </c>
      <c r="G3868" s="145">
        <f t="shared" si="120"/>
        <v>3.3</v>
      </c>
      <c r="H3868" s="23">
        <f t="shared" si="121"/>
        <v>1</v>
      </c>
      <c r="T3868" s="142">
        <v>3.3</v>
      </c>
    </row>
    <row r="3869" spans="1:20" ht="18" customHeight="1" x14ac:dyDescent="0.2">
      <c r="A3869" s="85" t="s">
        <v>1917</v>
      </c>
      <c r="B3869" s="85" t="s">
        <v>37</v>
      </c>
      <c r="C3869" s="88">
        <v>1975</v>
      </c>
      <c r="D3869" s="91" t="s">
        <v>14</v>
      </c>
      <c r="E3869" s="85" t="s">
        <v>43</v>
      </c>
      <c r="F3869" s="96" t="s">
        <v>979</v>
      </c>
      <c r="G3869" s="145">
        <f t="shared" si="120"/>
        <v>3.3</v>
      </c>
      <c r="H3869" s="23">
        <f t="shared" si="121"/>
        <v>1</v>
      </c>
      <c r="J3869" s="25">
        <v>3.3</v>
      </c>
    </row>
    <row r="3870" spans="1:20" ht="18" customHeight="1" x14ac:dyDescent="0.2">
      <c r="A3870" s="86" t="s">
        <v>1936</v>
      </c>
      <c r="B3870" s="86" t="s">
        <v>395</v>
      </c>
      <c r="C3870" s="15">
        <v>1982</v>
      </c>
      <c r="D3870" s="15" t="s">
        <v>14</v>
      </c>
      <c r="E3870" s="87" t="s">
        <v>1558</v>
      </c>
      <c r="F3870" s="87" t="s">
        <v>977</v>
      </c>
      <c r="G3870" s="145">
        <f t="shared" si="120"/>
        <v>3.3</v>
      </c>
      <c r="H3870" s="23">
        <f t="shared" si="121"/>
        <v>1</v>
      </c>
      <c r="J3870" s="25">
        <v>3.3</v>
      </c>
    </row>
    <row r="3871" spans="1:20" ht="18" customHeight="1" x14ac:dyDescent="0.2">
      <c r="A3871" s="35" t="s">
        <v>1717</v>
      </c>
      <c r="B3871" s="35" t="s">
        <v>29</v>
      </c>
      <c r="C3871" s="107">
        <v>1966</v>
      </c>
      <c r="D3871" s="107" t="s">
        <v>14</v>
      </c>
      <c r="E3871" s="108" t="s">
        <v>1621</v>
      </c>
      <c r="F3871" s="96" t="s">
        <v>981</v>
      </c>
      <c r="G3871" s="145">
        <f t="shared" si="120"/>
        <v>3.3</v>
      </c>
      <c r="H3871" s="23">
        <f t="shared" si="121"/>
        <v>1</v>
      </c>
      <c r="J3871" s="25">
        <v>3.3</v>
      </c>
    </row>
    <row r="3872" spans="1:20" ht="18" customHeight="1" x14ac:dyDescent="0.2">
      <c r="A3872" s="85" t="s">
        <v>1651</v>
      </c>
      <c r="B3872" s="85" t="s">
        <v>71</v>
      </c>
      <c r="C3872" s="88">
        <v>1978</v>
      </c>
      <c r="D3872" s="91" t="s">
        <v>14</v>
      </c>
      <c r="E3872" s="85" t="s">
        <v>156</v>
      </c>
      <c r="F3872" s="96" t="s">
        <v>979</v>
      </c>
      <c r="G3872" s="145">
        <f t="shared" si="120"/>
        <v>3.3</v>
      </c>
      <c r="H3872" s="23">
        <f t="shared" si="121"/>
        <v>1</v>
      </c>
      <c r="J3872" s="25">
        <v>3.3</v>
      </c>
    </row>
    <row r="3873" spans="1:20" ht="18" customHeight="1" x14ac:dyDescent="0.2">
      <c r="A3873" s="86" t="s">
        <v>1875</v>
      </c>
      <c r="B3873" s="86" t="s">
        <v>1876</v>
      </c>
      <c r="C3873" s="15">
        <v>1968</v>
      </c>
      <c r="D3873" s="15" t="s">
        <v>14</v>
      </c>
      <c r="E3873" s="87" t="s">
        <v>27</v>
      </c>
      <c r="F3873" s="87" t="s">
        <v>981</v>
      </c>
      <c r="G3873" s="145">
        <f t="shared" si="120"/>
        <v>3.3</v>
      </c>
      <c r="H3873" s="23">
        <f t="shared" si="121"/>
        <v>1</v>
      </c>
      <c r="J3873" s="25">
        <v>3.3</v>
      </c>
    </row>
    <row r="3874" spans="1:20" ht="18" customHeight="1" x14ac:dyDescent="0.2">
      <c r="A3874" s="86" t="s">
        <v>1759</v>
      </c>
      <c r="B3874" s="86" t="s">
        <v>79</v>
      </c>
      <c r="C3874" s="34">
        <v>1961</v>
      </c>
      <c r="D3874" s="15" t="s">
        <v>14</v>
      </c>
      <c r="E3874" s="87" t="s">
        <v>1374</v>
      </c>
      <c r="F3874" s="87" t="s">
        <v>984</v>
      </c>
      <c r="G3874" s="145">
        <f t="shared" si="120"/>
        <v>3.3</v>
      </c>
      <c r="H3874" s="23">
        <f t="shared" si="121"/>
        <v>1</v>
      </c>
      <c r="J3874" s="25">
        <v>3.3</v>
      </c>
      <c r="M3874" s="42"/>
    </row>
    <row r="3875" spans="1:20" ht="18" customHeight="1" x14ac:dyDescent="0.2">
      <c r="A3875" s="86" t="s">
        <v>416</v>
      </c>
      <c r="B3875" s="86" t="s">
        <v>120</v>
      </c>
      <c r="C3875" s="15">
        <v>1975</v>
      </c>
      <c r="D3875" s="15" t="s">
        <v>14</v>
      </c>
      <c r="E3875" s="87" t="s">
        <v>359</v>
      </c>
      <c r="F3875" s="87" t="s">
        <v>979</v>
      </c>
      <c r="G3875" s="145">
        <f t="shared" si="120"/>
        <v>3.3</v>
      </c>
      <c r="H3875" s="23">
        <f t="shared" si="121"/>
        <v>1</v>
      </c>
      <c r="T3875" s="142">
        <v>3.3</v>
      </c>
    </row>
    <row r="3876" spans="1:20" ht="18" customHeight="1" x14ac:dyDescent="0.2">
      <c r="A3876" s="35" t="s">
        <v>1884</v>
      </c>
      <c r="B3876" s="35" t="s">
        <v>1885</v>
      </c>
      <c r="C3876" s="15">
        <v>1981</v>
      </c>
      <c r="D3876" s="15" t="s">
        <v>14</v>
      </c>
      <c r="E3876" s="87" t="s">
        <v>43</v>
      </c>
      <c r="F3876" s="87" t="s">
        <v>977</v>
      </c>
      <c r="G3876" s="145">
        <f t="shared" si="120"/>
        <v>3.3</v>
      </c>
      <c r="H3876" s="23">
        <f t="shared" si="121"/>
        <v>1</v>
      </c>
      <c r="J3876" s="25">
        <v>3.3</v>
      </c>
      <c r="M3876" s="42"/>
    </row>
    <row r="3877" spans="1:20" ht="18" customHeight="1" x14ac:dyDescent="0.2">
      <c r="A3877" s="86" t="s">
        <v>1906</v>
      </c>
      <c r="B3877" s="86" t="s">
        <v>607</v>
      </c>
      <c r="C3877" s="15">
        <v>1968</v>
      </c>
      <c r="D3877" s="34" t="s">
        <v>14</v>
      </c>
      <c r="E3877" s="87" t="s">
        <v>1907</v>
      </c>
      <c r="F3877" s="96" t="s">
        <v>981</v>
      </c>
      <c r="G3877" s="145">
        <f t="shared" si="120"/>
        <v>3.3</v>
      </c>
      <c r="H3877" s="23">
        <f t="shared" si="121"/>
        <v>1</v>
      </c>
      <c r="J3877" s="25">
        <v>3.3</v>
      </c>
    </row>
    <row r="3878" spans="1:20" ht="18" customHeight="1" x14ac:dyDescent="0.2">
      <c r="A3878" s="86" t="s">
        <v>1725</v>
      </c>
      <c r="B3878" s="86" t="s">
        <v>34</v>
      </c>
      <c r="C3878" s="15">
        <v>1968</v>
      </c>
      <c r="D3878" s="15" t="s">
        <v>14</v>
      </c>
      <c r="E3878" s="87" t="s">
        <v>1726</v>
      </c>
      <c r="F3878" s="87" t="s">
        <v>981</v>
      </c>
      <c r="G3878" s="145">
        <f t="shared" si="120"/>
        <v>3.3</v>
      </c>
      <c r="H3878" s="23">
        <f t="shared" si="121"/>
        <v>1</v>
      </c>
      <c r="J3878" s="25">
        <v>3.3</v>
      </c>
      <c r="M3878" s="58"/>
    </row>
    <row r="3879" spans="1:20" ht="18" customHeight="1" x14ac:dyDescent="0.2">
      <c r="A3879" s="35" t="s">
        <v>1589</v>
      </c>
      <c r="B3879" s="35" t="s">
        <v>767</v>
      </c>
      <c r="C3879" s="34">
        <v>1976</v>
      </c>
      <c r="D3879" s="34" t="s">
        <v>14</v>
      </c>
      <c r="E3879" s="35" t="s">
        <v>1590</v>
      </c>
      <c r="F3879" s="87" t="s">
        <v>979</v>
      </c>
      <c r="G3879" s="145">
        <f t="shared" si="120"/>
        <v>3.3</v>
      </c>
      <c r="H3879" s="23">
        <f t="shared" si="121"/>
        <v>1</v>
      </c>
      <c r="J3879" s="25">
        <v>3.3</v>
      </c>
      <c r="M3879" s="42"/>
    </row>
    <row r="3880" spans="1:20" ht="18" customHeight="1" x14ac:dyDescent="0.2">
      <c r="A3880" s="92" t="s">
        <v>627</v>
      </c>
      <c r="B3880" s="92" t="s">
        <v>23</v>
      </c>
      <c r="C3880" s="93">
        <v>1963</v>
      </c>
      <c r="D3880" s="93" t="s">
        <v>14</v>
      </c>
      <c r="E3880" s="92" t="s">
        <v>156</v>
      </c>
      <c r="F3880" s="94" t="s">
        <v>984</v>
      </c>
      <c r="G3880" s="145">
        <f t="shared" si="120"/>
        <v>3.3</v>
      </c>
      <c r="H3880" s="23">
        <f t="shared" si="121"/>
        <v>1</v>
      </c>
      <c r="J3880" s="25">
        <v>3.3</v>
      </c>
    </row>
    <row r="3881" spans="1:20" ht="18" customHeight="1" x14ac:dyDescent="0.2">
      <c r="A3881" s="35" t="s">
        <v>1601</v>
      </c>
      <c r="B3881" s="35" t="s">
        <v>23</v>
      </c>
      <c r="C3881" s="15">
        <v>1977</v>
      </c>
      <c r="D3881" s="34" t="s">
        <v>14</v>
      </c>
      <c r="E3881" s="87" t="s">
        <v>91</v>
      </c>
      <c r="F3881" s="87" t="s">
        <v>979</v>
      </c>
      <c r="G3881" s="145">
        <f t="shared" si="120"/>
        <v>3.3</v>
      </c>
      <c r="H3881" s="23">
        <f t="shared" si="121"/>
        <v>1</v>
      </c>
      <c r="J3881" s="25">
        <v>3.3</v>
      </c>
    </row>
    <row r="3882" spans="1:20" ht="18" customHeight="1" x14ac:dyDescent="0.2">
      <c r="A3882" s="86" t="s">
        <v>1782</v>
      </c>
      <c r="B3882" s="86" t="s">
        <v>120</v>
      </c>
      <c r="C3882" s="15">
        <v>1981</v>
      </c>
      <c r="D3882" s="15" t="s">
        <v>14</v>
      </c>
      <c r="E3882" s="87" t="s">
        <v>1619</v>
      </c>
      <c r="F3882" s="87" t="s">
        <v>977</v>
      </c>
      <c r="G3882" s="145">
        <f t="shared" si="120"/>
        <v>3.3</v>
      </c>
      <c r="H3882" s="23">
        <f t="shared" si="121"/>
        <v>1</v>
      </c>
      <c r="J3882" s="25">
        <v>3.3</v>
      </c>
    </row>
    <row r="3883" spans="1:20" ht="18" customHeight="1" x14ac:dyDescent="0.2">
      <c r="A3883" s="35" t="s">
        <v>1878</v>
      </c>
      <c r="B3883" s="35" t="s">
        <v>1879</v>
      </c>
      <c r="C3883" s="15">
        <v>1973</v>
      </c>
      <c r="D3883" s="15" t="s">
        <v>14</v>
      </c>
      <c r="E3883" s="87" t="s">
        <v>43</v>
      </c>
      <c r="F3883" s="87" t="s">
        <v>980</v>
      </c>
      <c r="G3883" s="145">
        <f t="shared" si="120"/>
        <v>3.3</v>
      </c>
      <c r="H3883" s="23">
        <f t="shared" si="121"/>
        <v>1</v>
      </c>
      <c r="J3883" s="25">
        <v>3.3</v>
      </c>
      <c r="M3883" s="42"/>
    </row>
    <row r="3884" spans="1:20" ht="18" customHeight="1" x14ac:dyDescent="0.2">
      <c r="A3884" s="85" t="s">
        <v>1685</v>
      </c>
      <c r="B3884" s="85" t="s">
        <v>37</v>
      </c>
      <c r="C3884" s="34">
        <v>1980</v>
      </c>
      <c r="D3884" s="34" t="s">
        <v>14</v>
      </c>
      <c r="E3884" s="87" t="s">
        <v>1382</v>
      </c>
      <c r="F3884" s="87" t="s">
        <v>977</v>
      </c>
      <c r="G3884" s="145">
        <f t="shared" si="120"/>
        <v>3.3</v>
      </c>
      <c r="H3884" s="23">
        <f t="shared" si="121"/>
        <v>1</v>
      </c>
      <c r="J3884" s="46">
        <v>3.3</v>
      </c>
      <c r="L3884" s="35"/>
      <c r="M3884" s="58"/>
    </row>
    <row r="3885" spans="1:20" ht="18" customHeight="1" x14ac:dyDescent="0.2">
      <c r="A3885" s="86" t="s">
        <v>1800</v>
      </c>
      <c r="B3885" s="86" t="s">
        <v>1416</v>
      </c>
      <c r="C3885" s="15">
        <v>1973</v>
      </c>
      <c r="D3885" s="15" t="s">
        <v>14</v>
      </c>
      <c r="E3885" s="87" t="s">
        <v>91</v>
      </c>
      <c r="F3885" s="87" t="s">
        <v>980</v>
      </c>
      <c r="G3885" s="145">
        <f t="shared" si="120"/>
        <v>3.3</v>
      </c>
      <c r="H3885" s="23">
        <f t="shared" si="121"/>
        <v>1</v>
      </c>
      <c r="J3885" s="35">
        <v>3.3</v>
      </c>
      <c r="M3885" s="42"/>
    </row>
    <row r="3886" spans="1:20" ht="18" customHeight="1" x14ac:dyDescent="0.2">
      <c r="A3886" s="35" t="s">
        <v>1350</v>
      </c>
      <c r="B3886" s="35" t="s">
        <v>79</v>
      </c>
      <c r="C3886" s="15">
        <v>1970</v>
      </c>
      <c r="D3886" s="15" t="s">
        <v>14</v>
      </c>
      <c r="E3886" s="87" t="s">
        <v>451</v>
      </c>
      <c r="F3886" s="87" t="s">
        <v>980</v>
      </c>
      <c r="G3886" s="145">
        <f t="shared" si="120"/>
        <v>3.3</v>
      </c>
      <c r="H3886" s="23">
        <f t="shared" si="121"/>
        <v>1</v>
      </c>
      <c r="J3886" s="25">
        <v>3.3</v>
      </c>
    </row>
    <row r="3887" spans="1:20" ht="18" customHeight="1" x14ac:dyDescent="0.2">
      <c r="A3887" s="35" t="s">
        <v>1883</v>
      </c>
      <c r="B3887" s="35" t="s">
        <v>79</v>
      </c>
      <c r="C3887" s="34">
        <v>1969</v>
      </c>
      <c r="D3887" s="34" t="s">
        <v>14</v>
      </c>
      <c r="E3887" s="87" t="s">
        <v>156</v>
      </c>
      <c r="F3887" s="87" t="s">
        <v>981</v>
      </c>
      <c r="G3887" s="145">
        <f t="shared" si="120"/>
        <v>3.3</v>
      </c>
      <c r="H3887" s="23">
        <f t="shared" si="121"/>
        <v>1</v>
      </c>
      <c r="J3887" s="25">
        <v>3.3</v>
      </c>
    </row>
    <row r="3888" spans="1:20" ht="18" customHeight="1" x14ac:dyDescent="0.2">
      <c r="A3888" s="86" t="s">
        <v>1791</v>
      </c>
      <c r="B3888" s="86" t="s">
        <v>774</v>
      </c>
      <c r="C3888" s="15">
        <v>1972</v>
      </c>
      <c r="D3888" s="15" t="s">
        <v>14</v>
      </c>
      <c r="E3888" s="87" t="s">
        <v>1792</v>
      </c>
      <c r="F3888" s="87" t="s">
        <v>980</v>
      </c>
      <c r="G3888" s="145">
        <f t="shared" si="120"/>
        <v>3.3</v>
      </c>
      <c r="H3888" s="23">
        <f t="shared" si="121"/>
        <v>1</v>
      </c>
      <c r="J3888" s="25">
        <v>3.3</v>
      </c>
    </row>
    <row r="3889" spans="1:13" ht="18" customHeight="1" x14ac:dyDescent="0.2">
      <c r="A3889" s="86" t="s">
        <v>1629</v>
      </c>
      <c r="B3889" s="86" t="s">
        <v>802</v>
      </c>
      <c r="C3889" s="15">
        <v>1974</v>
      </c>
      <c r="D3889" s="15" t="s">
        <v>14</v>
      </c>
      <c r="E3889" s="87" t="s">
        <v>1251</v>
      </c>
      <c r="F3889" s="87" t="s">
        <v>980</v>
      </c>
      <c r="G3889" s="145">
        <f t="shared" si="120"/>
        <v>3.3</v>
      </c>
      <c r="H3889" s="23">
        <f t="shared" si="121"/>
        <v>1</v>
      </c>
      <c r="J3889" s="25">
        <v>3.3</v>
      </c>
    </row>
    <row r="3890" spans="1:13" ht="18" customHeight="1" x14ac:dyDescent="0.2">
      <c r="A3890" s="86" t="s">
        <v>1834</v>
      </c>
      <c r="B3890" s="86" t="s">
        <v>1835</v>
      </c>
      <c r="C3890" s="15">
        <v>1971</v>
      </c>
      <c r="D3890" s="15" t="s">
        <v>14</v>
      </c>
      <c r="E3890" s="87" t="s">
        <v>864</v>
      </c>
      <c r="F3890" s="87" t="s">
        <v>980</v>
      </c>
      <c r="G3890" s="145">
        <f t="shared" si="120"/>
        <v>3.3</v>
      </c>
      <c r="H3890" s="23">
        <f t="shared" si="121"/>
        <v>1</v>
      </c>
      <c r="J3890" s="25">
        <v>3.3</v>
      </c>
    </row>
    <row r="3891" spans="1:13" ht="18" customHeight="1" x14ac:dyDescent="0.2">
      <c r="A3891" s="35" t="s">
        <v>1425</v>
      </c>
      <c r="B3891" s="35" t="s">
        <v>45</v>
      </c>
      <c r="C3891" s="34">
        <v>1965</v>
      </c>
      <c r="D3891" s="34" t="s">
        <v>14</v>
      </c>
      <c r="E3891" s="35" t="s">
        <v>43</v>
      </c>
      <c r="F3891" s="87" t="s">
        <v>981</v>
      </c>
      <c r="G3891" s="145">
        <f t="shared" si="120"/>
        <v>3.3</v>
      </c>
      <c r="H3891" s="23">
        <f t="shared" si="121"/>
        <v>1</v>
      </c>
      <c r="J3891" s="25">
        <v>3.3</v>
      </c>
      <c r="M3891" s="42"/>
    </row>
    <row r="3892" spans="1:13" ht="18" customHeight="1" x14ac:dyDescent="0.2">
      <c r="A3892" s="86" t="s">
        <v>1812</v>
      </c>
      <c r="B3892" s="86" t="s">
        <v>81</v>
      </c>
      <c r="C3892" s="15">
        <v>1973</v>
      </c>
      <c r="D3892" s="34" t="s">
        <v>14</v>
      </c>
      <c r="E3892" s="87" t="s">
        <v>57</v>
      </c>
      <c r="F3892" s="87" t="s">
        <v>980</v>
      </c>
      <c r="G3892" s="145">
        <f t="shared" si="120"/>
        <v>3.3</v>
      </c>
      <c r="H3892" s="23">
        <f t="shared" si="121"/>
        <v>1</v>
      </c>
      <c r="J3892" s="25">
        <v>3.3</v>
      </c>
    </row>
    <row r="3893" spans="1:13" ht="18" customHeight="1" x14ac:dyDescent="0.2">
      <c r="A3893" s="86" t="s">
        <v>1727</v>
      </c>
      <c r="B3893" s="86" t="s">
        <v>79</v>
      </c>
      <c r="C3893" s="15">
        <v>1981</v>
      </c>
      <c r="D3893" s="15" t="s">
        <v>14</v>
      </c>
      <c r="E3893" s="87" t="s">
        <v>18</v>
      </c>
      <c r="F3893" s="87" t="s">
        <v>977</v>
      </c>
      <c r="G3893" s="145">
        <f t="shared" si="120"/>
        <v>3.3</v>
      </c>
      <c r="H3893" s="23">
        <f t="shared" si="121"/>
        <v>1</v>
      </c>
      <c r="J3893" s="25">
        <v>3.3</v>
      </c>
    </row>
    <row r="3894" spans="1:13" ht="18" customHeight="1" x14ac:dyDescent="0.2">
      <c r="A3894" s="86" t="s">
        <v>1713</v>
      </c>
      <c r="B3894" s="86" t="s">
        <v>133</v>
      </c>
      <c r="C3894" s="15">
        <v>1978</v>
      </c>
      <c r="D3894" s="15" t="s">
        <v>14</v>
      </c>
      <c r="E3894" s="87" t="s">
        <v>1714</v>
      </c>
      <c r="F3894" s="87" t="s">
        <v>979</v>
      </c>
      <c r="G3894" s="145">
        <f t="shared" si="120"/>
        <v>3.3</v>
      </c>
      <c r="H3894" s="23">
        <f t="shared" si="121"/>
        <v>1</v>
      </c>
      <c r="J3894" s="25">
        <v>3.3</v>
      </c>
    </row>
    <row r="3895" spans="1:13" ht="18" customHeight="1" x14ac:dyDescent="0.2">
      <c r="A3895" s="35" t="s">
        <v>1184</v>
      </c>
      <c r="B3895" s="35" t="s">
        <v>331</v>
      </c>
      <c r="C3895" s="34">
        <v>1967</v>
      </c>
      <c r="D3895" s="34" t="s">
        <v>87</v>
      </c>
      <c r="E3895" s="87" t="s">
        <v>1552</v>
      </c>
      <c r="F3895" s="87" t="s">
        <v>987</v>
      </c>
      <c r="G3895" s="145">
        <f t="shared" si="120"/>
        <v>3.3</v>
      </c>
      <c r="H3895" s="23">
        <f t="shared" si="121"/>
        <v>1</v>
      </c>
      <c r="J3895" s="25">
        <v>3.3</v>
      </c>
    </row>
    <row r="3896" spans="1:13" ht="18" customHeight="1" x14ac:dyDescent="0.2">
      <c r="A3896" s="35" t="s">
        <v>1892</v>
      </c>
      <c r="B3896" s="35" t="s">
        <v>1893</v>
      </c>
      <c r="C3896" s="15">
        <v>1983</v>
      </c>
      <c r="D3896" s="15" t="s">
        <v>14</v>
      </c>
      <c r="E3896" s="87" t="s">
        <v>18</v>
      </c>
      <c r="F3896" s="87" t="s">
        <v>977</v>
      </c>
      <c r="G3896" s="145">
        <f t="shared" si="120"/>
        <v>3.3</v>
      </c>
      <c r="H3896" s="23">
        <f t="shared" si="121"/>
        <v>1</v>
      </c>
      <c r="J3896" s="25">
        <v>3.3</v>
      </c>
      <c r="M3896" s="42"/>
    </row>
    <row r="3897" spans="1:13" ht="18" customHeight="1" x14ac:dyDescent="0.2">
      <c r="A3897" s="86" t="s">
        <v>1749</v>
      </c>
      <c r="B3897" s="86" t="s">
        <v>34</v>
      </c>
      <c r="C3897" s="15">
        <v>1974</v>
      </c>
      <c r="D3897" s="15" t="s">
        <v>14</v>
      </c>
      <c r="E3897" s="87" t="s">
        <v>1750</v>
      </c>
      <c r="F3897" s="87" t="s">
        <v>980</v>
      </c>
      <c r="G3897" s="145">
        <f t="shared" si="120"/>
        <v>3.3</v>
      </c>
      <c r="H3897" s="23">
        <f t="shared" si="121"/>
        <v>1</v>
      </c>
      <c r="J3897" s="25">
        <v>3.3</v>
      </c>
      <c r="M3897" s="58"/>
    </row>
    <row r="3898" spans="1:13" ht="18" customHeight="1" x14ac:dyDescent="0.2">
      <c r="A3898" s="86" t="s">
        <v>1755</v>
      </c>
      <c r="B3898" s="86" t="s">
        <v>103</v>
      </c>
      <c r="C3898" s="15">
        <v>1979</v>
      </c>
      <c r="D3898" s="15" t="s">
        <v>14</v>
      </c>
      <c r="E3898" s="87" t="s">
        <v>18</v>
      </c>
      <c r="F3898" s="87" t="s">
        <v>979</v>
      </c>
      <c r="G3898" s="145">
        <f t="shared" si="120"/>
        <v>3.3</v>
      </c>
      <c r="H3898" s="23">
        <f t="shared" si="121"/>
        <v>1</v>
      </c>
      <c r="J3898" s="25">
        <v>3.3</v>
      </c>
      <c r="M3898" s="58"/>
    </row>
    <row r="3899" spans="1:13" ht="18" customHeight="1" x14ac:dyDescent="0.2">
      <c r="A3899" s="86" t="s">
        <v>1986</v>
      </c>
      <c r="B3899" s="86" t="s">
        <v>477</v>
      </c>
      <c r="C3899" s="15">
        <v>1970</v>
      </c>
      <c r="D3899" s="15" t="s">
        <v>87</v>
      </c>
      <c r="E3899" s="87" t="s">
        <v>1985</v>
      </c>
      <c r="F3899" s="87" t="s">
        <v>982</v>
      </c>
      <c r="G3899" s="145">
        <f t="shared" si="120"/>
        <v>3.3</v>
      </c>
      <c r="H3899" s="23">
        <f t="shared" si="121"/>
        <v>1</v>
      </c>
      <c r="J3899" s="25">
        <v>3.3</v>
      </c>
    </row>
    <row r="3900" spans="1:13" ht="18" customHeight="1" x14ac:dyDescent="0.2">
      <c r="A3900" s="86" t="s">
        <v>1975</v>
      </c>
      <c r="B3900" s="86" t="s">
        <v>100</v>
      </c>
      <c r="C3900" s="15">
        <v>1967</v>
      </c>
      <c r="D3900" s="15" t="s">
        <v>14</v>
      </c>
      <c r="E3900" s="87" t="s">
        <v>156</v>
      </c>
      <c r="F3900" s="87" t="s">
        <v>981</v>
      </c>
      <c r="G3900" s="145">
        <f t="shared" si="120"/>
        <v>3.3</v>
      </c>
      <c r="H3900" s="23">
        <f t="shared" si="121"/>
        <v>1</v>
      </c>
      <c r="J3900" s="25">
        <v>3.3</v>
      </c>
    </row>
    <row r="3901" spans="1:13" ht="18" customHeight="1" x14ac:dyDescent="0.2">
      <c r="A3901" s="86" t="s">
        <v>2000</v>
      </c>
      <c r="B3901" s="86" t="s">
        <v>174</v>
      </c>
      <c r="C3901" s="107">
        <v>1958</v>
      </c>
      <c r="D3901" s="107" t="s">
        <v>14</v>
      </c>
      <c r="E3901" s="108" t="s">
        <v>43</v>
      </c>
      <c r="F3901" s="96" t="s">
        <v>988</v>
      </c>
      <c r="G3901" s="145">
        <f t="shared" si="120"/>
        <v>3.3</v>
      </c>
      <c r="H3901" s="23">
        <f t="shared" si="121"/>
        <v>1</v>
      </c>
      <c r="J3901" s="25">
        <v>3.3</v>
      </c>
    </row>
    <row r="3902" spans="1:13" ht="18" customHeight="1" x14ac:dyDescent="0.2">
      <c r="A3902" s="35" t="s">
        <v>1993</v>
      </c>
      <c r="B3902" s="35" t="s">
        <v>607</v>
      </c>
      <c r="C3902" s="15">
        <v>1960</v>
      </c>
      <c r="D3902" s="15" t="s">
        <v>14</v>
      </c>
      <c r="E3902" s="87" t="s">
        <v>43</v>
      </c>
      <c r="F3902" s="87" t="s">
        <v>984</v>
      </c>
      <c r="G3902" s="145">
        <f t="shared" si="120"/>
        <v>3.3</v>
      </c>
      <c r="H3902" s="23">
        <f t="shared" si="121"/>
        <v>1</v>
      </c>
      <c r="J3902" s="25">
        <v>3.3</v>
      </c>
    </row>
    <row r="3903" spans="1:13" ht="18" customHeight="1" x14ac:dyDescent="0.2">
      <c r="A3903" s="92" t="s">
        <v>1833</v>
      </c>
      <c r="B3903" s="92" t="s">
        <v>37</v>
      </c>
      <c r="C3903" s="93">
        <v>1969</v>
      </c>
      <c r="D3903" s="93" t="s">
        <v>14</v>
      </c>
      <c r="E3903" s="92" t="s">
        <v>864</v>
      </c>
      <c r="F3903" s="94" t="s">
        <v>981</v>
      </c>
      <c r="G3903" s="145">
        <f t="shared" si="120"/>
        <v>3.3</v>
      </c>
      <c r="H3903" s="23">
        <f t="shared" si="121"/>
        <v>1</v>
      </c>
      <c r="J3903" s="25">
        <v>3.3</v>
      </c>
    </row>
    <row r="3904" spans="1:13" ht="18" customHeight="1" x14ac:dyDescent="0.2">
      <c r="A3904" s="86" t="s">
        <v>1705</v>
      </c>
      <c r="B3904" s="86" t="s">
        <v>37</v>
      </c>
      <c r="C3904" s="15">
        <v>1974</v>
      </c>
      <c r="D3904" s="15" t="s">
        <v>14</v>
      </c>
      <c r="E3904" s="87" t="s">
        <v>1706</v>
      </c>
      <c r="F3904" s="87" t="s">
        <v>980</v>
      </c>
      <c r="G3904" s="145">
        <f t="shared" si="120"/>
        <v>3.3</v>
      </c>
      <c r="H3904" s="23">
        <f t="shared" si="121"/>
        <v>1</v>
      </c>
      <c r="J3904" s="25">
        <v>3.3</v>
      </c>
    </row>
    <row r="3905" spans="1:20" ht="18" customHeight="1" x14ac:dyDescent="0.2">
      <c r="A3905" s="85" t="s">
        <v>882</v>
      </c>
      <c r="B3905" s="85" t="s">
        <v>246</v>
      </c>
      <c r="C3905" s="88">
        <v>1960</v>
      </c>
      <c r="D3905" s="88" t="s">
        <v>14</v>
      </c>
      <c r="E3905" s="85" t="s">
        <v>1558</v>
      </c>
      <c r="F3905" s="103" t="s">
        <v>984</v>
      </c>
      <c r="G3905" s="145">
        <f t="shared" si="120"/>
        <v>3.3</v>
      </c>
      <c r="H3905" s="23">
        <f t="shared" si="121"/>
        <v>1</v>
      </c>
      <c r="J3905" s="25">
        <v>3.3</v>
      </c>
    </row>
    <row r="3906" spans="1:20" ht="18" customHeight="1" x14ac:dyDescent="0.2">
      <c r="A3906" s="86" t="s">
        <v>1901</v>
      </c>
      <c r="B3906" s="86" t="s">
        <v>40</v>
      </c>
      <c r="C3906" s="15">
        <v>1979</v>
      </c>
      <c r="D3906" s="15" t="s">
        <v>14</v>
      </c>
      <c r="E3906" s="87" t="s">
        <v>18</v>
      </c>
      <c r="F3906" s="87" t="s">
        <v>979</v>
      </c>
      <c r="G3906" s="145">
        <f t="shared" ref="G3906:G3969" si="122">SUM(I3906:V3906)</f>
        <v>3.3</v>
      </c>
      <c r="H3906" s="23">
        <f t="shared" ref="H3906:H3969" si="123">COUNT(I3906:V3906)</f>
        <v>1</v>
      </c>
      <c r="J3906" s="25">
        <v>3.3</v>
      </c>
    </row>
    <row r="3907" spans="1:20" ht="18" customHeight="1" x14ac:dyDescent="0.2">
      <c r="A3907" s="35" t="s">
        <v>1822</v>
      </c>
      <c r="B3907" s="35" t="s">
        <v>174</v>
      </c>
      <c r="C3907" s="34">
        <v>1977</v>
      </c>
      <c r="D3907" s="34" t="s">
        <v>14</v>
      </c>
      <c r="E3907" s="87" t="s">
        <v>1747</v>
      </c>
      <c r="F3907" s="87" t="s">
        <v>979</v>
      </c>
      <c r="G3907" s="145">
        <f t="shared" si="122"/>
        <v>3.3</v>
      </c>
      <c r="H3907" s="23">
        <f t="shared" si="123"/>
        <v>1</v>
      </c>
      <c r="J3907" s="25">
        <v>3.3</v>
      </c>
    </row>
    <row r="3908" spans="1:20" ht="18" customHeight="1" x14ac:dyDescent="0.2">
      <c r="A3908" s="86" t="s">
        <v>2007</v>
      </c>
      <c r="B3908" s="86" t="s">
        <v>299</v>
      </c>
      <c r="C3908" s="15">
        <v>1965</v>
      </c>
      <c r="D3908" s="15" t="s">
        <v>87</v>
      </c>
      <c r="E3908" s="87" t="s">
        <v>1676</v>
      </c>
      <c r="F3908" s="87" t="s">
        <v>987</v>
      </c>
      <c r="G3908" s="145">
        <f t="shared" si="122"/>
        <v>3.3</v>
      </c>
      <c r="H3908" s="23">
        <f t="shared" si="123"/>
        <v>1</v>
      </c>
      <c r="J3908" s="25">
        <v>3.3</v>
      </c>
      <c r="M3908" s="42"/>
    </row>
    <row r="3909" spans="1:20" ht="18" customHeight="1" x14ac:dyDescent="0.2">
      <c r="A3909" s="86" t="s">
        <v>1731</v>
      </c>
      <c r="B3909" s="86" t="s">
        <v>81</v>
      </c>
      <c r="C3909" s="15">
        <v>1977</v>
      </c>
      <c r="D3909" s="15" t="s">
        <v>14</v>
      </c>
      <c r="E3909" s="87" t="s">
        <v>1732</v>
      </c>
      <c r="F3909" s="87" t="s">
        <v>979</v>
      </c>
      <c r="G3909" s="145">
        <f t="shared" si="122"/>
        <v>3.3</v>
      </c>
      <c r="H3909" s="23">
        <f t="shared" si="123"/>
        <v>1</v>
      </c>
      <c r="J3909" s="25">
        <v>3.3</v>
      </c>
    </row>
    <row r="3910" spans="1:20" ht="18" customHeight="1" x14ac:dyDescent="0.2">
      <c r="A3910" s="86" t="s">
        <v>1802</v>
      </c>
      <c r="B3910" s="86" t="s">
        <v>622</v>
      </c>
      <c r="C3910" s="15">
        <v>1960</v>
      </c>
      <c r="D3910" s="15" t="s">
        <v>14</v>
      </c>
      <c r="E3910" s="87" t="s">
        <v>1472</v>
      </c>
      <c r="F3910" s="87" t="s">
        <v>984</v>
      </c>
      <c r="G3910" s="145">
        <f t="shared" si="122"/>
        <v>3.3</v>
      </c>
      <c r="H3910" s="23">
        <f t="shared" si="123"/>
        <v>1</v>
      </c>
      <c r="J3910" s="25">
        <v>3.3</v>
      </c>
    </row>
    <row r="3911" spans="1:20" ht="18" customHeight="1" x14ac:dyDescent="0.2">
      <c r="A3911" s="86" t="s">
        <v>1843</v>
      </c>
      <c r="B3911" s="86" t="s">
        <v>61</v>
      </c>
      <c r="C3911" s="107">
        <v>1977</v>
      </c>
      <c r="D3911" s="107" t="s">
        <v>14</v>
      </c>
      <c r="E3911" s="108" t="s">
        <v>57</v>
      </c>
      <c r="F3911" s="96" t="s">
        <v>979</v>
      </c>
      <c r="G3911" s="145">
        <f t="shared" si="122"/>
        <v>3.3</v>
      </c>
      <c r="H3911" s="23">
        <f t="shared" si="123"/>
        <v>1</v>
      </c>
      <c r="J3911" s="25">
        <v>3.3</v>
      </c>
    </row>
    <row r="3912" spans="1:20" ht="18" customHeight="1" x14ac:dyDescent="0.2">
      <c r="A3912" s="86" t="s">
        <v>1950</v>
      </c>
      <c r="B3912" s="86" t="s">
        <v>1951</v>
      </c>
      <c r="C3912" s="15">
        <v>1974</v>
      </c>
      <c r="D3912" s="15" t="s">
        <v>87</v>
      </c>
      <c r="E3912" s="87" t="s">
        <v>1952</v>
      </c>
      <c r="F3912" s="87" t="s">
        <v>982</v>
      </c>
      <c r="G3912" s="145">
        <f t="shared" si="122"/>
        <v>3.3</v>
      </c>
      <c r="H3912" s="23">
        <f t="shared" si="123"/>
        <v>1</v>
      </c>
      <c r="J3912" s="25">
        <v>3.3</v>
      </c>
    </row>
    <row r="3913" spans="1:20" ht="18" customHeight="1" x14ac:dyDescent="0.2">
      <c r="A3913" s="35" t="s">
        <v>1806</v>
      </c>
      <c r="B3913" s="35" t="s">
        <v>73</v>
      </c>
      <c r="C3913" s="15">
        <v>1977</v>
      </c>
      <c r="D3913" s="34" t="s">
        <v>14</v>
      </c>
      <c r="E3913" s="87" t="s">
        <v>759</v>
      </c>
      <c r="F3913" s="96" t="s">
        <v>979</v>
      </c>
      <c r="G3913" s="145">
        <f t="shared" si="122"/>
        <v>3.3</v>
      </c>
      <c r="H3913" s="23">
        <f t="shared" si="123"/>
        <v>1</v>
      </c>
      <c r="J3913" s="25">
        <v>3.3</v>
      </c>
    </row>
    <row r="3914" spans="1:20" ht="18" customHeight="1" x14ac:dyDescent="0.2">
      <c r="A3914" s="86" t="s">
        <v>4816</v>
      </c>
      <c r="B3914" s="86" t="s">
        <v>53</v>
      </c>
      <c r="C3914" s="15">
        <v>1969</v>
      </c>
      <c r="D3914" s="15" t="s">
        <v>14</v>
      </c>
      <c r="E3914" s="87" t="s">
        <v>4735</v>
      </c>
      <c r="F3914" s="87" t="s">
        <v>981</v>
      </c>
      <c r="G3914" s="145">
        <f t="shared" si="122"/>
        <v>3.3</v>
      </c>
      <c r="H3914" s="23">
        <f t="shared" si="123"/>
        <v>1</v>
      </c>
      <c r="T3914" s="142">
        <v>3.3</v>
      </c>
    </row>
    <row r="3915" spans="1:20" ht="18" customHeight="1" x14ac:dyDescent="0.2">
      <c r="A3915" s="85" t="s">
        <v>1670</v>
      </c>
      <c r="B3915" s="85" t="s">
        <v>51</v>
      </c>
      <c r="C3915" s="90">
        <v>1974</v>
      </c>
      <c r="D3915" s="91" t="s">
        <v>14</v>
      </c>
      <c r="E3915" s="89" t="s">
        <v>18</v>
      </c>
      <c r="F3915" s="96" t="s">
        <v>980</v>
      </c>
      <c r="G3915" s="145">
        <f t="shared" si="122"/>
        <v>3.3</v>
      </c>
      <c r="H3915" s="23">
        <f t="shared" si="123"/>
        <v>1</v>
      </c>
      <c r="I3915" s="75"/>
      <c r="J3915" s="76">
        <v>3.3</v>
      </c>
      <c r="L3915" s="35"/>
      <c r="M3915" s="58"/>
    </row>
    <row r="3916" spans="1:20" ht="18" customHeight="1" x14ac:dyDescent="0.2">
      <c r="A3916" s="99" t="s">
        <v>2929</v>
      </c>
      <c r="B3916" s="98" t="s">
        <v>29</v>
      </c>
      <c r="C3916" s="91">
        <v>1968</v>
      </c>
      <c r="D3916" s="91" t="s">
        <v>14</v>
      </c>
      <c r="E3916" s="85" t="s">
        <v>2747</v>
      </c>
      <c r="F3916" s="96" t="s">
        <v>981</v>
      </c>
      <c r="G3916" s="145">
        <f t="shared" si="122"/>
        <v>3.2</v>
      </c>
      <c r="H3916" s="23">
        <f t="shared" si="123"/>
        <v>1</v>
      </c>
      <c r="L3916" s="27">
        <v>3.2</v>
      </c>
    </row>
    <row r="3917" spans="1:20" ht="18" customHeight="1" x14ac:dyDescent="0.2">
      <c r="A3917" s="85" t="s">
        <v>2899</v>
      </c>
      <c r="B3917" s="85" t="s">
        <v>123</v>
      </c>
      <c r="C3917" s="88">
        <v>1965</v>
      </c>
      <c r="D3917" s="88" t="s">
        <v>14</v>
      </c>
      <c r="E3917" s="85" t="s">
        <v>2724</v>
      </c>
      <c r="F3917" s="103" t="s">
        <v>981</v>
      </c>
      <c r="G3917" s="145">
        <f t="shared" si="122"/>
        <v>3.2</v>
      </c>
      <c r="H3917" s="23">
        <f t="shared" si="123"/>
        <v>1</v>
      </c>
      <c r="L3917" s="27">
        <v>3.2</v>
      </c>
    </row>
    <row r="3918" spans="1:20" ht="18" customHeight="1" x14ac:dyDescent="0.2">
      <c r="A3918" s="86" t="s">
        <v>1829</v>
      </c>
      <c r="B3918" s="86" t="s">
        <v>53</v>
      </c>
      <c r="C3918" s="15">
        <v>1967</v>
      </c>
      <c r="D3918" s="15" t="s">
        <v>14</v>
      </c>
      <c r="E3918" s="87" t="s">
        <v>2849</v>
      </c>
      <c r="F3918" s="87" t="s">
        <v>981</v>
      </c>
      <c r="G3918" s="145">
        <f t="shared" si="122"/>
        <v>3.2</v>
      </c>
      <c r="H3918" s="23">
        <f t="shared" si="123"/>
        <v>1</v>
      </c>
      <c r="L3918" s="27">
        <v>3.2</v>
      </c>
    </row>
    <row r="3919" spans="1:20" ht="18" customHeight="1" x14ac:dyDescent="0.2">
      <c r="A3919" s="86" t="s">
        <v>2811</v>
      </c>
      <c r="B3919" s="86" t="s">
        <v>76</v>
      </c>
      <c r="C3919" s="15">
        <v>1969</v>
      </c>
      <c r="D3919" s="15" t="s">
        <v>14</v>
      </c>
      <c r="E3919" s="87" t="s">
        <v>481</v>
      </c>
      <c r="F3919" s="87" t="s">
        <v>981</v>
      </c>
      <c r="G3919" s="145">
        <f t="shared" si="122"/>
        <v>3.2</v>
      </c>
      <c r="H3919" s="23">
        <f t="shared" si="123"/>
        <v>1</v>
      </c>
      <c r="L3919" s="27">
        <v>3.2</v>
      </c>
    </row>
    <row r="3920" spans="1:20" ht="18" customHeight="1" x14ac:dyDescent="0.2">
      <c r="A3920" s="97" t="s">
        <v>1539</v>
      </c>
      <c r="B3920" s="98" t="s">
        <v>465</v>
      </c>
      <c r="C3920" s="88">
        <v>1965</v>
      </c>
      <c r="D3920" s="91" t="s">
        <v>14</v>
      </c>
      <c r="E3920" s="85" t="s">
        <v>2756</v>
      </c>
      <c r="F3920" s="96" t="s">
        <v>981</v>
      </c>
      <c r="G3920" s="145">
        <f t="shared" si="122"/>
        <v>3.2</v>
      </c>
      <c r="H3920" s="23">
        <f t="shared" si="123"/>
        <v>1</v>
      </c>
      <c r="L3920" s="27">
        <v>3.2</v>
      </c>
    </row>
    <row r="3921" spans="1:22" ht="18" customHeight="1" x14ac:dyDescent="0.2">
      <c r="A3921" s="92" t="s">
        <v>2917</v>
      </c>
      <c r="B3921" s="92" t="s">
        <v>13</v>
      </c>
      <c r="C3921" s="93">
        <v>1979</v>
      </c>
      <c r="D3921" s="93" t="s">
        <v>14</v>
      </c>
      <c r="E3921" s="92" t="s">
        <v>2724</v>
      </c>
      <c r="F3921" s="94" t="s">
        <v>979</v>
      </c>
      <c r="G3921" s="145">
        <f t="shared" si="122"/>
        <v>3.2</v>
      </c>
      <c r="H3921" s="23">
        <f t="shared" si="123"/>
        <v>1</v>
      </c>
      <c r="L3921" s="27">
        <v>3.2</v>
      </c>
    </row>
    <row r="3922" spans="1:22" ht="18" customHeight="1" x14ac:dyDescent="0.2">
      <c r="A3922" s="85" t="s">
        <v>668</v>
      </c>
      <c r="B3922" s="85" t="s">
        <v>73</v>
      </c>
      <c r="C3922" s="88">
        <v>1967</v>
      </c>
      <c r="D3922" s="88" t="s">
        <v>14</v>
      </c>
      <c r="E3922" s="85" t="s">
        <v>2726</v>
      </c>
      <c r="F3922" s="89" t="s">
        <v>981</v>
      </c>
      <c r="G3922" s="145">
        <f t="shared" si="122"/>
        <v>3.2</v>
      </c>
      <c r="H3922" s="23">
        <f t="shared" si="123"/>
        <v>1</v>
      </c>
      <c r="J3922" s="61"/>
      <c r="L3922" s="27">
        <v>3.2</v>
      </c>
    </row>
    <row r="3923" spans="1:22" ht="18" customHeight="1" x14ac:dyDescent="0.2">
      <c r="A3923" s="86" t="s">
        <v>2948</v>
      </c>
      <c r="B3923" s="86" t="s">
        <v>1593</v>
      </c>
      <c r="C3923" s="15">
        <v>1970</v>
      </c>
      <c r="D3923" s="15" t="s">
        <v>14</v>
      </c>
      <c r="E3923" s="87" t="s">
        <v>2724</v>
      </c>
      <c r="F3923" s="87" t="s">
        <v>980</v>
      </c>
      <c r="G3923" s="145">
        <f t="shared" si="122"/>
        <v>3.2</v>
      </c>
      <c r="H3923" s="23">
        <f t="shared" si="123"/>
        <v>1</v>
      </c>
      <c r="L3923" s="27">
        <v>3.2</v>
      </c>
    </row>
    <row r="3924" spans="1:22" ht="18" customHeight="1" x14ac:dyDescent="0.2">
      <c r="A3924" s="97" t="s">
        <v>2914</v>
      </c>
      <c r="B3924" s="98" t="s">
        <v>34</v>
      </c>
      <c r="C3924" s="88">
        <v>1973</v>
      </c>
      <c r="D3924" s="91" t="s">
        <v>14</v>
      </c>
      <c r="E3924" s="85" t="s">
        <v>2756</v>
      </c>
      <c r="F3924" s="96" t="s">
        <v>980</v>
      </c>
      <c r="G3924" s="145">
        <f t="shared" si="122"/>
        <v>3.2</v>
      </c>
      <c r="H3924" s="23">
        <f t="shared" si="123"/>
        <v>1</v>
      </c>
      <c r="L3924" s="27">
        <v>3.2</v>
      </c>
    </row>
    <row r="3925" spans="1:22" ht="18" customHeight="1" x14ac:dyDescent="0.2">
      <c r="A3925" s="92" t="s">
        <v>2923</v>
      </c>
      <c r="B3925" s="92" t="s">
        <v>210</v>
      </c>
      <c r="C3925" s="93">
        <v>1975</v>
      </c>
      <c r="D3925" s="93" t="s">
        <v>14</v>
      </c>
      <c r="E3925" s="92" t="s">
        <v>2924</v>
      </c>
      <c r="F3925" s="94" t="s">
        <v>979</v>
      </c>
      <c r="G3925" s="145">
        <f t="shared" si="122"/>
        <v>3.2</v>
      </c>
      <c r="H3925" s="23">
        <f t="shared" si="123"/>
        <v>1</v>
      </c>
      <c r="L3925" s="27">
        <v>3.2</v>
      </c>
      <c r="M3925" s="40"/>
    </row>
    <row r="3926" spans="1:22" ht="18" customHeight="1" x14ac:dyDescent="0.2">
      <c r="A3926" s="85" t="s">
        <v>2923</v>
      </c>
      <c r="B3926" s="85" t="s">
        <v>2936</v>
      </c>
      <c r="C3926" s="88">
        <v>1975</v>
      </c>
      <c r="D3926" s="88" t="s">
        <v>14</v>
      </c>
      <c r="E3926" s="85" t="s">
        <v>2782</v>
      </c>
      <c r="F3926" s="103" t="s">
        <v>979</v>
      </c>
      <c r="G3926" s="145">
        <f t="shared" si="122"/>
        <v>3.2</v>
      </c>
      <c r="H3926" s="23">
        <f t="shared" si="123"/>
        <v>1</v>
      </c>
      <c r="J3926" s="61"/>
      <c r="L3926" s="27">
        <v>3.2</v>
      </c>
    </row>
    <row r="3927" spans="1:22" ht="18" customHeight="1" x14ac:dyDescent="0.2">
      <c r="A3927" s="97" t="s">
        <v>2897</v>
      </c>
      <c r="B3927" s="98" t="s">
        <v>210</v>
      </c>
      <c r="C3927" s="88">
        <v>1966</v>
      </c>
      <c r="D3927" s="91" t="s">
        <v>14</v>
      </c>
      <c r="E3927" s="85" t="s">
        <v>2725</v>
      </c>
      <c r="F3927" s="96" t="s">
        <v>981</v>
      </c>
      <c r="G3927" s="145">
        <f t="shared" si="122"/>
        <v>3.2</v>
      </c>
      <c r="H3927" s="23">
        <f t="shared" si="123"/>
        <v>1</v>
      </c>
      <c r="L3927" s="27">
        <v>3.2</v>
      </c>
      <c r="M3927" s="42"/>
    </row>
    <row r="3928" spans="1:22" ht="18" customHeight="1" x14ac:dyDescent="0.2">
      <c r="A3928" s="97" t="s">
        <v>1073</v>
      </c>
      <c r="B3928" s="98" t="s">
        <v>2884</v>
      </c>
      <c r="C3928" s="88">
        <v>1971</v>
      </c>
      <c r="D3928" s="91" t="s">
        <v>14</v>
      </c>
      <c r="E3928" s="85" t="s">
        <v>2756</v>
      </c>
      <c r="F3928" s="96" t="s">
        <v>980</v>
      </c>
      <c r="G3928" s="145">
        <f t="shared" si="122"/>
        <v>3.2</v>
      </c>
      <c r="H3928" s="23">
        <f t="shared" si="123"/>
        <v>1</v>
      </c>
      <c r="L3928" s="27">
        <v>3.2</v>
      </c>
    </row>
    <row r="3929" spans="1:22" ht="18" customHeight="1" x14ac:dyDescent="0.2">
      <c r="A3929" s="86" t="s">
        <v>2892</v>
      </c>
      <c r="B3929" s="86" t="s">
        <v>174</v>
      </c>
      <c r="C3929" s="15">
        <v>1971</v>
      </c>
      <c r="D3929" s="15" t="s">
        <v>14</v>
      </c>
      <c r="E3929" s="87" t="s">
        <v>2828</v>
      </c>
      <c r="F3929" s="87" t="s">
        <v>980</v>
      </c>
      <c r="G3929" s="145">
        <f t="shared" si="122"/>
        <v>3.2</v>
      </c>
      <c r="H3929" s="23">
        <f t="shared" si="123"/>
        <v>1</v>
      </c>
      <c r="L3929" s="27">
        <v>3.2</v>
      </c>
    </row>
    <row r="3930" spans="1:22" ht="18" customHeight="1" x14ac:dyDescent="0.2">
      <c r="A3930" s="92" t="s">
        <v>2901</v>
      </c>
      <c r="B3930" s="92" t="s">
        <v>2902</v>
      </c>
      <c r="C3930" s="93">
        <v>1970</v>
      </c>
      <c r="D3930" s="93" t="s">
        <v>14</v>
      </c>
      <c r="E3930" s="92" t="s">
        <v>2724</v>
      </c>
      <c r="F3930" s="94" t="s">
        <v>980</v>
      </c>
      <c r="G3930" s="145">
        <f t="shared" si="122"/>
        <v>3.2</v>
      </c>
      <c r="H3930" s="23">
        <f t="shared" si="123"/>
        <v>1</v>
      </c>
      <c r="L3930" s="27">
        <v>3.2</v>
      </c>
    </row>
    <row r="3931" spans="1:22" ht="18" customHeight="1" x14ac:dyDescent="0.2">
      <c r="A3931" s="86" t="s">
        <v>2328</v>
      </c>
      <c r="B3931" s="86" t="s">
        <v>34</v>
      </c>
      <c r="C3931" s="15">
        <v>1969</v>
      </c>
      <c r="D3931" s="15" t="s">
        <v>14</v>
      </c>
      <c r="E3931" s="87" t="s">
        <v>932</v>
      </c>
      <c r="F3931" s="87" t="s">
        <v>981</v>
      </c>
      <c r="G3931" s="145">
        <f t="shared" si="122"/>
        <v>3.2</v>
      </c>
      <c r="H3931" s="23">
        <f t="shared" si="123"/>
        <v>1</v>
      </c>
      <c r="L3931" s="27">
        <v>3.2</v>
      </c>
    </row>
    <row r="3932" spans="1:22" ht="18" customHeight="1" x14ac:dyDescent="0.2">
      <c r="A3932" s="35" t="s">
        <v>58</v>
      </c>
      <c r="B3932" s="35" t="s">
        <v>2959</v>
      </c>
      <c r="C3932" s="34">
        <v>1975</v>
      </c>
      <c r="D3932" s="34" t="s">
        <v>14</v>
      </c>
      <c r="E3932" s="87" t="s">
        <v>2724</v>
      </c>
      <c r="F3932" s="87" t="s">
        <v>979</v>
      </c>
      <c r="G3932" s="145">
        <f t="shared" si="122"/>
        <v>3.2</v>
      </c>
      <c r="H3932" s="23">
        <f t="shared" si="123"/>
        <v>1</v>
      </c>
      <c r="J3932" s="61"/>
      <c r="L3932" s="27">
        <v>3.2</v>
      </c>
    </row>
    <row r="3933" spans="1:22" ht="18" customHeight="1" x14ac:dyDescent="0.2">
      <c r="A3933" s="86" t="s">
        <v>882</v>
      </c>
      <c r="B3933" s="86" t="s">
        <v>45</v>
      </c>
      <c r="C3933" s="15">
        <v>1970</v>
      </c>
      <c r="D3933" s="15" t="s">
        <v>14</v>
      </c>
      <c r="E3933" s="87" t="s">
        <v>2724</v>
      </c>
      <c r="F3933" s="87" t="s">
        <v>980</v>
      </c>
      <c r="G3933" s="145">
        <f t="shared" si="122"/>
        <v>3.2</v>
      </c>
      <c r="H3933" s="23">
        <f t="shared" si="123"/>
        <v>1</v>
      </c>
      <c r="L3933" s="27">
        <v>3.2</v>
      </c>
    </row>
    <row r="3934" spans="1:22" ht="18" customHeight="1" x14ac:dyDescent="0.2">
      <c r="A3934" s="35" t="s">
        <v>445</v>
      </c>
      <c r="B3934" s="35" t="s">
        <v>166</v>
      </c>
      <c r="C3934" s="34">
        <v>1967</v>
      </c>
      <c r="D3934" s="34" t="s">
        <v>14</v>
      </c>
      <c r="E3934" s="87" t="s">
        <v>2849</v>
      </c>
      <c r="F3934" s="87" t="s">
        <v>981</v>
      </c>
      <c r="G3934" s="145">
        <f t="shared" si="122"/>
        <v>3.2</v>
      </c>
      <c r="H3934" s="23">
        <f t="shared" si="123"/>
        <v>1</v>
      </c>
      <c r="J3934" s="61"/>
      <c r="L3934" s="27">
        <v>3.2</v>
      </c>
    </row>
    <row r="3935" spans="1:22" ht="18" customHeight="1" x14ac:dyDescent="0.2">
      <c r="A3935" s="97" t="s">
        <v>2963</v>
      </c>
      <c r="B3935" s="97" t="s">
        <v>94</v>
      </c>
      <c r="C3935" s="112">
        <v>1972</v>
      </c>
      <c r="D3935" s="113" t="s">
        <v>14</v>
      </c>
      <c r="E3935" s="103" t="s">
        <v>2725</v>
      </c>
      <c r="F3935" s="96" t="s">
        <v>980</v>
      </c>
      <c r="G3935" s="145">
        <f t="shared" si="122"/>
        <v>3.2</v>
      </c>
      <c r="H3935" s="23">
        <f t="shared" si="123"/>
        <v>1</v>
      </c>
      <c r="J3935" s="46"/>
      <c r="L3935" s="27">
        <v>3.2</v>
      </c>
    </row>
    <row r="3936" spans="1:22" ht="18" customHeight="1" x14ac:dyDescent="0.2">
      <c r="A3936" s="86" t="s">
        <v>5123</v>
      </c>
      <c r="B3936" s="86" t="s">
        <v>5068</v>
      </c>
      <c r="C3936" s="15">
        <v>1972</v>
      </c>
      <c r="D3936" s="15" t="s">
        <v>14</v>
      </c>
      <c r="E3936" s="87" t="s">
        <v>5059</v>
      </c>
      <c r="F3936" s="87" t="s">
        <v>980</v>
      </c>
      <c r="G3936" s="145">
        <f t="shared" si="122"/>
        <v>3.1</v>
      </c>
      <c r="H3936" s="23">
        <f t="shared" si="123"/>
        <v>1</v>
      </c>
      <c r="V3936" s="35">
        <v>3.1</v>
      </c>
    </row>
    <row r="3937" spans="1:22" ht="18" customHeight="1" x14ac:dyDescent="0.2">
      <c r="A3937" s="86" t="s">
        <v>4381</v>
      </c>
      <c r="B3937" s="86" t="s">
        <v>37</v>
      </c>
      <c r="C3937" s="15">
        <v>1974</v>
      </c>
      <c r="D3937" s="15" t="s">
        <v>14</v>
      </c>
      <c r="E3937" s="87" t="s">
        <v>1621</v>
      </c>
      <c r="F3937" s="87" t="s">
        <v>980</v>
      </c>
      <c r="G3937" s="145">
        <f t="shared" si="122"/>
        <v>3.1</v>
      </c>
      <c r="H3937" s="23">
        <f t="shared" si="123"/>
        <v>1</v>
      </c>
      <c r="Q3937" s="133">
        <v>3.1</v>
      </c>
    </row>
    <row r="3938" spans="1:22" ht="18" customHeight="1" x14ac:dyDescent="0.2">
      <c r="A3938" s="86" t="s">
        <v>5352</v>
      </c>
      <c r="B3938" s="86" t="s">
        <v>5107</v>
      </c>
      <c r="C3938" s="15">
        <v>1965</v>
      </c>
      <c r="D3938" s="15" t="s">
        <v>14</v>
      </c>
      <c r="E3938" s="87" t="s">
        <v>5353</v>
      </c>
      <c r="F3938" s="87" t="s">
        <v>981</v>
      </c>
      <c r="G3938" s="145">
        <f t="shared" si="122"/>
        <v>3.1</v>
      </c>
      <c r="H3938" s="23">
        <f t="shared" si="123"/>
        <v>1</v>
      </c>
      <c r="V3938" s="35">
        <v>3.1</v>
      </c>
    </row>
    <row r="3939" spans="1:22" ht="18" customHeight="1" x14ac:dyDescent="0.2">
      <c r="A3939" s="86" t="s">
        <v>5263</v>
      </c>
      <c r="B3939" s="86" t="s">
        <v>5162</v>
      </c>
      <c r="C3939" s="15">
        <v>1965</v>
      </c>
      <c r="D3939" s="15" t="s">
        <v>14</v>
      </c>
      <c r="E3939" s="87" t="s">
        <v>5046</v>
      </c>
      <c r="F3939" s="87" t="s">
        <v>981</v>
      </c>
      <c r="G3939" s="145">
        <f t="shared" si="122"/>
        <v>3.1</v>
      </c>
      <c r="H3939" s="23">
        <f t="shared" si="123"/>
        <v>1</v>
      </c>
      <c r="V3939" s="35">
        <v>3.1</v>
      </c>
    </row>
    <row r="3940" spans="1:22" ht="18" customHeight="1" x14ac:dyDescent="0.2">
      <c r="A3940" s="86" t="s">
        <v>2241</v>
      </c>
      <c r="B3940" s="86" t="s">
        <v>42</v>
      </c>
      <c r="C3940" s="15">
        <v>1970</v>
      </c>
      <c r="D3940" s="15" t="s">
        <v>14</v>
      </c>
      <c r="E3940" s="87" t="s">
        <v>2817</v>
      </c>
      <c r="F3940" s="87" t="s">
        <v>980</v>
      </c>
      <c r="G3940" s="145">
        <f t="shared" si="122"/>
        <v>3.1</v>
      </c>
      <c r="H3940" s="23">
        <f t="shared" si="123"/>
        <v>1</v>
      </c>
      <c r="Q3940" s="133">
        <v>3.1</v>
      </c>
    </row>
    <row r="3941" spans="1:22" ht="18" customHeight="1" x14ac:dyDescent="0.2">
      <c r="A3941" s="86" t="s">
        <v>1293</v>
      </c>
      <c r="B3941" s="86" t="s">
        <v>302</v>
      </c>
      <c r="C3941" s="15">
        <v>1964</v>
      </c>
      <c r="D3941" s="15" t="s">
        <v>14</v>
      </c>
      <c r="E3941" s="87" t="s">
        <v>43</v>
      </c>
      <c r="F3941" s="87" t="s">
        <v>984</v>
      </c>
      <c r="G3941" s="145">
        <f t="shared" si="122"/>
        <v>3.1</v>
      </c>
      <c r="H3941" s="23">
        <f t="shared" si="123"/>
        <v>1</v>
      </c>
      <c r="Q3941" s="133">
        <v>3.1</v>
      </c>
    </row>
    <row r="3942" spans="1:22" ht="18" customHeight="1" x14ac:dyDescent="0.2">
      <c r="A3942" s="86" t="s">
        <v>5221</v>
      </c>
      <c r="B3942" s="86" t="s">
        <v>5148</v>
      </c>
      <c r="C3942" s="15">
        <v>1972</v>
      </c>
      <c r="D3942" s="15" t="s">
        <v>14</v>
      </c>
      <c r="E3942" s="87" t="s">
        <v>5222</v>
      </c>
      <c r="F3942" s="87" t="s">
        <v>980</v>
      </c>
      <c r="G3942" s="145">
        <f t="shared" si="122"/>
        <v>3.1</v>
      </c>
      <c r="H3942" s="23">
        <f t="shared" si="123"/>
        <v>1</v>
      </c>
      <c r="V3942" s="35">
        <v>3.1</v>
      </c>
    </row>
    <row r="3943" spans="1:22" ht="18" customHeight="1" x14ac:dyDescent="0.2">
      <c r="A3943" s="86" t="s">
        <v>4359</v>
      </c>
      <c r="B3943" s="86" t="s">
        <v>392</v>
      </c>
      <c r="C3943" s="15">
        <v>1965</v>
      </c>
      <c r="D3943" s="15" t="s">
        <v>14</v>
      </c>
      <c r="E3943" s="87" t="s">
        <v>18</v>
      </c>
      <c r="F3943" s="87" t="s">
        <v>981</v>
      </c>
      <c r="G3943" s="145">
        <f t="shared" si="122"/>
        <v>3.1</v>
      </c>
      <c r="H3943" s="23">
        <f t="shared" si="123"/>
        <v>1</v>
      </c>
      <c r="Q3943" s="133">
        <v>3.1</v>
      </c>
    </row>
    <row r="3944" spans="1:22" ht="18" customHeight="1" x14ac:dyDescent="0.2">
      <c r="A3944" s="86" t="s">
        <v>5357</v>
      </c>
      <c r="B3944" s="86" t="s">
        <v>5107</v>
      </c>
      <c r="C3944" s="15">
        <v>1968</v>
      </c>
      <c r="D3944" s="15" t="s">
        <v>14</v>
      </c>
      <c r="E3944" s="87" t="s">
        <v>5356</v>
      </c>
      <c r="F3944" s="87" t="s">
        <v>981</v>
      </c>
      <c r="G3944" s="145">
        <f t="shared" si="122"/>
        <v>3.1</v>
      </c>
      <c r="H3944" s="23">
        <f t="shared" si="123"/>
        <v>1</v>
      </c>
      <c r="V3944" s="35">
        <v>3.1</v>
      </c>
    </row>
    <row r="3945" spans="1:22" ht="18" customHeight="1" x14ac:dyDescent="0.2">
      <c r="A3945" s="86" t="s">
        <v>5218</v>
      </c>
      <c r="B3945" s="86" t="s">
        <v>5219</v>
      </c>
      <c r="C3945" s="15">
        <v>1967</v>
      </c>
      <c r="D3945" s="15" t="s">
        <v>14</v>
      </c>
      <c r="E3945" s="87" t="s">
        <v>5220</v>
      </c>
      <c r="F3945" s="87" t="s">
        <v>981</v>
      </c>
      <c r="G3945" s="145">
        <f t="shared" si="122"/>
        <v>3.1</v>
      </c>
      <c r="H3945" s="23">
        <f t="shared" si="123"/>
        <v>1</v>
      </c>
      <c r="V3945" s="35">
        <v>3.1</v>
      </c>
    </row>
    <row r="3946" spans="1:22" ht="18" customHeight="1" x14ac:dyDescent="0.2">
      <c r="A3946" s="86" t="s">
        <v>5292</v>
      </c>
      <c r="B3946" s="86" t="s">
        <v>5225</v>
      </c>
      <c r="C3946" s="15">
        <v>1971</v>
      </c>
      <c r="D3946" s="15" t="s">
        <v>14</v>
      </c>
      <c r="E3946" s="87" t="s">
        <v>5088</v>
      </c>
      <c r="F3946" s="87" t="s">
        <v>980</v>
      </c>
      <c r="G3946" s="145">
        <f t="shared" si="122"/>
        <v>3.1</v>
      </c>
      <c r="H3946" s="23">
        <f t="shared" si="123"/>
        <v>1</v>
      </c>
      <c r="V3946" s="35">
        <v>3.1</v>
      </c>
    </row>
    <row r="3947" spans="1:22" ht="18" customHeight="1" x14ac:dyDescent="0.2">
      <c r="A3947" s="86" t="s">
        <v>4440</v>
      </c>
      <c r="B3947" s="86" t="s">
        <v>42</v>
      </c>
      <c r="C3947" s="15">
        <v>1967</v>
      </c>
      <c r="D3947" s="15" t="s">
        <v>14</v>
      </c>
      <c r="E3947" s="87" t="s">
        <v>18</v>
      </c>
      <c r="F3947" s="87" t="s">
        <v>981</v>
      </c>
      <c r="G3947" s="145">
        <f t="shared" si="122"/>
        <v>3.1</v>
      </c>
      <c r="H3947" s="23">
        <f t="shared" si="123"/>
        <v>1</v>
      </c>
      <c r="Q3947" s="133">
        <v>3.1</v>
      </c>
    </row>
    <row r="3948" spans="1:22" ht="18" customHeight="1" x14ac:dyDescent="0.2">
      <c r="A3948" s="86" t="s">
        <v>5306</v>
      </c>
      <c r="B3948" s="86" t="s">
        <v>5225</v>
      </c>
      <c r="C3948" s="15">
        <v>1967</v>
      </c>
      <c r="D3948" s="15" t="s">
        <v>14</v>
      </c>
      <c r="E3948" s="87" t="s">
        <v>5059</v>
      </c>
      <c r="F3948" s="87" t="s">
        <v>981</v>
      </c>
      <c r="G3948" s="145">
        <f t="shared" si="122"/>
        <v>3.1</v>
      </c>
      <c r="H3948" s="23">
        <f t="shared" si="123"/>
        <v>1</v>
      </c>
      <c r="V3948" s="35">
        <v>3.1</v>
      </c>
    </row>
    <row r="3949" spans="1:22" ht="18" customHeight="1" x14ac:dyDescent="0.2">
      <c r="A3949" s="86" t="s">
        <v>5249</v>
      </c>
      <c r="B3949" s="86" t="s">
        <v>5250</v>
      </c>
      <c r="C3949" s="15">
        <v>1967</v>
      </c>
      <c r="D3949" s="15" t="s">
        <v>14</v>
      </c>
      <c r="E3949" s="87" t="s">
        <v>5001</v>
      </c>
      <c r="F3949" s="87" t="s">
        <v>981</v>
      </c>
      <c r="G3949" s="145">
        <f t="shared" si="122"/>
        <v>3.1</v>
      </c>
      <c r="H3949" s="23">
        <f t="shared" si="123"/>
        <v>1</v>
      </c>
      <c r="V3949" s="35">
        <v>3.1</v>
      </c>
    </row>
    <row r="3950" spans="1:22" ht="18" customHeight="1" x14ac:dyDescent="0.2">
      <c r="A3950" s="86" t="s">
        <v>5293</v>
      </c>
      <c r="B3950" s="86" t="s">
        <v>5184</v>
      </c>
      <c r="C3950" s="15">
        <v>1968</v>
      </c>
      <c r="D3950" s="15" t="s">
        <v>14</v>
      </c>
      <c r="E3950" s="87" t="s">
        <v>5012</v>
      </c>
      <c r="F3950" s="87" t="s">
        <v>981</v>
      </c>
      <c r="G3950" s="145">
        <f t="shared" si="122"/>
        <v>3.1</v>
      </c>
      <c r="H3950" s="23">
        <f t="shared" si="123"/>
        <v>1</v>
      </c>
      <c r="V3950" s="35">
        <v>3.1</v>
      </c>
    </row>
    <row r="3951" spans="1:22" ht="18" customHeight="1" x14ac:dyDescent="0.2">
      <c r="A3951" s="86" t="s">
        <v>5375</v>
      </c>
      <c r="B3951" s="86" t="s">
        <v>5020</v>
      </c>
      <c r="C3951" s="15">
        <v>1955</v>
      </c>
      <c r="D3951" s="15" t="s">
        <v>14</v>
      </c>
      <c r="E3951" s="87" t="s">
        <v>5374</v>
      </c>
      <c r="F3951" s="87" t="s">
        <v>988</v>
      </c>
      <c r="G3951" s="145">
        <f t="shared" si="122"/>
        <v>3.1</v>
      </c>
      <c r="H3951" s="23">
        <f t="shared" si="123"/>
        <v>1</v>
      </c>
      <c r="V3951" s="35">
        <v>3.1</v>
      </c>
    </row>
    <row r="3952" spans="1:22" ht="18" customHeight="1" x14ac:dyDescent="0.2">
      <c r="A3952" s="86" t="s">
        <v>4458</v>
      </c>
      <c r="B3952" s="86" t="s">
        <v>4459</v>
      </c>
      <c r="C3952" s="15">
        <v>1970</v>
      </c>
      <c r="D3952" s="15" t="s">
        <v>87</v>
      </c>
      <c r="E3952" s="87" t="s">
        <v>308</v>
      </c>
      <c r="F3952" s="87" t="s">
        <v>982</v>
      </c>
      <c r="G3952" s="145">
        <f t="shared" si="122"/>
        <v>3.1</v>
      </c>
      <c r="H3952" s="23">
        <f t="shared" si="123"/>
        <v>1</v>
      </c>
      <c r="Q3952" s="133">
        <v>3.1</v>
      </c>
    </row>
    <row r="3953" spans="1:22" ht="18" customHeight="1" x14ac:dyDescent="0.2">
      <c r="A3953" s="86" t="s">
        <v>5361</v>
      </c>
      <c r="B3953" s="86" t="s">
        <v>5362</v>
      </c>
      <c r="C3953" s="15">
        <v>1974</v>
      </c>
      <c r="D3953" s="15" t="s">
        <v>87</v>
      </c>
      <c r="E3953" s="87" t="s">
        <v>5210</v>
      </c>
      <c r="F3953" s="87" t="s">
        <v>982</v>
      </c>
      <c r="G3953" s="145">
        <f t="shared" si="122"/>
        <v>3.1</v>
      </c>
      <c r="H3953" s="23">
        <f t="shared" si="123"/>
        <v>1</v>
      </c>
      <c r="V3953" s="35">
        <v>3.1</v>
      </c>
    </row>
    <row r="3954" spans="1:22" ht="18" customHeight="1" x14ac:dyDescent="0.2">
      <c r="A3954" s="86" t="s">
        <v>5376</v>
      </c>
      <c r="B3954" s="86" t="s">
        <v>5377</v>
      </c>
      <c r="C3954" s="15">
        <v>1966</v>
      </c>
      <c r="D3954" s="15" t="s">
        <v>87</v>
      </c>
      <c r="E3954" s="87" t="s">
        <v>5012</v>
      </c>
      <c r="F3954" s="87" t="s">
        <v>987</v>
      </c>
      <c r="G3954" s="145">
        <f t="shared" si="122"/>
        <v>3.1</v>
      </c>
      <c r="H3954" s="23">
        <f t="shared" si="123"/>
        <v>1</v>
      </c>
      <c r="V3954" s="35">
        <v>3.1</v>
      </c>
    </row>
    <row r="3955" spans="1:22" ht="18" customHeight="1" x14ac:dyDescent="0.2">
      <c r="A3955" s="86" t="s">
        <v>5266</v>
      </c>
      <c r="B3955" s="86" t="s">
        <v>5070</v>
      </c>
      <c r="C3955" s="15">
        <v>1963</v>
      </c>
      <c r="D3955" s="15" t="s">
        <v>14</v>
      </c>
      <c r="E3955" s="87" t="s">
        <v>5301</v>
      </c>
      <c r="F3955" s="87" t="s">
        <v>984</v>
      </c>
      <c r="G3955" s="145">
        <f t="shared" si="122"/>
        <v>3.1</v>
      </c>
      <c r="H3955" s="23">
        <f t="shared" si="123"/>
        <v>1</v>
      </c>
      <c r="V3955" s="35">
        <v>3.1</v>
      </c>
    </row>
    <row r="3956" spans="1:22" ht="18" customHeight="1" x14ac:dyDescent="0.2">
      <c r="A3956" s="86" t="s">
        <v>4411</v>
      </c>
      <c r="B3956" s="86" t="s">
        <v>4412</v>
      </c>
      <c r="C3956" s="15">
        <v>1974</v>
      </c>
      <c r="D3956" s="15" t="s">
        <v>14</v>
      </c>
      <c r="E3956" s="87" t="s">
        <v>43</v>
      </c>
      <c r="F3956" s="87" t="s">
        <v>980</v>
      </c>
      <c r="G3956" s="145">
        <f t="shared" si="122"/>
        <v>3.1</v>
      </c>
      <c r="H3956" s="23">
        <f t="shared" si="123"/>
        <v>1</v>
      </c>
      <c r="Q3956" s="133">
        <v>3.1</v>
      </c>
    </row>
    <row r="3957" spans="1:22" ht="18" customHeight="1" x14ac:dyDescent="0.2">
      <c r="A3957" s="86" t="s">
        <v>5344</v>
      </c>
      <c r="B3957" s="86" t="s">
        <v>5122</v>
      </c>
      <c r="C3957" s="15">
        <v>1984</v>
      </c>
      <c r="D3957" s="15" t="s">
        <v>14</v>
      </c>
      <c r="E3957" s="87" t="s">
        <v>5059</v>
      </c>
      <c r="F3957" s="87" t="s">
        <v>977</v>
      </c>
      <c r="G3957" s="145">
        <f t="shared" si="122"/>
        <v>3.1</v>
      </c>
      <c r="H3957" s="23">
        <f t="shared" si="123"/>
        <v>1</v>
      </c>
      <c r="V3957" s="35">
        <v>3.1</v>
      </c>
    </row>
    <row r="3958" spans="1:22" ht="18" customHeight="1" x14ac:dyDescent="0.2">
      <c r="A3958" s="86" t="s">
        <v>5299</v>
      </c>
      <c r="B3958" s="86" t="s">
        <v>5300</v>
      </c>
      <c r="C3958" s="15">
        <v>1966</v>
      </c>
      <c r="D3958" s="15" t="s">
        <v>14</v>
      </c>
      <c r="E3958" s="87" t="s">
        <v>5102</v>
      </c>
      <c r="F3958" s="87" t="s">
        <v>981</v>
      </c>
      <c r="G3958" s="145">
        <f t="shared" si="122"/>
        <v>3.1</v>
      </c>
      <c r="H3958" s="23">
        <f t="shared" si="123"/>
        <v>1</v>
      </c>
      <c r="V3958" s="35">
        <v>3.1</v>
      </c>
    </row>
    <row r="3959" spans="1:22" ht="18" customHeight="1" x14ac:dyDescent="0.2">
      <c r="A3959" s="86" t="s">
        <v>4337</v>
      </c>
      <c r="B3959" s="86" t="s">
        <v>4338</v>
      </c>
      <c r="C3959" s="15">
        <v>1977</v>
      </c>
      <c r="D3959" s="15" t="s">
        <v>14</v>
      </c>
      <c r="E3959" s="87" t="s">
        <v>43</v>
      </c>
      <c r="F3959" s="87" t="s">
        <v>979</v>
      </c>
      <c r="G3959" s="145">
        <f t="shared" si="122"/>
        <v>3.1</v>
      </c>
      <c r="H3959" s="23">
        <f t="shared" si="123"/>
        <v>1</v>
      </c>
      <c r="Q3959" s="133">
        <v>3.1</v>
      </c>
    </row>
    <row r="3960" spans="1:22" ht="18" customHeight="1" x14ac:dyDescent="0.2">
      <c r="A3960" s="86" t="s">
        <v>5110</v>
      </c>
      <c r="B3960" s="86" t="s">
        <v>5111</v>
      </c>
      <c r="C3960" s="15">
        <v>1970</v>
      </c>
      <c r="D3960" s="15" t="s">
        <v>14</v>
      </c>
      <c r="E3960" s="87" t="s">
        <v>5112</v>
      </c>
      <c r="F3960" s="87" t="s">
        <v>980</v>
      </c>
      <c r="G3960" s="145">
        <f t="shared" si="122"/>
        <v>3.1</v>
      </c>
      <c r="H3960" s="23">
        <f t="shared" si="123"/>
        <v>1</v>
      </c>
      <c r="V3960" s="35">
        <v>3.1</v>
      </c>
    </row>
    <row r="3961" spans="1:22" ht="18" customHeight="1" x14ac:dyDescent="0.2">
      <c r="A3961" s="86" t="s">
        <v>5172</v>
      </c>
      <c r="B3961" s="86" t="s">
        <v>5056</v>
      </c>
      <c r="C3961" s="15">
        <v>1976</v>
      </c>
      <c r="D3961" s="15" t="s">
        <v>14</v>
      </c>
      <c r="E3961" s="87" t="s">
        <v>5173</v>
      </c>
      <c r="F3961" s="87" t="s">
        <v>979</v>
      </c>
      <c r="G3961" s="145">
        <f t="shared" si="122"/>
        <v>3.1</v>
      </c>
      <c r="H3961" s="23">
        <f t="shared" si="123"/>
        <v>1</v>
      </c>
      <c r="V3961" s="35">
        <v>3.1</v>
      </c>
    </row>
    <row r="3962" spans="1:22" ht="18" customHeight="1" x14ac:dyDescent="0.2">
      <c r="A3962" s="86" t="s">
        <v>5247</v>
      </c>
      <c r="B3962" s="86" t="s">
        <v>5319</v>
      </c>
      <c r="C3962" s="15">
        <v>1968</v>
      </c>
      <c r="D3962" s="15" t="s">
        <v>14</v>
      </c>
      <c r="E3962" s="87" t="s">
        <v>5078</v>
      </c>
      <c r="F3962" s="87" t="s">
        <v>981</v>
      </c>
      <c r="G3962" s="145">
        <f t="shared" si="122"/>
        <v>3.1</v>
      </c>
      <c r="H3962" s="23">
        <f t="shared" si="123"/>
        <v>1</v>
      </c>
      <c r="V3962" s="35">
        <v>3.1</v>
      </c>
    </row>
    <row r="3963" spans="1:22" ht="18" customHeight="1" x14ac:dyDescent="0.2">
      <c r="A3963" s="86" t="s">
        <v>5335</v>
      </c>
      <c r="B3963" s="86" t="s">
        <v>5149</v>
      </c>
      <c r="C3963" s="15">
        <v>1975</v>
      </c>
      <c r="D3963" s="15" t="s">
        <v>14</v>
      </c>
      <c r="E3963" s="87" t="s">
        <v>5206</v>
      </c>
      <c r="F3963" s="87" t="s">
        <v>979</v>
      </c>
      <c r="G3963" s="145">
        <f t="shared" si="122"/>
        <v>3.1</v>
      </c>
      <c r="H3963" s="23">
        <f t="shared" si="123"/>
        <v>1</v>
      </c>
      <c r="V3963" s="35">
        <v>3.1</v>
      </c>
    </row>
    <row r="3964" spans="1:22" ht="18" customHeight="1" x14ac:dyDescent="0.2">
      <c r="A3964" s="86" t="s">
        <v>1994</v>
      </c>
      <c r="B3964" s="86" t="s">
        <v>199</v>
      </c>
      <c r="C3964" s="15">
        <v>1967</v>
      </c>
      <c r="D3964" s="15" t="s">
        <v>14</v>
      </c>
      <c r="E3964" s="87" t="s">
        <v>4376</v>
      </c>
      <c r="F3964" s="87" t="s">
        <v>981</v>
      </c>
      <c r="G3964" s="145">
        <f t="shared" si="122"/>
        <v>3.1</v>
      </c>
      <c r="H3964" s="23">
        <f t="shared" si="123"/>
        <v>1</v>
      </c>
      <c r="Q3964" s="133">
        <v>3.1</v>
      </c>
    </row>
    <row r="3965" spans="1:22" ht="18" customHeight="1" x14ac:dyDescent="0.2">
      <c r="A3965" s="86" t="s">
        <v>4447</v>
      </c>
      <c r="B3965" s="86" t="s">
        <v>4448</v>
      </c>
      <c r="C3965" s="15">
        <v>1974</v>
      </c>
      <c r="D3965" s="15" t="s">
        <v>87</v>
      </c>
      <c r="E3965" s="87" t="s">
        <v>43</v>
      </c>
      <c r="F3965" s="87" t="s">
        <v>982</v>
      </c>
      <c r="G3965" s="145">
        <f t="shared" si="122"/>
        <v>3.1</v>
      </c>
      <c r="H3965" s="23">
        <f t="shared" si="123"/>
        <v>1</v>
      </c>
      <c r="Q3965" s="133">
        <v>3.1</v>
      </c>
    </row>
    <row r="3966" spans="1:22" ht="18" customHeight="1" x14ac:dyDescent="0.2">
      <c r="A3966" s="86" t="s">
        <v>5320</v>
      </c>
      <c r="B3966" s="86" t="s">
        <v>4997</v>
      </c>
      <c r="C3966" s="15">
        <v>1963</v>
      </c>
      <c r="D3966" s="15" t="s">
        <v>14</v>
      </c>
      <c r="E3966" s="87" t="s">
        <v>5321</v>
      </c>
      <c r="F3966" s="87" t="s">
        <v>984</v>
      </c>
      <c r="G3966" s="145">
        <f t="shared" si="122"/>
        <v>3.1</v>
      </c>
      <c r="H3966" s="23">
        <f t="shared" si="123"/>
        <v>1</v>
      </c>
      <c r="V3966" s="35">
        <v>3.1</v>
      </c>
    </row>
    <row r="3967" spans="1:22" ht="18" customHeight="1" x14ac:dyDescent="0.2">
      <c r="A3967" s="86" t="s">
        <v>5191</v>
      </c>
      <c r="B3967" s="86" t="s">
        <v>5042</v>
      </c>
      <c r="C3967" s="15">
        <v>1978</v>
      </c>
      <c r="D3967" s="15" t="s">
        <v>14</v>
      </c>
      <c r="E3967" s="87" t="s">
        <v>5078</v>
      </c>
      <c r="F3967" s="87" t="s">
        <v>979</v>
      </c>
      <c r="G3967" s="145">
        <f t="shared" si="122"/>
        <v>3.1</v>
      </c>
      <c r="H3967" s="23">
        <f t="shared" si="123"/>
        <v>1</v>
      </c>
      <c r="V3967" s="35">
        <v>3.1</v>
      </c>
    </row>
    <row r="3968" spans="1:22" ht="18" customHeight="1" x14ac:dyDescent="0.2">
      <c r="A3968" s="86" t="s">
        <v>5182</v>
      </c>
      <c r="B3968" s="86" t="s">
        <v>5008</v>
      </c>
      <c r="C3968" s="15">
        <v>1976</v>
      </c>
      <c r="D3968" s="15" t="s">
        <v>14</v>
      </c>
      <c r="E3968" s="87" t="s">
        <v>5120</v>
      </c>
      <c r="F3968" s="87" t="s">
        <v>979</v>
      </c>
      <c r="G3968" s="145">
        <f t="shared" si="122"/>
        <v>3.1</v>
      </c>
      <c r="H3968" s="23">
        <f t="shared" si="123"/>
        <v>1</v>
      </c>
      <c r="V3968" s="35">
        <v>3.1</v>
      </c>
    </row>
    <row r="3969" spans="1:22" ht="18" customHeight="1" x14ac:dyDescent="0.2">
      <c r="A3969" s="86" t="s">
        <v>5193</v>
      </c>
      <c r="B3969" s="86" t="s">
        <v>5194</v>
      </c>
      <c r="C3969" s="15">
        <v>1977</v>
      </c>
      <c r="D3969" s="15" t="s">
        <v>14</v>
      </c>
      <c r="E3969" s="87" t="s">
        <v>5156</v>
      </c>
      <c r="F3969" s="87" t="s">
        <v>979</v>
      </c>
      <c r="G3969" s="145">
        <f t="shared" si="122"/>
        <v>3.1</v>
      </c>
      <c r="H3969" s="23">
        <f t="shared" si="123"/>
        <v>1</v>
      </c>
      <c r="V3969" s="35">
        <v>3.1</v>
      </c>
    </row>
    <row r="3970" spans="1:22" ht="18" customHeight="1" x14ac:dyDescent="0.2">
      <c r="A3970" s="86" t="s">
        <v>5216</v>
      </c>
      <c r="B3970" s="86" t="s">
        <v>5008</v>
      </c>
      <c r="C3970" s="15">
        <v>1977</v>
      </c>
      <c r="D3970" s="15" t="s">
        <v>14</v>
      </c>
      <c r="E3970" s="87" t="s">
        <v>5217</v>
      </c>
      <c r="F3970" s="87" t="s">
        <v>979</v>
      </c>
      <c r="G3970" s="145">
        <f t="shared" ref="G3970:G4036" si="124">SUM(I3970:V3970)</f>
        <v>3.1</v>
      </c>
      <c r="H3970" s="23">
        <f t="shared" ref="H3970:H4033" si="125">COUNT(I3970:V3970)</f>
        <v>1</v>
      </c>
      <c r="V3970" s="35">
        <v>3.1</v>
      </c>
    </row>
    <row r="3971" spans="1:22" ht="18" customHeight="1" x14ac:dyDescent="0.2">
      <c r="A3971" s="86" t="s">
        <v>5261</v>
      </c>
      <c r="B3971" s="86" t="s">
        <v>5066</v>
      </c>
      <c r="C3971" s="15">
        <v>1960</v>
      </c>
      <c r="D3971" s="15" t="s">
        <v>14</v>
      </c>
      <c r="E3971" s="87" t="s">
        <v>5069</v>
      </c>
      <c r="F3971" s="87" t="s">
        <v>984</v>
      </c>
      <c r="G3971" s="145">
        <f t="shared" si="124"/>
        <v>3.1</v>
      </c>
      <c r="H3971" s="23">
        <f t="shared" si="125"/>
        <v>1</v>
      </c>
      <c r="V3971" s="35">
        <v>3.1</v>
      </c>
    </row>
    <row r="3972" spans="1:22" ht="18" customHeight="1" x14ac:dyDescent="0.2">
      <c r="A3972" s="86" t="s">
        <v>5278</v>
      </c>
      <c r="B3972" s="86" t="s">
        <v>5279</v>
      </c>
      <c r="C3972" s="15">
        <v>1969</v>
      </c>
      <c r="D3972" s="15" t="s">
        <v>14</v>
      </c>
      <c r="E3972" s="87" t="s">
        <v>5280</v>
      </c>
      <c r="F3972" s="87" t="s">
        <v>981</v>
      </c>
      <c r="G3972" s="145">
        <f t="shared" si="124"/>
        <v>3.1</v>
      </c>
      <c r="H3972" s="23">
        <f t="shared" si="125"/>
        <v>1</v>
      </c>
      <c r="V3972" s="35">
        <v>3.1</v>
      </c>
    </row>
    <row r="3973" spans="1:22" ht="18" customHeight="1" x14ac:dyDescent="0.2">
      <c r="A3973" s="86" t="s">
        <v>5163</v>
      </c>
      <c r="B3973" s="86" t="s">
        <v>5070</v>
      </c>
      <c r="C3973" s="15">
        <v>1976</v>
      </c>
      <c r="D3973" s="15" t="s">
        <v>14</v>
      </c>
      <c r="E3973" s="87" t="s">
        <v>5164</v>
      </c>
      <c r="F3973" s="87" t="s">
        <v>979</v>
      </c>
      <c r="G3973" s="145">
        <f t="shared" si="124"/>
        <v>3.1</v>
      </c>
      <c r="H3973" s="23">
        <f t="shared" si="125"/>
        <v>1</v>
      </c>
      <c r="V3973" s="35">
        <v>3.1</v>
      </c>
    </row>
    <row r="3974" spans="1:22" ht="18" customHeight="1" x14ac:dyDescent="0.2">
      <c r="A3974" s="86" t="s">
        <v>4420</v>
      </c>
      <c r="B3974" s="86" t="s">
        <v>4421</v>
      </c>
      <c r="C3974" s="15">
        <v>1978</v>
      </c>
      <c r="D3974" s="15" t="s">
        <v>14</v>
      </c>
      <c r="E3974" s="87" t="s">
        <v>43</v>
      </c>
      <c r="F3974" s="87" t="s">
        <v>979</v>
      </c>
      <c r="G3974" s="145">
        <f t="shared" si="124"/>
        <v>3.1</v>
      </c>
      <c r="H3974" s="23">
        <f t="shared" si="125"/>
        <v>1</v>
      </c>
      <c r="Q3974" s="133">
        <v>3.1</v>
      </c>
    </row>
    <row r="3975" spans="1:22" ht="18" customHeight="1" x14ac:dyDescent="0.2">
      <c r="A3975" s="86" t="s">
        <v>4456</v>
      </c>
      <c r="B3975" s="86" t="s">
        <v>4457</v>
      </c>
      <c r="C3975" s="15">
        <v>1966</v>
      </c>
      <c r="D3975" s="15" t="s">
        <v>14</v>
      </c>
      <c r="E3975" s="87" t="s">
        <v>43</v>
      </c>
      <c r="F3975" s="87" t="s">
        <v>981</v>
      </c>
      <c r="G3975" s="145">
        <f t="shared" si="124"/>
        <v>3.1</v>
      </c>
      <c r="H3975" s="23">
        <f t="shared" si="125"/>
        <v>1</v>
      </c>
      <c r="Q3975" s="133">
        <v>3.1</v>
      </c>
    </row>
    <row r="3976" spans="1:22" ht="18" customHeight="1" x14ac:dyDescent="0.2">
      <c r="A3976" s="86" t="s">
        <v>4333</v>
      </c>
      <c r="B3976" s="86" t="s">
        <v>4365</v>
      </c>
      <c r="C3976" s="15">
        <v>1975</v>
      </c>
      <c r="D3976" s="15" t="s">
        <v>14</v>
      </c>
      <c r="E3976" s="87" t="s">
        <v>43</v>
      </c>
      <c r="F3976" s="87" t="s">
        <v>979</v>
      </c>
      <c r="G3976" s="145">
        <f t="shared" si="124"/>
        <v>3.1</v>
      </c>
      <c r="H3976" s="23">
        <f t="shared" si="125"/>
        <v>1</v>
      </c>
      <c r="Q3976" s="133">
        <v>3.1</v>
      </c>
    </row>
    <row r="3977" spans="1:22" ht="18" customHeight="1" x14ac:dyDescent="0.2">
      <c r="A3977" s="86" t="s">
        <v>4362</v>
      </c>
      <c r="B3977" s="86" t="s">
        <v>4363</v>
      </c>
      <c r="C3977" s="15">
        <v>1984</v>
      </c>
      <c r="D3977" s="15" t="s">
        <v>14</v>
      </c>
      <c r="E3977" s="87" t="s">
        <v>43</v>
      </c>
      <c r="F3977" s="87" t="s">
        <v>977</v>
      </c>
      <c r="G3977" s="145">
        <f t="shared" si="124"/>
        <v>3.1</v>
      </c>
      <c r="H3977" s="23">
        <f t="shared" si="125"/>
        <v>1</v>
      </c>
      <c r="Q3977" s="133">
        <v>3.1</v>
      </c>
    </row>
    <row r="3978" spans="1:22" ht="18" customHeight="1" x14ac:dyDescent="0.2">
      <c r="A3978" s="86" t="s">
        <v>5238</v>
      </c>
      <c r="B3978" s="86" t="s">
        <v>5016</v>
      </c>
      <c r="C3978" s="15">
        <v>1974</v>
      </c>
      <c r="D3978" s="15" t="s">
        <v>14</v>
      </c>
      <c r="E3978" s="87" t="s">
        <v>5081</v>
      </c>
      <c r="F3978" s="87" t="s">
        <v>980</v>
      </c>
      <c r="G3978" s="145">
        <f t="shared" si="124"/>
        <v>3.1</v>
      </c>
      <c r="H3978" s="23">
        <f t="shared" si="125"/>
        <v>1</v>
      </c>
      <c r="V3978" s="35">
        <v>3.1</v>
      </c>
    </row>
    <row r="3979" spans="1:22" ht="18" customHeight="1" x14ac:dyDescent="0.2">
      <c r="A3979" s="86" t="s">
        <v>5124</v>
      </c>
      <c r="B3979" s="86" t="s">
        <v>5075</v>
      </c>
      <c r="C3979" s="15">
        <v>1972</v>
      </c>
      <c r="D3979" s="15" t="s">
        <v>14</v>
      </c>
      <c r="E3979" s="87" t="s">
        <v>4998</v>
      </c>
      <c r="F3979" s="87" t="s">
        <v>980</v>
      </c>
      <c r="G3979" s="145">
        <f t="shared" si="124"/>
        <v>3.1</v>
      </c>
      <c r="H3979" s="23">
        <f t="shared" si="125"/>
        <v>1</v>
      </c>
      <c r="V3979" s="35">
        <v>3.1</v>
      </c>
    </row>
    <row r="3980" spans="1:22" ht="18" customHeight="1" x14ac:dyDescent="0.2">
      <c r="A3980" s="86" t="s">
        <v>4357</v>
      </c>
      <c r="B3980" s="86" t="s">
        <v>34</v>
      </c>
      <c r="C3980" s="15">
        <v>1979</v>
      </c>
      <c r="D3980" s="15" t="s">
        <v>14</v>
      </c>
      <c r="E3980" s="87" t="s">
        <v>4356</v>
      </c>
      <c r="F3980" s="87" t="s">
        <v>979</v>
      </c>
      <c r="G3980" s="145">
        <f t="shared" si="124"/>
        <v>3.1</v>
      </c>
      <c r="H3980" s="23">
        <f t="shared" si="125"/>
        <v>1</v>
      </c>
      <c r="Q3980" s="133">
        <v>3.1</v>
      </c>
    </row>
    <row r="3981" spans="1:22" ht="18" customHeight="1" x14ac:dyDescent="0.2">
      <c r="A3981" s="86" t="s">
        <v>5143</v>
      </c>
      <c r="B3981" s="86" t="s">
        <v>5257</v>
      </c>
      <c r="C3981" s="15">
        <v>1979</v>
      </c>
      <c r="D3981" s="15" t="s">
        <v>14</v>
      </c>
      <c r="E3981" s="87" t="s">
        <v>5161</v>
      </c>
      <c r="F3981" s="87" t="s">
        <v>979</v>
      </c>
      <c r="G3981" s="145">
        <f t="shared" si="124"/>
        <v>3.1</v>
      </c>
      <c r="H3981" s="23">
        <f t="shared" si="125"/>
        <v>1</v>
      </c>
      <c r="V3981" s="35">
        <v>3.1</v>
      </c>
    </row>
    <row r="3982" spans="1:22" ht="18" customHeight="1" x14ac:dyDescent="0.2">
      <c r="A3982" s="86" t="s">
        <v>5273</v>
      </c>
      <c r="B3982" s="86" t="s">
        <v>5274</v>
      </c>
      <c r="C3982" s="15">
        <v>1964</v>
      </c>
      <c r="D3982" s="15" t="s">
        <v>14</v>
      </c>
      <c r="E3982" s="87" t="s">
        <v>5040</v>
      </c>
      <c r="F3982" s="87" t="s">
        <v>984</v>
      </c>
      <c r="G3982" s="145">
        <f t="shared" si="124"/>
        <v>3.1</v>
      </c>
      <c r="H3982" s="23">
        <f t="shared" si="125"/>
        <v>1</v>
      </c>
      <c r="V3982" s="35">
        <v>3.1</v>
      </c>
    </row>
    <row r="3983" spans="1:22" ht="18" customHeight="1" x14ac:dyDescent="0.2">
      <c r="A3983" s="86" t="s">
        <v>5246</v>
      </c>
      <c r="B3983" s="86" t="s">
        <v>5107</v>
      </c>
      <c r="C3983" s="15">
        <v>1972</v>
      </c>
      <c r="D3983" s="15" t="s">
        <v>14</v>
      </c>
      <c r="E3983" s="87" t="s">
        <v>5179</v>
      </c>
      <c r="F3983" s="87" t="s">
        <v>980</v>
      </c>
      <c r="G3983" s="145">
        <f t="shared" si="124"/>
        <v>3.1</v>
      </c>
      <c r="H3983" s="23">
        <f t="shared" si="125"/>
        <v>1</v>
      </c>
      <c r="V3983" s="35">
        <v>3.1</v>
      </c>
    </row>
    <row r="3984" spans="1:22" ht="18" customHeight="1" x14ac:dyDescent="0.2">
      <c r="A3984" s="86" t="s">
        <v>4364</v>
      </c>
      <c r="B3984" s="86" t="s">
        <v>108</v>
      </c>
      <c r="C3984" s="15">
        <v>1973</v>
      </c>
      <c r="D3984" s="15" t="s">
        <v>14</v>
      </c>
      <c r="E3984" s="87" t="s">
        <v>43</v>
      </c>
      <c r="F3984" s="87" t="s">
        <v>980</v>
      </c>
      <c r="G3984" s="145">
        <f t="shared" si="124"/>
        <v>3.1</v>
      </c>
      <c r="H3984" s="23">
        <f t="shared" si="125"/>
        <v>1</v>
      </c>
      <c r="Q3984" s="133">
        <v>3.1</v>
      </c>
    </row>
    <row r="3985" spans="1:22" ht="18" customHeight="1" x14ac:dyDescent="0.2">
      <c r="A3985" s="86" t="s">
        <v>5177</v>
      </c>
      <c r="B3985" s="86" t="s">
        <v>5178</v>
      </c>
      <c r="C3985" s="15">
        <v>1971</v>
      </c>
      <c r="D3985" s="15" t="s">
        <v>14</v>
      </c>
      <c r="E3985" s="87" t="s">
        <v>5179</v>
      </c>
      <c r="F3985" s="87" t="s">
        <v>980</v>
      </c>
      <c r="G3985" s="145">
        <f t="shared" si="124"/>
        <v>3.1</v>
      </c>
      <c r="H3985" s="23">
        <f t="shared" si="125"/>
        <v>1</v>
      </c>
      <c r="V3985" s="35">
        <v>3.1</v>
      </c>
    </row>
    <row r="3986" spans="1:22" ht="18" customHeight="1" x14ac:dyDescent="0.2">
      <c r="A3986" s="86" t="s">
        <v>5310</v>
      </c>
      <c r="B3986" s="86" t="s">
        <v>5219</v>
      </c>
      <c r="C3986" s="15">
        <v>1964</v>
      </c>
      <c r="D3986" s="15" t="s">
        <v>14</v>
      </c>
      <c r="E3986" s="87" t="s">
        <v>5161</v>
      </c>
      <c r="F3986" s="87" t="s">
        <v>984</v>
      </c>
      <c r="G3986" s="145">
        <f t="shared" si="124"/>
        <v>3.1</v>
      </c>
      <c r="H3986" s="23">
        <f t="shared" si="125"/>
        <v>1</v>
      </c>
      <c r="V3986" s="35">
        <v>3.1</v>
      </c>
    </row>
    <row r="3987" spans="1:22" ht="18" customHeight="1" x14ac:dyDescent="0.2">
      <c r="A3987" s="86" t="s">
        <v>5315</v>
      </c>
      <c r="B3987" s="86" t="s">
        <v>5316</v>
      </c>
      <c r="C3987" s="15">
        <v>1973</v>
      </c>
      <c r="D3987" s="15" t="s">
        <v>14</v>
      </c>
      <c r="E3987" s="87" t="s">
        <v>5314</v>
      </c>
      <c r="F3987" s="87" t="s">
        <v>980</v>
      </c>
      <c r="G3987" s="145">
        <f t="shared" si="124"/>
        <v>3.1</v>
      </c>
      <c r="H3987" s="23">
        <f t="shared" si="125"/>
        <v>1</v>
      </c>
      <c r="V3987" s="35">
        <v>3.1</v>
      </c>
    </row>
    <row r="3988" spans="1:22" ht="18" customHeight="1" x14ac:dyDescent="0.2">
      <c r="A3988" s="86" t="s">
        <v>5318</v>
      </c>
      <c r="B3988" s="86" t="s">
        <v>5016</v>
      </c>
      <c r="C3988" s="15">
        <v>1966</v>
      </c>
      <c r="D3988" s="15" t="s">
        <v>14</v>
      </c>
      <c r="E3988" s="87" t="s">
        <v>5083</v>
      </c>
      <c r="F3988" s="87" t="s">
        <v>981</v>
      </c>
      <c r="G3988" s="145">
        <f t="shared" si="124"/>
        <v>3.1</v>
      </c>
      <c r="H3988" s="23">
        <f t="shared" si="125"/>
        <v>1</v>
      </c>
      <c r="V3988" s="35">
        <v>3.1</v>
      </c>
    </row>
    <row r="3989" spans="1:22" ht="18" customHeight="1" x14ac:dyDescent="0.2">
      <c r="A3989" s="86" t="s">
        <v>5312</v>
      </c>
      <c r="B3989" s="86" t="s">
        <v>5066</v>
      </c>
      <c r="C3989" s="15">
        <v>1965</v>
      </c>
      <c r="D3989" s="15" t="s">
        <v>14</v>
      </c>
      <c r="E3989" s="87" t="s">
        <v>5154</v>
      </c>
      <c r="F3989" s="87" t="s">
        <v>981</v>
      </c>
      <c r="G3989" s="145">
        <f t="shared" si="124"/>
        <v>3.1</v>
      </c>
      <c r="H3989" s="23">
        <f t="shared" si="125"/>
        <v>1</v>
      </c>
      <c r="V3989" s="35">
        <v>3.1</v>
      </c>
    </row>
    <row r="3990" spans="1:22" ht="18" customHeight="1" x14ac:dyDescent="0.2">
      <c r="A3990" s="86" t="s">
        <v>4366</v>
      </c>
      <c r="B3990" s="86" t="s">
        <v>4367</v>
      </c>
      <c r="C3990" s="15">
        <v>1974</v>
      </c>
      <c r="D3990" s="15" t="s">
        <v>14</v>
      </c>
      <c r="E3990" s="87" t="s">
        <v>18</v>
      </c>
      <c r="F3990" s="87" t="s">
        <v>980</v>
      </c>
      <c r="G3990" s="145">
        <f t="shared" si="124"/>
        <v>3.1</v>
      </c>
      <c r="H3990" s="23">
        <f t="shared" si="125"/>
        <v>1</v>
      </c>
      <c r="Q3990" s="133">
        <v>3.1</v>
      </c>
    </row>
    <row r="3991" spans="1:22" ht="18" customHeight="1" x14ac:dyDescent="0.2">
      <c r="A3991" s="86" t="s">
        <v>5365</v>
      </c>
      <c r="B3991" s="86" t="s">
        <v>5366</v>
      </c>
      <c r="C3991" s="15">
        <v>1967</v>
      </c>
      <c r="D3991" s="15" t="s">
        <v>87</v>
      </c>
      <c r="E3991" s="87" t="s">
        <v>5206</v>
      </c>
      <c r="F3991" s="87" t="s">
        <v>987</v>
      </c>
      <c r="G3991" s="145">
        <f t="shared" si="124"/>
        <v>3.1</v>
      </c>
      <c r="H3991" s="23">
        <f t="shared" si="125"/>
        <v>1</v>
      </c>
      <c r="V3991" s="35">
        <v>3.1</v>
      </c>
    </row>
    <row r="3992" spans="1:22" ht="18" customHeight="1" x14ac:dyDescent="0.2">
      <c r="A3992" s="86" t="s">
        <v>4378</v>
      </c>
      <c r="B3992" s="86" t="s">
        <v>1679</v>
      </c>
      <c r="C3992" s="15">
        <v>1983</v>
      </c>
      <c r="D3992" s="15" t="s">
        <v>14</v>
      </c>
      <c r="E3992" s="87" t="s">
        <v>263</v>
      </c>
      <c r="F3992" s="87" t="s">
        <v>977</v>
      </c>
      <c r="G3992" s="145">
        <f t="shared" si="124"/>
        <v>3.1</v>
      </c>
      <c r="H3992" s="23">
        <f t="shared" si="125"/>
        <v>1</v>
      </c>
      <c r="Q3992" s="133">
        <v>3.1</v>
      </c>
    </row>
    <row r="3993" spans="1:22" ht="18" customHeight="1" x14ac:dyDescent="0.2">
      <c r="A3993" s="86" t="s">
        <v>5289</v>
      </c>
      <c r="B3993" s="86" t="s">
        <v>5122</v>
      </c>
      <c r="C3993" s="15">
        <v>1978</v>
      </c>
      <c r="D3993" s="15" t="s">
        <v>14</v>
      </c>
      <c r="E3993" s="87" t="s">
        <v>5290</v>
      </c>
      <c r="F3993" s="87" t="s">
        <v>979</v>
      </c>
      <c r="G3993" s="145">
        <f t="shared" si="124"/>
        <v>3.1</v>
      </c>
      <c r="H3993" s="23">
        <f t="shared" si="125"/>
        <v>1</v>
      </c>
      <c r="V3993" s="35">
        <v>3.1</v>
      </c>
    </row>
    <row r="3994" spans="1:22" ht="18" customHeight="1" x14ac:dyDescent="0.2">
      <c r="A3994" s="86" t="s">
        <v>4428</v>
      </c>
      <c r="B3994" s="86" t="s">
        <v>4429</v>
      </c>
      <c r="C3994" s="15">
        <v>1964</v>
      </c>
      <c r="D3994" s="15" t="s">
        <v>14</v>
      </c>
      <c r="E3994" s="87" t="s">
        <v>43</v>
      </c>
      <c r="F3994" s="87" t="s">
        <v>984</v>
      </c>
      <c r="G3994" s="145">
        <f t="shared" si="124"/>
        <v>3.1</v>
      </c>
      <c r="H3994" s="23">
        <f t="shared" si="125"/>
        <v>1</v>
      </c>
      <c r="Q3994" s="133">
        <v>3.1</v>
      </c>
    </row>
    <row r="3995" spans="1:22" ht="18" customHeight="1" x14ac:dyDescent="0.2">
      <c r="A3995" s="86" t="s">
        <v>4351</v>
      </c>
      <c r="B3995" s="86" t="s">
        <v>226</v>
      </c>
      <c r="C3995" s="15">
        <v>1968</v>
      </c>
      <c r="D3995" s="15" t="s">
        <v>14</v>
      </c>
      <c r="E3995" s="87" t="s">
        <v>18</v>
      </c>
      <c r="F3995" s="87" t="s">
        <v>981</v>
      </c>
      <c r="G3995" s="145">
        <f t="shared" si="124"/>
        <v>3.1</v>
      </c>
      <c r="H3995" s="23">
        <f t="shared" si="125"/>
        <v>1</v>
      </c>
      <c r="Q3995" s="133">
        <v>3.1</v>
      </c>
    </row>
    <row r="3996" spans="1:22" ht="18" customHeight="1" x14ac:dyDescent="0.2">
      <c r="A3996" s="86" t="s">
        <v>5368</v>
      </c>
      <c r="B3996" s="86" t="s">
        <v>5330</v>
      </c>
      <c r="C3996" s="15">
        <v>1968</v>
      </c>
      <c r="D3996" s="15" t="s">
        <v>87</v>
      </c>
      <c r="E3996" s="87" t="s">
        <v>5369</v>
      </c>
      <c r="F3996" s="87" t="s">
        <v>987</v>
      </c>
      <c r="G3996" s="145">
        <f t="shared" si="124"/>
        <v>3.1</v>
      </c>
      <c r="H3996" s="23">
        <f t="shared" si="125"/>
        <v>1</v>
      </c>
      <c r="V3996" s="35">
        <v>3.1</v>
      </c>
    </row>
    <row r="3997" spans="1:22" ht="18" customHeight="1" x14ac:dyDescent="0.2">
      <c r="A3997" s="86" t="s">
        <v>1988</v>
      </c>
      <c r="B3997" s="86" t="s">
        <v>4354</v>
      </c>
      <c r="C3997" s="15">
        <v>1980</v>
      </c>
      <c r="D3997" s="15" t="s">
        <v>14</v>
      </c>
      <c r="E3997" s="87" t="s">
        <v>18</v>
      </c>
      <c r="F3997" s="87" t="s">
        <v>977</v>
      </c>
      <c r="G3997" s="145">
        <f t="shared" si="124"/>
        <v>3.1</v>
      </c>
      <c r="H3997" s="23">
        <f t="shared" si="125"/>
        <v>1</v>
      </c>
      <c r="Q3997" s="133">
        <v>3.1</v>
      </c>
    </row>
    <row r="3998" spans="1:22" ht="18" customHeight="1" x14ac:dyDescent="0.2">
      <c r="A3998" s="86" t="s">
        <v>5283</v>
      </c>
      <c r="B3998" s="86" t="s">
        <v>5004</v>
      </c>
      <c r="C3998" s="15">
        <v>1970</v>
      </c>
      <c r="D3998" s="15" t="s">
        <v>14</v>
      </c>
      <c r="E3998" s="87" t="s">
        <v>5154</v>
      </c>
      <c r="F3998" s="87" t="s">
        <v>980</v>
      </c>
      <c r="G3998" s="145">
        <f t="shared" si="124"/>
        <v>3.1</v>
      </c>
      <c r="H3998" s="23">
        <f t="shared" si="125"/>
        <v>1</v>
      </c>
      <c r="V3998" s="35">
        <v>3.1</v>
      </c>
    </row>
    <row r="3999" spans="1:22" ht="18" customHeight="1" x14ac:dyDescent="0.2">
      <c r="A3999" s="86" t="s">
        <v>5106</v>
      </c>
      <c r="B3999" s="86" t="s">
        <v>5148</v>
      </c>
      <c r="C3999" s="15">
        <v>1979</v>
      </c>
      <c r="D3999" s="15" t="s">
        <v>14</v>
      </c>
      <c r="E3999" s="87" t="s">
        <v>5120</v>
      </c>
      <c r="F3999" s="87" t="s">
        <v>979</v>
      </c>
      <c r="G3999" s="145">
        <f t="shared" si="124"/>
        <v>3.1</v>
      </c>
      <c r="H3999" s="23">
        <f t="shared" si="125"/>
        <v>1</v>
      </c>
      <c r="V3999" s="35">
        <v>3.1</v>
      </c>
    </row>
    <row r="4000" spans="1:22" ht="18" customHeight="1" x14ac:dyDescent="0.2">
      <c r="A4000" s="86" t="s">
        <v>5131</v>
      </c>
      <c r="B4000" s="86" t="s">
        <v>5132</v>
      </c>
      <c r="C4000" s="15">
        <v>1973</v>
      </c>
      <c r="D4000" s="15" t="s">
        <v>14</v>
      </c>
      <c r="E4000" s="87" t="s">
        <v>5133</v>
      </c>
      <c r="F4000" s="87" t="s">
        <v>980</v>
      </c>
      <c r="G4000" s="145">
        <f t="shared" si="124"/>
        <v>3.1</v>
      </c>
      <c r="H4000" s="23">
        <f t="shared" si="125"/>
        <v>1</v>
      </c>
      <c r="V4000" s="35">
        <v>3.1</v>
      </c>
    </row>
    <row r="4001" spans="1:22" ht="18" customHeight="1" x14ac:dyDescent="0.2">
      <c r="A4001" s="86" t="s">
        <v>5265</v>
      </c>
      <c r="B4001" s="86" t="s">
        <v>5004</v>
      </c>
      <c r="C4001" s="15">
        <v>1965</v>
      </c>
      <c r="D4001" s="15" t="s">
        <v>14</v>
      </c>
      <c r="E4001" s="87" t="s">
        <v>5046</v>
      </c>
      <c r="F4001" s="87" t="s">
        <v>981</v>
      </c>
      <c r="G4001" s="145">
        <f t="shared" si="124"/>
        <v>3.1</v>
      </c>
      <c r="H4001" s="23">
        <f t="shared" si="125"/>
        <v>1</v>
      </c>
      <c r="V4001" s="35">
        <v>3.1</v>
      </c>
    </row>
    <row r="4002" spans="1:22" ht="18" customHeight="1" x14ac:dyDescent="0.2">
      <c r="A4002" s="86" t="s">
        <v>5140</v>
      </c>
      <c r="B4002" s="86" t="s">
        <v>5134</v>
      </c>
      <c r="C4002" s="15">
        <v>1978</v>
      </c>
      <c r="D4002" s="15" t="s">
        <v>14</v>
      </c>
      <c r="E4002" s="87" t="s">
        <v>5141</v>
      </c>
      <c r="F4002" s="87" t="s">
        <v>979</v>
      </c>
      <c r="G4002" s="145">
        <f t="shared" si="124"/>
        <v>3.1</v>
      </c>
      <c r="H4002" s="23">
        <f t="shared" si="125"/>
        <v>1</v>
      </c>
      <c r="V4002" s="35">
        <v>3.1</v>
      </c>
    </row>
    <row r="4003" spans="1:22" ht="18" customHeight="1" x14ac:dyDescent="0.2">
      <c r="A4003" s="86" t="s">
        <v>5307</v>
      </c>
      <c r="B4003" s="86" t="s">
        <v>5308</v>
      </c>
      <c r="C4003" s="15">
        <v>1976</v>
      </c>
      <c r="D4003" s="15" t="s">
        <v>14</v>
      </c>
      <c r="E4003" s="87" t="s">
        <v>5309</v>
      </c>
      <c r="F4003" s="87" t="s">
        <v>979</v>
      </c>
      <c r="G4003" s="145">
        <f t="shared" si="124"/>
        <v>3.1</v>
      </c>
      <c r="H4003" s="23">
        <f t="shared" si="125"/>
        <v>1</v>
      </c>
      <c r="V4003" s="35">
        <v>3.1</v>
      </c>
    </row>
    <row r="4004" spans="1:22" ht="18" customHeight="1" x14ac:dyDescent="0.2">
      <c r="A4004" s="86" t="s">
        <v>467</v>
      </c>
      <c r="B4004" s="86" t="s">
        <v>318</v>
      </c>
      <c r="C4004" s="15">
        <v>1978</v>
      </c>
      <c r="D4004" s="15" t="s">
        <v>14</v>
      </c>
      <c r="E4004" s="87" t="s">
        <v>536</v>
      </c>
      <c r="F4004" s="87" t="s">
        <v>979</v>
      </c>
      <c r="G4004" s="145">
        <f t="shared" si="124"/>
        <v>3.1</v>
      </c>
      <c r="H4004" s="23">
        <f t="shared" si="125"/>
        <v>1</v>
      </c>
      <c r="Q4004" s="133">
        <v>3.1</v>
      </c>
    </row>
    <row r="4005" spans="1:22" ht="18" customHeight="1" x14ac:dyDescent="0.2">
      <c r="A4005" s="86" t="s">
        <v>5302</v>
      </c>
      <c r="B4005" s="86" t="s">
        <v>5134</v>
      </c>
      <c r="C4005" s="15">
        <v>1971</v>
      </c>
      <c r="D4005" s="15" t="s">
        <v>14</v>
      </c>
      <c r="E4005" s="87" t="s">
        <v>5303</v>
      </c>
      <c r="F4005" s="87" t="s">
        <v>980</v>
      </c>
      <c r="G4005" s="145">
        <f t="shared" si="124"/>
        <v>3.1</v>
      </c>
      <c r="H4005" s="23">
        <f t="shared" si="125"/>
        <v>1</v>
      </c>
      <c r="V4005" s="35">
        <v>3.1</v>
      </c>
    </row>
    <row r="4006" spans="1:22" ht="18" customHeight="1" x14ac:dyDescent="0.2">
      <c r="A4006" s="86" t="s">
        <v>5180</v>
      </c>
      <c r="B4006" s="86" t="s">
        <v>5056</v>
      </c>
      <c r="C4006" s="15">
        <v>1978</v>
      </c>
      <c r="D4006" s="15" t="s">
        <v>14</v>
      </c>
      <c r="E4006" s="87" t="s">
        <v>5181</v>
      </c>
      <c r="F4006" s="87" t="s">
        <v>979</v>
      </c>
      <c r="G4006" s="145">
        <f t="shared" si="124"/>
        <v>3.1</v>
      </c>
      <c r="H4006" s="23">
        <f t="shared" si="125"/>
        <v>1</v>
      </c>
      <c r="V4006" s="35">
        <v>3.1</v>
      </c>
    </row>
    <row r="4007" spans="1:22" ht="18" customHeight="1" x14ac:dyDescent="0.2">
      <c r="A4007" s="86" t="s">
        <v>894</v>
      </c>
      <c r="B4007" s="86" t="s">
        <v>103</v>
      </c>
      <c r="C4007" s="15">
        <v>1966</v>
      </c>
      <c r="D4007" s="15" t="s">
        <v>14</v>
      </c>
      <c r="E4007" s="87" t="s">
        <v>2356</v>
      </c>
      <c r="F4007" s="87" t="s">
        <v>981</v>
      </c>
      <c r="G4007" s="145">
        <f t="shared" si="124"/>
        <v>3.1</v>
      </c>
      <c r="H4007" s="23">
        <f t="shared" si="125"/>
        <v>1</v>
      </c>
      <c r="Q4007" s="133">
        <v>3.1</v>
      </c>
    </row>
    <row r="4008" spans="1:22" ht="18" customHeight="1" x14ac:dyDescent="0.2">
      <c r="A4008" s="86" t="s">
        <v>3370</v>
      </c>
      <c r="B4008" s="86" t="s">
        <v>560</v>
      </c>
      <c r="C4008" s="15">
        <v>1967</v>
      </c>
      <c r="D4008" s="15" t="s">
        <v>14</v>
      </c>
      <c r="E4008" s="87" t="s">
        <v>18</v>
      </c>
      <c r="F4008" s="87" t="s">
        <v>981</v>
      </c>
      <c r="G4008" s="145">
        <f t="shared" si="124"/>
        <v>3.1</v>
      </c>
      <c r="H4008" s="23">
        <f t="shared" si="125"/>
        <v>1</v>
      </c>
      <c r="Q4008" s="133">
        <v>3.1</v>
      </c>
    </row>
    <row r="4009" spans="1:22" ht="18" customHeight="1" x14ac:dyDescent="0.2">
      <c r="A4009" s="86" t="s">
        <v>5311</v>
      </c>
      <c r="B4009" s="86" t="s">
        <v>5132</v>
      </c>
      <c r="C4009" s="15">
        <v>1974</v>
      </c>
      <c r="D4009" s="15" t="s">
        <v>14</v>
      </c>
      <c r="E4009" s="87" t="s">
        <v>5001</v>
      </c>
      <c r="F4009" s="87" t="s">
        <v>980</v>
      </c>
      <c r="G4009" s="145">
        <f t="shared" si="124"/>
        <v>3.1</v>
      </c>
      <c r="H4009" s="23">
        <f t="shared" si="125"/>
        <v>1</v>
      </c>
      <c r="V4009" s="35">
        <v>3.1</v>
      </c>
    </row>
    <row r="4010" spans="1:22" ht="18" customHeight="1" x14ac:dyDescent="0.2">
      <c r="A4010" s="86" t="s">
        <v>5223</v>
      </c>
      <c r="B4010" s="86" t="s">
        <v>5132</v>
      </c>
      <c r="C4010" s="15">
        <v>1966</v>
      </c>
      <c r="D4010" s="15" t="s">
        <v>14</v>
      </c>
      <c r="E4010" s="87" t="s">
        <v>5168</v>
      </c>
      <c r="F4010" s="87" t="s">
        <v>981</v>
      </c>
      <c r="G4010" s="145">
        <f t="shared" si="124"/>
        <v>3.1</v>
      </c>
      <c r="H4010" s="23">
        <f t="shared" si="125"/>
        <v>1</v>
      </c>
      <c r="V4010" s="35">
        <v>3.1</v>
      </c>
    </row>
    <row r="4011" spans="1:22" ht="18" customHeight="1" x14ac:dyDescent="0.2">
      <c r="A4011" s="86" t="s">
        <v>4473</v>
      </c>
      <c r="B4011" s="86" t="s">
        <v>531</v>
      </c>
      <c r="C4011" s="15">
        <v>1974</v>
      </c>
      <c r="D4011" s="15" t="s">
        <v>87</v>
      </c>
      <c r="E4011" s="87" t="s">
        <v>43</v>
      </c>
      <c r="F4011" s="87" t="s">
        <v>982</v>
      </c>
      <c r="G4011" s="145">
        <f t="shared" si="124"/>
        <v>3.1</v>
      </c>
      <c r="H4011" s="23">
        <f t="shared" si="125"/>
        <v>1</v>
      </c>
      <c r="Q4011" s="133">
        <v>3.1</v>
      </c>
    </row>
    <row r="4012" spans="1:22" ht="18" customHeight="1" x14ac:dyDescent="0.2">
      <c r="A4012" s="86" t="s">
        <v>5286</v>
      </c>
      <c r="B4012" s="86" t="s">
        <v>5063</v>
      </c>
      <c r="C4012" s="15">
        <v>1966</v>
      </c>
      <c r="D4012" s="15" t="s">
        <v>14</v>
      </c>
      <c r="E4012" s="87" t="s">
        <v>5085</v>
      </c>
      <c r="F4012" s="87" t="s">
        <v>981</v>
      </c>
      <c r="G4012" s="145">
        <f t="shared" si="124"/>
        <v>3.1</v>
      </c>
      <c r="H4012" s="23">
        <f t="shared" si="125"/>
        <v>1</v>
      </c>
      <c r="V4012" s="35">
        <v>3.1</v>
      </c>
    </row>
    <row r="4013" spans="1:22" ht="18" customHeight="1" x14ac:dyDescent="0.2">
      <c r="A4013" s="86" t="s">
        <v>5241</v>
      </c>
      <c r="B4013" s="86" t="s">
        <v>5242</v>
      </c>
      <c r="C4013" s="15">
        <v>1975</v>
      </c>
      <c r="D4013" s="15" t="s">
        <v>14</v>
      </c>
      <c r="E4013" s="87" t="s">
        <v>5059</v>
      </c>
      <c r="F4013" s="87" t="s">
        <v>979</v>
      </c>
      <c r="G4013" s="145">
        <f t="shared" si="124"/>
        <v>3.1</v>
      </c>
      <c r="H4013" s="23">
        <f t="shared" si="125"/>
        <v>1</v>
      </c>
      <c r="V4013" s="35">
        <v>3.1</v>
      </c>
    </row>
    <row r="4014" spans="1:22" ht="18" customHeight="1" x14ac:dyDescent="0.2">
      <c r="A4014" s="86" t="s">
        <v>5277</v>
      </c>
      <c r="B4014" s="86" t="s">
        <v>1191</v>
      </c>
      <c r="C4014" s="15">
        <v>1983</v>
      </c>
      <c r="D4014" s="15" t="s">
        <v>14</v>
      </c>
      <c r="E4014" s="87" t="s">
        <v>5154</v>
      </c>
      <c r="F4014" s="87" t="s">
        <v>977</v>
      </c>
      <c r="G4014" s="145">
        <f t="shared" si="124"/>
        <v>3.1</v>
      </c>
      <c r="H4014" s="23">
        <f t="shared" si="125"/>
        <v>1</v>
      </c>
      <c r="V4014" s="35">
        <v>3.1</v>
      </c>
    </row>
    <row r="4015" spans="1:22" ht="18" customHeight="1" x14ac:dyDescent="0.2">
      <c r="A4015" s="86" t="s">
        <v>5336</v>
      </c>
      <c r="B4015" s="86" t="s">
        <v>5219</v>
      </c>
      <c r="C4015" s="15">
        <v>1964</v>
      </c>
      <c r="D4015" s="15" t="s">
        <v>14</v>
      </c>
      <c r="E4015" s="87" t="s">
        <v>5085</v>
      </c>
      <c r="F4015" s="87" t="s">
        <v>984</v>
      </c>
      <c r="G4015" s="145">
        <f t="shared" si="124"/>
        <v>3.1</v>
      </c>
      <c r="H4015" s="23">
        <f t="shared" si="125"/>
        <v>1</v>
      </c>
      <c r="V4015" s="35">
        <v>3.1</v>
      </c>
    </row>
    <row r="4016" spans="1:22" ht="18" customHeight="1" x14ac:dyDescent="0.2">
      <c r="A4016" s="86" t="s">
        <v>5251</v>
      </c>
      <c r="B4016" s="86" t="s">
        <v>5129</v>
      </c>
      <c r="C4016" s="15">
        <v>1974</v>
      </c>
      <c r="D4016" s="15" t="s">
        <v>14</v>
      </c>
      <c r="E4016" s="87" t="s">
        <v>5252</v>
      </c>
      <c r="F4016" s="87" t="s">
        <v>980</v>
      </c>
      <c r="G4016" s="145">
        <f t="shared" si="124"/>
        <v>3.1</v>
      </c>
      <c r="H4016" s="23">
        <f t="shared" si="125"/>
        <v>1</v>
      </c>
      <c r="V4016" s="35">
        <v>3.1</v>
      </c>
    </row>
    <row r="4017" spans="1:22" ht="18" customHeight="1" x14ac:dyDescent="0.2">
      <c r="A4017" s="86" t="s">
        <v>5254</v>
      </c>
      <c r="B4017" s="86" t="s">
        <v>5042</v>
      </c>
      <c r="C4017" s="15">
        <v>1960</v>
      </c>
      <c r="D4017" s="15" t="s">
        <v>14</v>
      </c>
      <c r="E4017" s="87" t="s">
        <v>5021</v>
      </c>
      <c r="F4017" s="87" t="s">
        <v>984</v>
      </c>
      <c r="G4017" s="145">
        <f t="shared" si="124"/>
        <v>3.1</v>
      </c>
      <c r="H4017" s="23">
        <f t="shared" si="125"/>
        <v>1</v>
      </c>
      <c r="V4017" s="35">
        <v>3.1</v>
      </c>
    </row>
    <row r="4018" spans="1:22" ht="18" customHeight="1" x14ac:dyDescent="0.2">
      <c r="A4018" s="86" t="s">
        <v>5363</v>
      </c>
      <c r="B4018" s="86" t="s">
        <v>5070</v>
      </c>
      <c r="C4018" s="15">
        <v>1965</v>
      </c>
      <c r="D4018" s="15" t="s">
        <v>14</v>
      </c>
      <c r="E4018" s="87" t="s">
        <v>5012</v>
      </c>
      <c r="F4018" s="87" t="s">
        <v>981</v>
      </c>
      <c r="G4018" s="145">
        <f t="shared" si="124"/>
        <v>3.1</v>
      </c>
      <c r="H4018" s="23">
        <f t="shared" si="125"/>
        <v>1</v>
      </c>
      <c r="V4018" s="35">
        <v>3.1</v>
      </c>
    </row>
    <row r="4019" spans="1:22" ht="18" customHeight="1" x14ac:dyDescent="0.2">
      <c r="A4019" s="86" t="s">
        <v>4387</v>
      </c>
      <c r="B4019" s="86" t="s">
        <v>258</v>
      </c>
      <c r="C4019" s="15">
        <v>1960</v>
      </c>
      <c r="D4019" s="15" t="s">
        <v>14</v>
      </c>
      <c r="E4019" s="87" t="s">
        <v>43</v>
      </c>
      <c r="F4019" s="87" t="s">
        <v>984</v>
      </c>
      <c r="G4019" s="145">
        <f t="shared" si="124"/>
        <v>3.1</v>
      </c>
      <c r="H4019" s="23">
        <f t="shared" si="125"/>
        <v>1</v>
      </c>
      <c r="Q4019" s="133">
        <v>3.1</v>
      </c>
    </row>
    <row r="4020" spans="1:22" ht="18" customHeight="1" x14ac:dyDescent="0.2">
      <c r="A4020" s="86" t="s">
        <v>3779</v>
      </c>
      <c r="B4020" s="86" t="s">
        <v>133</v>
      </c>
      <c r="C4020" s="15">
        <v>1975</v>
      </c>
      <c r="D4020" s="15" t="s">
        <v>14</v>
      </c>
      <c r="E4020" s="87" t="s">
        <v>18</v>
      </c>
      <c r="F4020" s="87" t="s">
        <v>979</v>
      </c>
      <c r="G4020" s="145">
        <f t="shared" si="124"/>
        <v>3.1</v>
      </c>
      <c r="H4020" s="23">
        <f t="shared" si="125"/>
        <v>1</v>
      </c>
      <c r="Q4020" s="133">
        <v>3.1</v>
      </c>
    </row>
    <row r="4021" spans="1:22" ht="18" customHeight="1" x14ac:dyDescent="0.2">
      <c r="A4021" s="86" t="s">
        <v>4339</v>
      </c>
      <c r="B4021" s="86" t="s">
        <v>42</v>
      </c>
      <c r="C4021" s="15">
        <v>1970</v>
      </c>
      <c r="D4021" s="15" t="s">
        <v>14</v>
      </c>
      <c r="E4021" s="87" t="s">
        <v>4304</v>
      </c>
      <c r="F4021" s="87" t="s">
        <v>980</v>
      </c>
      <c r="G4021" s="145">
        <f t="shared" si="124"/>
        <v>3.1</v>
      </c>
      <c r="H4021" s="23">
        <f t="shared" si="125"/>
        <v>1</v>
      </c>
      <c r="Q4021" s="133">
        <v>3.1</v>
      </c>
    </row>
    <row r="4022" spans="1:22" ht="18" customHeight="1" x14ac:dyDescent="0.2">
      <c r="A4022" s="86" t="s">
        <v>4436</v>
      </c>
      <c r="B4022" s="86" t="s">
        <v>4437</v>
      </c>
      <c r="C4022" s="15">
        <v>1972</v>
      </c>
      <c r="D4022" s="15" t="s">
        <v>14</v>
      </c>
      <c r="E4022" s="87" t="s">
        <v>43</v>
      </c>
      <c r="F4022" s="87" t="s">
        <v>980</v>
      </c>
      <c r="G4022" s="145">
        <f t="shared" si="124"/>
        <v>3.1</v>
      </c>
      <c r="H4022" s="23">
        <f t="shared" si="125"/>
        <v>1</v>
      </c>
      <c r="Q4022" s="133">
        <v>3.1</v>
      </c>
    </row>
    <row r="4023" spans="1:22" ht="18" customHeight="1" x14ac:dyDescent="0.2">
      <c r="A4023" s="86" t="s">
        <v>2683</v>
      </c>
      <c r="B4023" s="86" t="s">
        <v>29</v>
      </c>
      <c r="C4023" s="15">
        <v>1978</v>
      </c>
      <c r="D4023" s="34" t="s">
        <v>14</v>
      </c>
      <c r="E4023" s="87" t="s">
        <v>2356</v>
      </c>
      <c r="F4023" s="87" t="s">
        <v>979</v>
      </c>
      <c r="G4023" s="145">
        <f t="shared" si="124"/>
        <v>2.5</v>
      </c>
      <c r="H4023" s="23">
        <f t="shared" si="125"/>
        <v>1</v>
      </c>
      <c r="K4023" s="26">
        <v>2.5</v>
      </c>
      <c r="M4023" s="42"/>
    </row>
    <row r="4024" spans="1:22" ht="18" customHeight="1" x14ac:dyDescent="0.2">
      <c r="A4024" s="86" t="s">
        <v>2705</v>
      </c>
      <c r="B4024" s="86" t="s">
        <v>622</v>
      </c>
      <c r="C4024" s="90">
        <v>1969</v>
      </c>
      <c r="D4024" s="91" t="s">
        <v>14</v>
      </c>
      <c r="E4024" s="87" t="s">
        <v>2704</v>
      </c>
      <c r="F4024" s="87" t="s">
        <v>981</v>
      </c>
      <c r="G4024" s="145">
        <f t="shared" si="124"/>
        <v>2.5</v>
      </c>
      <c r="H4024" s="23">
        <f t="shared" si="125"/>
        <v>1</v>
      </c>
      <c r="K4024" s="26">
        <v>2.5</v>
      </c>
    </row>
    <row r="4025" spans="1:22" ht="18" customHeight="1" x14ac:dyDescent="0.2">
      <c r="A4025" s="86" t="s">
        <v>2677</v>
      </c>
      <c r="B4025" s="86" t="s">
        <v>1560</v>
      </c>
      <c r="C4025" s="15">
        <v>1979</v>
      </c>
      <c r="D4025" s="15" t="s">
        <v>14</v>
      </c>
      <c r="E4025" s="87" t="s">
        <v>2671</v>
      </c>
      <c r="F4025" s="87" t="s">
        <v>979</v>
      </c>
      <c r="G4025" s="145">
        <f t="shared" si="124"/>
        <v>2.5</v>
      </c>
      <c r="H4025" s="23">
        <f t="shared" si="125"/>
        <v>1</v>
      </c>
      <c r="K4025" s="26">
        <v>2.5</v>
      </c>
    </row>
    <row r="4026" spans="1:22" ht="18" customHeight="1" x14ac:dyDescent="0.2">
      <c r="A4026" s="92" t="s">
        <v>2672</v>
      </c>
      <c r="B4026" s="92" t="s">
        <v>23</v>
      </c>
      <c r="C4026" s="93">
        <v>1977</v>
      </c>
      <c r="D4026" s="93" t="s">
        <v>14</v>
      </c>
      <c r="E4026" s="92" t="s">
        <v>2671</v>
      </c>
      <c r="F4026" s="94" t="s">
        <v>979</v>
      </c>
      <c r="G4026" s="145">
        <f t="shared" si="124"/>
        <v>2.5</v>
      </c>
      <c r="H4026" s="23">
        <f t="shared" si="125"/>
        <v>1</v>
      </c>
      <c r="K4026" s="26">
        <v>2.5</v>
      </c>
    </row>
    <row r="4027" spans="1:22" ht="18" customHeight="1" x14ac:dyDescent="0.2">
      <c r="A4027" s="86" t="s">
        <v>2680</v>
      </c>
      <c r="B4027" s="86" t="s">
        <v>79</v>
      </c>
      <c r="C4027" s="15">
        <v>1969</v>
      </c>
      <c r="D4027" s="15" t="s">
        <v>14</v>
      </c>
      <c r="E4027" s="87" t="s">
        <v>1302</v>
      </c>
      <c r="F4027" s="87" t="s">
        <v>981</v>
      </c>
      <c r="G4027" s="145">
        <f t="shared" si="124"/>
        <v>2.5</v>
      </c>
      <c r="H4027" s="23">
        <f t="shared" si="125"/>
        <v>1</v>
      </c>
      <c r="K4027" s="26">
        <v>2.5</v>
      </c>
      <c r="M4027" s="58"/>
    </row>
    <row r="4028" spans="1:22" ht="18" customHeight="1" x14ac:dyDescent="0.2">
      <c r="A4028" s="86" t="s">
        <v>374</v>
      </c>
      <c r="B4028" s="86" t="s">
        <v>81</v>
      </c>
      <c r="C4028" s="15">
        <v>1968</v>
      </c>
      <c r="D4028" s="15" t="s">
        <v>14</v>
      </c>
      <c r="E4028" s="87" t="s">
        <v>2421</v>
      </c>
      <c r="F4028" s="87" t="s">
        <v>981</v>
      </c>
      <c r="G4028" s="145">
        <f t="shared" si="124"/>
        <v>2.5</v>
      </c>
      <c r="H4028" s="23">
        <f t="shared" si="125"/>
        <v>1</v>
      </c>
      <c r="K4028" s="26">
        <v>2.5</v>
      </c>
      <c r="M4028" s="42"/>
    </row>
    <row r="4029" spans="1:22" ht="18" customHeight="1" x14ac:dyDescent="0.2">
      <c r="A4029" s="35" t="s">
        <v>2686</v>
      </c>
      <c r="B4029" s="35" t="s">
        <v>2687</v>
      </c>
      <c r="C4029" s="15">
        <v>1967</v>
      </c>
      <c r="D4029" s="15" t="s">
        <v>14</v>
      </c>
      <c r="E4029" s="87" t="s">
        <v>96</v>
      </c>
      <c r="F4029" s="87" t="s">
        <v>981</v>
      </c>
      <c r="G4029" s="145">
        <f t="shared" si="124"/>
        <v>2.5</v>
      </c>
      <c r="H4029" s="23">
        <f t="shared" si="125"/>
        <v>1</v>
      </c>
      <c r="K4029" s="26">
        <v>2.5</v>
      </c>
      <c r="M4029" s="42"/>
    </row>
    <row r="4030" spans="1:22" ht="18" customHeight="1" x14ac:dyDescent="0.2">
      <c r="A4030" s="86" t="s">
        <v>2698</v>
      </c>
      <c r="B4030" s="86" t="s">
        <v>533</v>
      </c>
      <c r="C4030" s="15">
        <v>1975</v>
      </c>
      <c r="D4030" s="15" t="s">
        <v>14</v>
      </c>
      <c r="E4030" s="87" t="s">
        <v>2356</v>
      </c>
      <c r="F4030" s="87" t="s">
        <v>979</v>
      </c>
      <c r="G4030" s="145">
        <f t="shared" si="124"/>
        <v>2.5</v>
      </c>
      <c r="H4030" s="23">
        <f t="shared" si="125"/>
        <v>1</v>
      </c>
      <c r="K4030" s="26">
        <v>2.5</v>
      </c>
      <c r="M4030" s="42"/>
    </row>
    <row r="4031" spans="1:22" ht="18" customHeight="1" x14ac:dyDescent="0.2">
      <c r="A4031" s="86" t="s">
        <v>1438</v>
      </c>
      <c r="B4031" s="86" t="s">
        <v>103</v>
      </c>
      <c r="C4031" s="15">
        <v>1967</v>
      </c>
      <c r="D4031" s="15" t="s">
        <v>14</v>
      </c>
      <c r="E4031" s="87" t="s">
        <v>469</v>
      </c>
      <c r="F4031" s="87" t="s">
        <v>981</v>
      </c>
      <c r="G4031" s="145">
        <f t="shared" si="124"/>
        <v>2.2999999999999998</v>
      </c>
      <c r="H4031" s="23">
        <f t="shared" si="125"/>
        <v>1</v>
      </c>
      <c r="J4031" s="25">
        <v>2.2999999999999998</v>
      </c>
      <c r="M4031" s="58"/>
    </row>
    <row r="4032" spans="1:22" ht="18" customHeight="1" x14ac:dyDescent="0.2">
      <c r="A4032" s="86" t="s">
        <v>1489</v>
      </c>
      <c r="B4032" s="86" t="s">
        <v>51</v>
      </c>
      <c r="C4032" s="15">
        <v>1968</v>
      </c>
      <c r="D4032" s="15" t="s">
        <v>14</v>
      </c>
      <c r="E4032" s="87" t="s">
        <v>1374</v>
      </c>
      <c r="F4032" s="87" t="s">
        <v>981</v>
      </c>
      <c r="G4032" s="145">
        <f t="shared" si="124"/>
        <v>2.2999999999999998</v>
      </c>
      <c r="H4032" s="23">
        <f t="shared" si="125"/>
        <v>1</v>
      </c>
      <c r="J4032" s="25">
        <v>2.2999999999999998</v>
      </c>
    </row>
    <row r="4033" spans="1:10" ht="18" customHeight="1" x14ac:dyDescent="0.2">
      <c r="A4033" s="97" t="s">
        <v>355</v>
      </c>
      <c r="B4033" s="98" t="s">
        <v>20</v>
      </c>
      <c r="C4033" s="88">
        <v>1988</v>
      </c>
      <c r="D4033" s="91" t="s">
        <v>14</v>
      </c>
      <c r="E4033" s="85" t="s">
        <v>43</v>
      </c>
      <c r="F4033" s="96" t="s">
        <v>975</v>
      </c>
      <c r="G4033" s="145">
        <f t="shared" si="124"/>
        <v>2.2999999999999998</v>
      </c>
      <c r="H4033" s="23">
        <f t="shared" si="125"/>
        <v>1</v>
      </c>
      <c r="J4033" s="61">
        <v>2.2999999999999998</v>
      </c>
    </row>
    <row r="4034" spans="1:10" ht="18" customHeight="1" x14ac:dyDescent="0.2">
      <c r="A4034" s="86" t="s">
        <v>1507</v>
      </c>
      <c r="B4034" s="86" t="s">
        <v>465</v>
      </c>
      <c r="C4034" s="15">
        <v>1969</v>
      </c>
      <c r="D4034" s="15" t="s">
        <v>14</v>
      </c>
      <c r="E4034" s="87" t="s">
        <v>43</v>
      </c>
      <c r="F4034" s="87" t="s">
        <v>981</v>
      </c>
      <c r="G4034" s="145">
        <f t="shared" si="124"/>
        <v>2.2999999999999998</v>
      </c>
      <c r="H4034" s="23">
        <f t="shared" ref="H4034:H4036" si="126">COUNT(I4034:V4034)</f>
        <v>1</v>
      </c>
      <c r="J4034" s="25">
        <v>2.2999999999999998</v>
      </c>
    </row>
    <row r="4035" spans="1:10" ht="18" customHeight="1" x14ac:dyDescent="0.2">
      <c r="A4035" s="86" t="s">
        <v>1429</v>
      </c>
      <c r="B4035" s="86" t="s">
        <v>174</v>
      </c>
      <c r="C4035" s="15">
        <v>1967</v>
      </c>
      <c r="D4035" s="15" t="s">
        <v>14</v>
      </c>
      <c r="E4035" s="87" t="s">
        <v>1430</v>
      </c>
      <c r="F4035" s="87" t="s">
        <v>981</v>
      </c>
      <c r="G4035" s="145">
        <f t="shared" si="124"/>
        <v>2.2999999999999998</v>
      </c>
      <c r="H4035" s="23">
        <f t="shared" si="126"/>
        <v>1</v>
      </c>
      <c r="J4035" s="25">
        <v>2.2999999999999998</v>
      </c>
    </row>
    <row r="4036" spans="1:10" ht="18" customHeight="1" x14ac:dyDescent="0.2">
      <c r="A4036" s="85" t="s">
        <v>1474</v>
      </c>
      <c r="B4036" s="85" t="s">
        <v>446</v>
      </c>
      <c r="C4036" s="88">
        <v>1966</v>
      </c>
      <c r="D4036" s="91" t="s">
        <v>14</v>
      </c>
      <c r="E4036" s="85" t="s">
        <v>18</v>
      </c>
      <c r="F4036" s="96" t="s">
        <v>981</v>
      </c>
      <c r="G4036" s="145">
        <f t="shared" si="124"/>
        <v>2.2999999999999998</v>
      </c>
      <c r="H4036" s="23">
        <f t="shared" si="126"/>
        <v>1</v>
      </c>
      <c r="J4036" s="25">
        <v>2.2999999999999998</v>
      </c>
    </row>
    <row r="4037" spans="1:10" ht="18" customHeight="1" x14ac:dyDescent="0.2">
      <c r="G4037" s="145"/>
      <c r="H4037" s="23"/>
    </row>
    <row r="4038" spans="1:10" ht="18" customHeight="1" x14ac:dyDescent="0.2">
      <c r="G4038" s="145"/>
      <c r="H4038" s="23"/>
    </row>
    <row r="4039" spans="1:10" ht="18" customHeight="1" x14ac:dyDescent="0.2">
      <c r="G4039" s="145"/>
      <c r="H4039" s="23"/>
    </row>
    <row r="4040" spans="1:10" ht="18" customHeight="1" x14ac:dyDescent="0.2">
      <c r="G4040" s="145"/>
      <c r="H4040" s="23"/>
    </row>
    <row r="4041" spans="1:10" ht="18" customHeight="1" x14ac:dyDescent="0.2">
      <c r="G4041" s="145"/>
      <c r="H4041" s="23"/>
    </row>
    <row r="4042" spans="1:10" ht="18" customHeight="1" x14ac:dyDescent="0.2">
      <c r="G4042" s="145"/>
      <c r="H4042" s="23"/>
    </row>
    <row r="4043" spans="1:10" ht="18" customHeight="1" x14ac:dyDescent="0.2">
      <c r="G4043" s="145"/>
      <c r="H4043" s="23"/>
    </row>
    <row r="4044" spans="1:10" ht="18" customHeight="1" x14ac:dyDescent="0.2">
      <c r="G4044" s="145"/>
      <c r="H4044" s="23"/>
    </row>
    <row r="4045" spans="1:10" ht="18" customHeight="1" x14ac:dyDescent="0.2">
      <c r="G4045" s="145"/>
      <c r="H4045" s="23"/>
    </row>
    <row r="4046" spans="1:10" ht="18" customHeight="1" x14ac:dyDescent="0.2">
      <c r="G4046" s="145"/>
      <c r="H4046" s="23"/>
    </row>
    <row r="4047" spans="1:10" ht="18" customHeight="1" x14ac:dyDescent="0.2">
      <c r="G4047" s="145"/>
      <c r="H4047" s="23"/>
    </row>
    <row r="4048" spans="1:10" ht="18" customHeight="1" x14ac:dyDescent="0.2">
      <c r="G4048" s="145"/>
      <c r="H4048" s="23"/>
    </row>
    <row r="4049" spans="7:8" ht="18" customHeight="1" x14ac:dyDescent="0.2">
      <c r="G4049" s="145"/>
      <c r="H4049" s="23"/>
    </row>
    <row r="4050" spans="7:8" ht="18" customHeight="1" x14ac:dyDescent="0.2">
      <c r="G4050" s="145"/>
      <c r="H4050" s="23"/>
    </row>
    <row r="4051" spans="7:8" ht="18" customHeight="1" x14ac:dyDescent="0.2">
      <c r="G4051" s="145"/>
      <c r="H4051" s="23"/>
    </row>
    <row r="4052" spans="7:8" ht="18" customHeight="1" x14ac:dyDescent="0.2">
      <c r="G4052" s="145"/>
      <c r="H4052" s="23"/>
    </row>
    <row r="4053" spans="7:8" ht="18" customHeight="1" x14ac:dyDescent="0.2">
      <c r="G4053" s="145"/>
      <c r="H4053" s="23"/>
    </row>
    <row r="4054" spans="7:8" ht="18" customHeight="1" x14ac:dyDescent="0.2">
      <c r="G4054" s="145"/>
      <c r="H4054" s="23"/>
    </row>
    <row r="4055" spans="7:8" ht="18" customHeight="1" x14ac:dyDescent="0.2">
      <c r="G4055" s="145"/>
      <c r="H4055" s="23"/>
    </row>
    <row r="4056" spans="7:8" ht="18" customHeight="1" x14ac:dyDescent="0.2">
      <c r="G4056" s="145"/>
      <c r="H4056" s="23"/>
    </row>
    <row r="4057" spans="7:8" ht="18" customHeight="1" x14ac:dyDescent="0.2">
      <c r="G4057" s="145"/>
      <c r="H4057" s="23"/>
    </row>
    <row r="4058" spans="7:8" ht="18" customHeight="1" x14ac:dyDescent="0.2">
      <c r="G4058" s="145"/>
      <c r="H4058" s="23"/>
    </row>
    <row r="4059" spans="7:8" ht="18" customHeight="1" x14ac:dyDescent="0.2">
      <c r="G4059" s="145"/>
      <c r="H4059" s="23"/>
    </row>
    <row r="4060" spans="7:8" ht="18" customHeight="1" x14ac:dyDescent="0.2">
      <c r="G4060" s="145"/>
      <c r="H4060" s="23"/>
    </row>
    <row r="4061" spans="7:8" ht="18" customHeight="1" x14ac:dyDescent="0.2">
      <c r="G4061" s="145"/>
      <c r="H4061" s="23"/>
    </row>
    <row r="4062" spans="7:8" ht="18" customHeight="1" x14ac:dyDescent="0.2">
      <c r="G4062" s="145"/>
      <c r="H4062" s="23"/>
    </row>
    <row r="4063" spans="7:8" ht="18" customHeight="1" x14ac:dyDescent="0.2">
      <c r="G4063" s="145"/>
      <c r="H4063" s="23"/>
    </row>
    <row r="4064" spans="7:8" ht="18" customHeight="1" x14ac:dyDescent="0.2">
      <c r="G4064" s="145"/>
      <c r="H4064" s="23"/>
    </row>
    <row r="4065" spans="7:8" ht="18" customHeight="1" x14ac:dyDescent="0.2">
      <c r="G4065" s="145"/>
      <c r="H4065" s="23"/>
    </row>
    <row r="4066" spans="7:8" ht="18" customHeight="1" x14ac:dyDescent="0.2">
      <c r="G4066" s="145"/>
      <c r="H4066" s="23"/>
    </row>
    <row r="4067" spans="7:8" ht="18" customHeight="1" x14ac:dyDescent="0.2">
      <c r="G4067" s="145"/>
      <c r="H4067" s="23"/>
    </row>
    <row r="4068" spans="7:8" ht="18" customHeight="1" x14ac:dyDescent="0.2">
      <c r="G4068" s="145"/>
      <c r="H4068" s="23"/>
    </row>
    <row r="4069" spans="7:8" ht="18" customHeight="1" x14ac:dyDescent="0.2">
      <c r="G4069" s="145"/>
      <c r="H4069" s="23"/>
    </row>
    <row r="4070" spans="7:8" ht="18" customHeight="1" x14ac:dyDescent="0.2">
      <c r="G4070" s="145"/>
      <c r="H4070" s="23"/>
    </row>
    <row r="4071" spans="7:8" ht="18" customHeight="1" x14ac:dyDescent="0.2">
      <c r="G4071" s="145"/>
      <c r="H4071" s="23"/>
    </row>
    <row r="4072" spans="7:8" ht="18" customHeight="1" x14ac:dyDescent="0.2">
      <c r="G4072" s="145"/>
      <c r="H4072" s="23"/>
    </row>
    <row r="4073" spans="7:8" ht="18" customHeight="1" x14ac:dyDescent="0.2">
      <c r="G4073" s="145"/>
      <c r="H4073" s="23"/>
    </row>
    <row r="4074" spans="7:8" ht="18" customHeight="1" x14ac:dyDescent="0.2">
      <c r="G4074" s="145"/>
      <c r="H4074" s="23"/>
    </row>
    <row r="4075" spans="7:8" ht="18" customHeight="1" x14ac:dyDescent="0.2">
      <c r="G4075" s="145"/>
      <c r="H4075" s="23"/>
    </row>
    <row r="4076" spans="7:8" ht="18" customHeight="1" x14ac:dyDescent="0.2">
      <c r="G4076" s="145"/>
      <c r="H4076" s="23"/>
    </row>
    <row r="4077" spans="7:8" ht="18" customHeight="1" x14ac:dyDescent="0.2">
      <c r="G4077" s="145"/>
      <c r="H4077" s="23"/>
    </row>
    <row r="4078" spans="7:8" ht="18" customHeight="1" x14ac:dyDescent="0.2">
      <c r="G4078" s="145"/>
      <c r="H4078" s="23"/>
    </row>
    <row r="4079" spans="7:8" ht="18" customHeight="1" x14ac:dyDescent="0.2">
      <c r="G4079" s="145"/>
      <c r="H4079" s="23"/>
    </row>
    <row r="4080" spans="7:8" ht="18" customHeight="1" x14ac:dyDescent="0.2">
      <c r="G4080" s="145"/>
      <c r="H4080" s="23"/>
    </row>
    <row r="4081" spans="7:8" ht="18" customHeight="1" x14ac:dyDescent="0.2">
      <c r="G4081" s="145"/>
      <c r="H4081" s="23"/>
    </row>
    <row r="4082" spans="7:8" ht="18" customHeight="1" x14ac:dyDescent="0.2">
      <c r="G4082" s="145"/>
      <c r="H4082" s="23"/>
    </row>
    <row r="4083" spans="7:8" ht="18" customHeight="1" x14ac:dyDescent="0.2">
      <c r="G4083" s="145"/>
      <c r="H4083" s="23"/>
    </row>
    <row r="4084" spans="7:8" ht="18" customHeight="1" x14ac:dyDescent="0.2">
      <c r="G4084" s="145"/>
      <c r="H4084" s="23"/>
    </row>
    <row r="4085" spans="7:8" ht="18" customHeight="1" x14ac:dyDescent="0.2">
      <c r="G4085" s="145"/>
      <c r="H4085" s="23"/>
    </row>
    <row r="4086" spans="7:8" ht="18" customHeight="1" x14ac:dyDescent="0.2">
      <c r="G4086" s="145"/>
      <c r="H4086" s="23"/>
    </row>
    <row r="4087" spans="7:8" ht="18" customHeight="1" x14ac:dyDescent="0.2">
      <c r="G4087" s="145"/>
      <c r="H4087" s="23"/>
    </row>
    <row r="4088" spans="7:8" ht="18" customHeight="1" x14ac:dyDescent="0.2">
      <c r="G4088" s="145"/>
      <c r="H4088" s="23"/>
    </row>
    <row r="4089" spans="7:8" ht="18" customHeight="1" x14ac:dyDescent="0.2">
      <c r="G4089" s="145"/>
      <c r="H4089" s="23"/>
    </row>
    <row r="4090" spans="7:8" ht="18" customHeight="1" x14ac:dyDescent="0.2">
      <c r="G4090" s="145"/>
      <c r="H4090" s="23"/>
    </row>
    <row r="4091" spans="7:8" ht="18" customHeight="1" x14ac:dyDescent="0.2">
      <c r="G4091" s="145"/>
      <c r="H4091" s="23"/>
    </row>
    <row r="4092" spans="7:8" ht="18" customHeight="1" x14ac:dyDescent="0.2">
      <c r="G4092" s="145"/>
      <c r="H4092" s="23"/>
    </row>
    <row r="4093" spans="7:8" ht="18" customHeight="1" x14ac:dyDescent="0.2">
      <c r="G4093" s="145"/>
      <c r="H4093" s="23"/>
    </row>
    <row r="4094" spans="7:8" ht="18" customHeight="1" x14ac:dyDescent="0.2">
      <c r="G4094" s="145"/>
      <c r="H4094" s="23"/>
    </row>
    <row r="4095" spans="7:8" ht="18" customHeight="1" x14ac:dyDescent="0.2">
      <c r="G4095" s="145"/>
      <c r="H4095" s="23"/>
    </row>
    <row r="4096" spans="7:8" ht="18" customHeight="1" x14ac:dyDescent="0.2">
      <c r="G4096" s="145"/>
      <c r="H4096" s="23"/>
    </row>
    <row r="4097" spans="1:8" ht="18" customHeight="1" x14ac:dyDescent="0.2">
      <c r="A4097" s="119"/>
      <c r="B4097" s="120"/>
      <c r="C4097" s="122"/>
      <c r="D4097" s="122"/>
      <c r="E4097" s="120"/>
      <c r="F4097" s="124"/>
      <c r="G4097" s="145"/>
      <c r="H4097" s="23"/>
    </row>
    <row r="4098" spans="1:8" ht="18" customHeight="1" x14ac:dyDescent="0.2">
      <c r="G4098" s="145"/>
      <c r="H4098" s="23"/>
    </row>
    <row r="4099" spans="1:8" ht="18" customHeight="1" x14ac:dyDescent="0.2">
      <c r="G4099" s="145"/>
      <c r="H4099" s="23"/>
    </row>
    <row r="4100" spans="1:8" ht="18" customHeight="1" x14ac:dyDescent="0.2">
      <c r="G4100" s="145"/>
      <c r="H4100" s="23"/>
    </row>
    <row r="4101" spans="1:8" ht="18" customHeight="1" x14ac:dyDescent="0.2">
      <c r="G4101" s="145"/>
      <c r="H4101" s="23"/>
    </row>
    <row r="4102" spans="1:8" ht="18" customHeight="1" x14ac:dyDescent="0.2">
      <c r="G4102" s="145"/>
      <c r="H4102" s="23"/>
    </row>
    <row r="4103" spans="1:8" ht="18" customHeight="1" x14ac:dyDescent="0.2">
      <c r="G4103" s="145"/>
      <c r="H4103" s="23"/>
    </row>
    <row r="4104" spans="1:8" ht="18" customHeight="1" x14ac:dyDescent="0.2">
      <c r="G4104" s="145"/>
      <c r="H4104" s="23"/>
    </row>
    <row r="4105" spans="1:8" ht="18" customHeight="1" x14ac:dyDescent="0.2">
      <c r="G4105" s="145"/>
      <c r="H4105" s="23"/>
    </row>
    <row r="4106" spans="1:8" ht="18" customHeight="1" x14ac:dyDescent="0.2">
      <c r="G4106" s="145"/>
      <c r="H4106" s="23"/>
    </row>
    <row r="4107" spans="1:8" ht="18" customHeight="1" x14ac:dyDescent="0.2">
      <c r="G4107" s="145"/>
      <c r="H4107" s="23"/>
    </row>
    <row r="4108" spans="1:8" ht="18" customHeight="1" x14ac:dyDescent="0.2">
      <c r="G4108" s="145"/>
      <c r="H4108" s="23"/>
    </row>
    <row r="4109" spans="1:8" ht="18" customHeight="1" x14ac:dyDescent="0.2">
      <c r="G4109" s="145"/>
      <c r="H4109" s="23"/>
    </row>
    <row r="4110" spans="1:8" ht="18" customHeight="1" x14ac:dyDescent="0.2">
      <c r="G4110" s="145"/>
      <c r="H4110" s="23"/>
    </row>
    <row r="4111" spans="1:8" ht="18" customHeight="1" x14ac:dyDescent="0.2">
      <c r="G4111" s="145"/>
      <c r="H4111" s="23"/>
    </row>
    <row r="4112" spans="1:8" ht="18" customHeight="1" x14ac:dyDescent="0.2">
      <c r="G4112" s="145"/>
      <c r="H4112" s="23"/>
    </row>
    <row r="4113" spans="7:8" ht="18" customHeight="1" x14ac:dyDescent="0.2">
      <c r="G4113" s="145"/>
      <c r="H4113" s="23"/>
    </row>
    <row r="4114" spans="7:8" ht="18" customHeight="1" x14ac:dyDescent="0.2">
      <c r="G4114" s="145"/>
      <c r="H4114" s="23"/>
    </row>
    <row r="4115" spans="7:8" ht="18" customHeight="1" x14ac:dyDescent="0.2">
      <c r="G4115" s="145"/>
      <c r="H4115" s="23"/>
    </row>
    <row r="4116" spans="7:8" ht="18" customHeight="1" x14ac:dyDescent="0.2">
      <c r="G4116" s="145"/>
      <c r="H4116" s="23"/>
    </row>
    <row r="4117" spans="7:8" ht="18" customHeight="1" x14ac:dyDescent="0.2">
      <c r="G4117" s="145"/>
      <c r="H4117" s="23"/>
    </row>
    <row r="4118" spans="7:8" ht="18" customHeight="1" x14ac:dyDescent="0.2">
      <c r="G4118" s="145"/>
      <c r="H4118" s="23"/>
    </row>
    <row r="4119" spans="7:8" ht="18" customHeight="1" x14ac:dyDescent="0.2">
      <c r="G4119" s="145"/>
      <c r="H4119" s="23"/>
    </row>
    <row r="4120" spans="7:8" ht="18" customHeight="1" x14ac:dyDescent="0.2">
      <c r="G4120" s="145"/>
      <c r="H4120" s="23"/>
    </row>
    <row r="4121" spans="7:8" ht="18" customHeight="1" x14ac:dyDescent="0.2">
      <c r="G4121" s="145"/>
      <c r="H4121" s="23"/>
    </row>
    <row r="4122" spans="7:8" ht="18" customHeight="1" x14ac:dyDescent="0.2">
      <c r="G4122" s="145"/>
      <c r="H4122" s="23"/>
    </row>
    <row r="4123" spans="7:8" ht="18" customHeight="1" x14ac:dyDescent="0.2">
      <c r="G4123" s="145"/>
      <c r="H4123" s="23"/>
    </row>
    <row r="4124" spans="7:8" ht="18" customHeight="1" x14ac:dyDescent="0.2">
      <c r="G4124" s="145"/>
      <c r="H4124" s="23"/>
    </row>
    <row r="4125" spans="7:8" ht="18" customHeight="1" x14ac:dyDescent="0.2">
      <c r="G4125" s="145"/>
      <c r="H4125" s="23"/>
    </row>
    <row r="4126" spans="7:8" ht="18" customHeight="1" x14ac:dyDescent="0.2">
      <c r="G4126" s="145"/>
      <c r="H4126" s="23"/>
    </row>
    <row r="4127" spans="7:8" ht="18" customHeight="1" x14ac:dyDescent="0.2">
      <c r="G4127" s="145"/>
      <c r="H4127" s="23"/>
    </row>
    <row r="4128" spans="7:8" ht="18" customHeight="1" x14ac:dyDescent="0.2">
      <c r="G4128" s="145"/>
      <c r="H4128" s="23"/>
    </row>
    <row r="4129" spans="7:8" ht="18" customHeight="1" x14ac:dyDescent="0.2">
      <c r="G4129" s="145"/>
      <c r="H4129" s="23"/>
    </row>
    <row r="4130" spans="7:8" ht="18" customHeight="1" x14ac:dyDescent="0.2">
      <c r="G4130" s="145"/>
      <c r="H4130" s="23"/>
    </row>
    <row r="4131" spans="7:8" ht="18" customHeight="1" x14ac:dyDescent="0.2">
      <c r="G4131" s="145"/>
      <c r="H4131" s="23"/>
    </row>
    <row r="4132" spans="7:8" ht="18" customHeight="1" x14ac:dyDescent="0.2">
      <c r="G4132" s="145"/>
      <c r="H4132" s="23"/>
    </row>
    <row r="4133" spans="7:8" ht="18" customHeight="1" x14ac:dyDescent="0.2">
      <c r="G4133" s="145"/>
      <c r="H4133" s="23"/>
    </row>
    <row r="4134" spans="7:8" ht="18" customHeight="1" x14ac:dyDescent="0.2">
      <c r="G4134" s="145"/>
      <c r="H4134" s="23"/>
    </row>
    <row r="4135" spans="7:8" ht="18" customHeight="1" x14ac:dyDescent="0.2">
      <c r="G4135" s="145"/>
      <c r="H4135" s="23"/>
    </row>
    <row r="4136" spans="7:8" ht="18" customHeight="1" x14ac:dyDescent="0.2">
      <c r="G4136" s="145"/>
      <c r="H4136" s="23"/>
    </row>
    <row r="4137" spans="7:8" ht="18" customHeight="1" x14ac:dyDescent="0.2">
      <c r="G4137" s="145"/>
      <c r="H4137" s="23"/>
    </row>
    <row r="4138" spans="7:8" ht="18" customHeight="1" x14ac:dyDescent="0.2">
      <c r="G4138" s="145"/>
      <c r="H4138" s="23"/>
    </row>
    <row r="4139" spans="7:8" ht="18" customHeight="1" x14ac:dyDescent="0.2">
      <c r="G4139" s="145"/>
      <c r="H4139" s="23"/>
    </row>
    <row r="4140" spans="7:8" ht="18" customHeight="1" x14ac:dyDescent="0.2">
      <c r="G4140" s="145"/>
      <c r="H4140" s="23"/>
    </row>
    <row r="4141" spans="7:8" ht="18" customHeight="1" x14ac:dyDescent="0.2">
      <c r="G4141" s="145"/>
      <c r="H4141" s="23"/>
    </row>
    <row r="4142" spans="7:8" ht="18" customHeight="1" x14ac:dyDescent="0.2">
      <c r="G4142" s="145"/>
      <c r="H4142" s="23"/>
    </row>
    <row r="4143" spans="7:8" ht="18" customHeight="1" x14ac:dyDescent="0.2">
      <c r="G4143" s="145"/>
      <c r="H4143" s="23"/>
    </row>
    <row r="4144" spans="7:8" ht="18" customHeight="1" x14ac:dyDescent="0.2">
      <c r="G4144" s="145"/>
      <c r="H4144" s="23"/>
    </row>
    <row r="4145" spans="7:8" ht="18" customHeight="1" x14ac:dyDescent="0.2">
      <c r="G4145" s="145"/>
      <c r="H4145" s="23"/>
    </row>
    <row r="4146" spans="7:8" ht="18" customHeight="1" x14ac:dyDescent="0.2">
      <c r="G4146" s="145"/>
      <c r="H4146" s="23"/>
    </row>
    <row r="4147" spans="7:8" ht="18" customHeight="1" x14ac:dyDescent="0.2">
      <c r="G4147" s="145"/>
      <c r="H4147" s="23"/>
    </row>
    <row r="4148" spans="7:8" ht="18" customHeight="1" x14ac:dyDescent="0.2">
      <c r="G4148" s="145"/>
      <c r="H4148" s="23"/>
    </row>
    <row r="4149" spans="7:8" ht="18" customHeight="1" x14ac:dyDescent="0.2">
      <c r="G4149" s="145"/>
      <c r="H4149" s="23"/>
    </row>
    <row r="4150" spans="7:8" ht="18" customHeight="1" x14ac:dyDescent="0.2">
      <c r="G4150" s="145"/>
      <c r="H4150" s="23"/>
    </row>
    <row r="4151" spans="7:8" ht="18" customHeight="1" x14ac:dyDescent="0.2">
      <c r="G4151" s="145"/>
      <c r="H4151" s="23"/>
    </row>
    <row r="4152" spans="7:8" ht="18" customHeight="1" x14ac:dyDescent="0.2">
      <c r="G4152" s="145"/>
      <c r="H4152" s="23"/>
    </row>
    <row r="4153" spans="7:8" ht="18" customHeight="1" x14ac:dyDescent="0.2">
      <c r="G4153" s="145"/>
      <c r="H4153" s="23"/>
    </row>
    <row r="4154" spans="7:8" ht="18" customHeight="1" x14ac:dyDescent="0.2">
      <c r="G4154" s="145"/>
      <c r="H4154" s="23"/>
    </row>
    <row r="4155" spans="7:8" ht="18" customHeight="1" x14ac:dyDescent="0.2">
      <c r="G4155" s="145"/>
      <c r="H4155" s="23"/>
    </row>
    <row r="4156" spans="7:8" ht="18" customHeight="1" x14ac:dyDescent="0.2">
      <c r="G4156" s="145"/>
      <c r="H4156" s="23"/>
    </row>
    <row r="4157" spans="7:8" ht="18" customHeight="1" x14ac:dyDescent="0.2">
      <c r="G4157" s="145"/>
      <c r="H4157" s="23"/>
    </row>
    <row r="4158" spans="7:8" ht="18" customHeight="1" x14ac:dyDescent="0.2">
      <c r="G4158" s="145"/>
      <c r="H4158" s="23"/>
    </row>
    <row r="4159" spans="7:8" ht="18" customHeight="1" x14ac:dyDescent="0.2">
      <c r="G4159" s="145"/>
      <c r="H4159" s="23"/>
    </row>
    <row r="4160" spans="7:8" ht="18" customHeight="1" x14ac:dyDescent="0.2">
      <c r="G4160" s="145"/>
      <c r="H4160" s="23"/>
    </row>
    <row r="4161" spans="7:8" ht="18" customHeight="1" x14ac:dyDescent="0.2">
      <c r="G4161" s="145"/>
      <c r="H4161" s="23"/>
    </row>
    <row r="4162" spans="7:8" ht="18" customHeight="1" x14ac:dyDescent="0.2">
      <c r="G4162" s="145"/>
      <c r="H4162" s="23"/>
    </row>
    <row r="4163" spans="7:8" ht="18" customHeight="1" x14ac:dyDescent="0.2">
      <c r="G4163" s="145"/>
      <c r="H4163" s="23"/>
    </row>
    <row r="4164" spans="7:8" ht="18" customHeight="1" x14ac:dyDescent="0.2">
      <c r="G4164" s="145"/>
      <c r="H4164" s="23"/>
    </row>
    <row r="4165" spans="7:8" ht="18" customHeight="1" x14ac:dyDescent="0.2">
      <c r="G4165" s="145"/>
      <c r="H4165" s="23"/>
    </row>
    <row r="4166" spans="7:8" ht="18" customHeight="1" x14ac:dyDescent="0.2">
      <c r="G4166" s="145"/>
      <c r="H4166" s="23"/>
    </row>
    <row r="4167" spans="7:8" ht="18" customHeight="1" x14ac:dyDescent="0.2">
      <c r="G4167" s="145"/>
      <c r="H4167" s="23"/>
    </row>
    <row r="4168" spans="7:8" ht="18" customHeight="1" x14ac:dyDescent="0.2">
      <c r="G4168" s="145"/>
      <c r="H4168" s="23"/>
    </row>
    <row r="4169" spans="7:8" ht="18" customHeight="1" x14ac:dyDescent="0.2">
      <c r="G4169" s="145"/>
      <c r="H4169" s="23"/>
    </row>
    <row r="4170" spans="7:8" ht="18" customHeight="1" x14ac:dyDescent="0.2">
      <c r="G4170" s="145"/>
      <c r="H4170" s="23"/>
    </row>
    <row r="4171" spans="7:8" ht="18" customHeight="1" x14ac:dyDescent="0.2">
      <c r="G4171" s="145"/>
      <c r="H4171" s="23"/>
    </row>
    <row r="4172" spans="7:8" ht="18" customHeight="1" x14ac:dyDescent="0.2">
      <c r="G4172" s="145"/>
      <c r="H4172" s="23"/>
    </row>
    <row r="4173" spans="7:8" ht="18" customHeight="1" x14ac:dyDescent="0.2">
      <c r="G4173" s="145"/>
      <c r="H4173" s="23"/>
    </row>
    <row r="4174" spans="7:8" ht="18" customHeight="1" x14ac:dyDescent="0.2">
      <c r="G4174" s="145"/>
      <c r="H4174" s="23"/>
    </row>
    <row r="4175" spans="7:8" ht="18" customHeight="1" x14ac:dyDescent="0.2">
      <c r="G4175" s="145"/>
      <c r="H4175" s="23"/>
    </row>
    <row r="4176" spans="7:8" ht="18" customHeight="1" x14ac:dyDescent="0.2">
      <c r="G4176" s="145"/>
      <c r="H4176" s="23"/>
    </row>
    <row r="4177" spans="7:8" ht="18" customHeight="1" x14ac:dyDescent="0.2">
      <c r="G4177" s="145"/>
      <c r="H4177" s="23"/>
    </row>
    <row r="4178" spans="7:8" ht="18" customHeight="1" x14ac:dyDescent="0.2">
      <c r="G4178" s="145"/>
      <c r="H4178" s="23"/>
    </row>
    <row r="4179" spans="7:8" ht="18" customHeight="1" x14ac:dyDescent="0.2">
      <c r="G4179" s="145"/>
      <c r="H4179" s="23"/>
    </row>
    <row r="4180" spans="7:8" ht="18" customHeight="1" x14ac:dyDescent="0.2">
      <c r="G4180" s="145"/>
      <c r="H4180" s="23"/>
    </row>
    <row r="4181" spans="7:8" ht="18" customHeight="1" x14ac:dyDescent="0.2">
      <c r="G4181" s="145"/>
      <c r="H4181" s="23"/>
    </row>
    <row r="4182" spans="7:8" ht="18" customHeight="1" x14ac:dyDescent="0.2">
      <c r="G4182" s="145"/>
      <c r="H4182" s="23"/>
    </row>
    <row r="4183" spans="7:8" ht="18" customHeight="1" x14ac:dyDescent="0.2">
      <c r="G4183" s="145"/>
      <c r="H4183" s="23"/>
    </row>
    <row r="4184" spans="7:8" ht="18" customHeight="1" x14ac:dyDescent="0.2">
      <c r="G4184" s="145"/>
      <c r="H4184" s="23"/>
    </row>
    <row r="4185" spans="7:8" ht="18" customHeight="1" x14ac:dyDescent="0.2">
      <c r="G4185" s="145"/>
      <c r="H4185" s="23"/>
    </row>
    <row r="4186" spans="7:8" ht="18" customHeight="1" x14ac:dyDescent="0.2">
      <c r="G4186" s="145"/>
      <c r="H4186" s="23"/>
    </row>
    <row r="4187" spans="7:8" ht="18" customHeight="1" x14ac:dyDescent="0.2">
      <c r="G4187" s="145"/>
      <c r="H4187" s="23"/>
    </row>
    <row r="4188" spans="7:8" ht="18" customHeight="1" x14ac:dyDescent="0.2">
      <c r="G4188" s="145"/>
      <c r="H4188" s="23"/>
    </row>
    <row r="4189" spans="7:8" ht="18" customHeight="1" x14ac:dyDescent="0.2">
      <c r="G4189" s="145"/>
      <c r="H4189" s="23"/>
    </row>
    <row r="4190" spans="7:8" ht="18" customHeight="1" x14ac:dyDescent="0.2">
      <c r="G4190" s="145"/>
      <c r="H4190" s="23"/>
    </row>
    <row r="4191" spans="7:8" ht="18" customHeight="1" x14ac:dyDescent="0.2">
      <c r="G4191" s="145"/>
      <c r="H4191" s="23"/>
    </row>
    <row r="4192" spans="7:8" ht="18" customHeight="1" x14ac:dyDescent="0.2">
      <c r="G4192" s="145"/>
      <c r="H4192" s="23"/>
    </row>
    <row r="4193" spans="7:8" ht="18" customHeight="1" x14ac:dyDescent="0.2">
      <c r="G4193" s="145"/>
      <c r="H4193" s="23"/>
    </row>
    <row r="4194" spans="7:8" ht="18" customHeight="1" x14ac:dyDescent="0.2">
      <c r="G4194" s="145"/>
      <c r="H4194" s="23"/>
    </row>
    <row r="4195" spans="7:8" ht="18" customHeight="1" x14ac:dyDescent="0.2">
      <c r="G4195" s="145"/>
      <c r="H4195" s="23"/>
    </row>
    <row r="4196" spans="7:8" ht="18" customHeight="1" x14ac:dyDescent="0.2">
      <c r="G4196" s="145"/>
      <c r="H4196" s="23"/>
    </row>
    <row r="4197" spans="7:8" ht="18" customHeight="1" x14ac:dyDescent="0.2">
      <c r="G4197" s="145"/>
      <c r="H4197" s="23"/>
    </row>
    <row r="4198" spans="7:8" ht="18" customHeight="1" x14ac:dyDescent="0.2">
      <c r="G4198" s="145"/>
      <c r="H4198" s="23"/>
    </row>
    <row r="4199" spans="7:8" ht="18" customHeight="1" x14ac:dyDescent="0.2">
      <c r="G4199" s="145"/>
      <c r="H4199" s="23"/>
    </row>
    <row r="4200" spans="7:8" ht="18" customHeight="1" x14ac:dyDescent="0.2">
      <c r="G4200" s="145"/>
      <c r="H4200" s="23"/>
    </row>
    <row r="4201" spans="7:8" ht="18" customHeight="1" x14ac:dyDescent="0.2">
      <c r="G4201" s="145"/>
      <c r="H4201" s="23"/>
    </row>
    <row r="4202" spans="7:8" ht="18" customHeight="1" x14ac:dyDescent="0.2">
      <c r="G4202" s="145"/>
      <c r="H4202" s="23"/>
    </row>
    <row r="4203" spans="7:8" ht="18" customHeight="1" x14ac:dyDescent="0.2">
      <c r="G4203" s="145"/>
      <c r="H4203" s="23"/>
    </row>
    <row r="4204" spans="7:8" ht="18" customHeight="1" x14ac:dyDescent="0.2">
      <c r="G4204" s="145"/>
      <c r="H4204" s="23"/>
    </row>
    <row r="4205" spans="7:8" ht="18" customHeight="1" x14ac:dyDescent="0.2">
      <c r="G4205" s="145"/>
      <c r="H4205" s="23"/>
    </row>
    <row r="4206" spans="7:8" ht="18" customHeight="1" x14ac:dyDescent="0.2">
      <c r="G4206" s="145"/>
      <c r="H4206" s="23"/>
    </row>
    <row r="4207" spans="7:8" ht="18" customHeight="1" x14ac:dyDescent="0.2">
      <c r="G4207" s="145"/>
      <c r="H4207" s="23"/>
    </row>
    <row r="4208" spans="7:8" ht="18" customHeight="1" x14ac:dyDescent="0.2">
      <c r="G4208" s="145"/>
      <c r="H4208" s="23"/>
    </row>
    <row r="4209" spans="6:8" ht="18" customHeight="1" x14ac:dyDescent="0.2">
      <c r="G4209" s="145"/>
      <c r="H4209" s="23"/>
    </row>
    <row r="4210" spans="6:8" ht="18" customHeight="1" x14ac:dyDescent="0.2">
      <c r="G4210" s="145"/>
      <c r="H4210" s="23"/>
    </row>
    <row r="4211" spans="6:8" ht="18" customHeight="1" x14ac:dyDescent="0.2">
      <c r="G4211" s="145"/>
      <c r="H4211" s="23"/>
    </row>
    <row r="4212" spans="6:8" ht="18" customHeight="1" x14ac:dyDescent="0.2">
      <c r="G4212" s="145"/>
      <c r="H4212" s="23"/>
    </row>
    <row r="4213" spans="6:8" ht="18" customHeight="1" x14ac:dyDescent="0.2">
      <c r="F4213" s="87" t="s">
        <v>43</v>
      </c>
    </row>
    <row r="4214" spans="6:8" ht="18" customHeight="1" x14ac:dyDescent="0.2">
      <c r="F4214" s="87" t="s">
        <v>43</v>
      </c>
    </row>
    <row r="4215" spans="6:8" ht="18" customHeight="1" x14ac:dyDescent="0.2">
      <c r="F4215" s="87" t="s">
        <v>43</v>
      </c>
    </row>
    <row r="4216" spans="6:8" ht="18" customHeight="1" x14ac:dyDescent="0.2">
      <c r="F4216" s="87" t="s">
        <v>43</v>
      </c>
    </row>
    <row r="4217" spans="6:8" ht="18" customHeight="1" x14ac:dyDescent="0.2">
      <c r="F4217" s="87" t="s">
        <v>43</v>
      </c>
    </row>
    <row r="4218" spans="6:8" ht="18" customHeight="1" x14ac:dyDescent="0.2">
      <c r="F4218" s="87" t="s">
        <v>43</v>
      </c>
    </row>
    <row r="4219" spans="6:8" ht="18" customHeight="1" x14ac:dyDescent="0.2">
      <c r="F4219" s="87" t="s">
        <v>43</v>
      </c>
    </row>
    <row r="4220" spans="6:8" ht="18" customHeight="1" x14ac:dyDescent="0.2">
      <c r="F4220" s="87" t="s">
        <v>43</v>
      </c>
    </row>
    <row r="4221" spans="6:8" ht="18" customHeight="1" x14ac:dyDescent="0.2">
      <c r="F4221" s="87" t="s">
        <v>43</v>
      </c>
    </row>
    <row r="4222" spans="6:8" ht="18" customHeight="1" x14ac:dyDescent="0.2">
      <c r="F4222" s="87" t="s">
        <v>43</v>
      </c>
    </row>
    <row r="4223" spans="6:8" ht="18" customHeight="1" x14ac:dyDescent="0.2">
      <c r="F4223" s="87" t="s">
        <v>43</v>
      </c>
    </row>
    <row r="4224" spans="6:8" ht="18" customHeight="1" x14ac:dyDescent="0.2">
      <c r="F4224" s="87" t="s">
        <v>43</v>
      </c>
    </row>
    <row r="4225" spans="6:6" ht="18" customHeight="1" x14ac:dyDescent="0.2">
      <c r="F4225" s="87" t="s">
        <v>43</v>
      </c>
    </row>
    <row r="4226" spans="6:6" ht="18" customHeight="1" x14ac:dyDescent="0.2">
      <c r="F4226" s="87" t="s">
        <v>43</v>
      </c>
    </row>
    <row r="4227" spans="6:6" ht="18" customHeight="1" x14ac:dyDescent="0.2">
      <c r="F4227" s="87" t="s">
        <v>43</v>
      </c>
    </row>
    <row r="4228" spans="6:6" ht="18" customHeight="1" x14ac:dyDescent="0.2">
      <c r="F4228" s="87" t="s">
        <v>43</v>
      </c>
    </row>
    <row r="4229" spans="6:6" ht="18" customHeight="1" x14ac:dyDescent="0.2">
      <c r="F4229" s="87" t="s">
        <v>43</v>
      </c>
    </row>
    <row r="4230" spans="6:6" ht="18" customHeight="1" x14ac:dyDescent="0.2">
      <c r="F4230" s="87" t="s">
        <v>43</v>
      </c>
    </row>
    <row r="4231" spans="6:6" ht="18" customHeight="1" x14ac:dyDescent="0.2">
      <c r="F4231" s="87" t="s">
        <v>43</v>
      </c>
    </row>
    <row r="4232" spans="6:6" ht="18" customHeight="1" x14ac:dyDescent="0.2">
      <c r="F4232" s="87" t="s">
        <v>43</v>
      </c>
    </row>
    <row r="4233" spans="6:6" ht="18" customHeight="1" x14ac:dyDescent="0.2">
      <c r="F4233" s="87" t="s">
        <v>43</v>
      </c>
    </row>
    <row r="4234" spans="6:6" ht="18" customHeight="1" x14ac:dyDescent="0.2">
      <c r="F4234" s="87" t="s">
        <v>43</v>
      </c>
    </row>
    <row r="4235" spans="6:6" ht="18" customHeight="1" x14ac:dyDescent="0.2">
      <c r="F4235" s="87" t="s">
        <v>43</v>
      </c>
    </row>
    <row r="4236" spans="6:6" ht="18" customHeight="1" x14ac:dyDescent="0.2">
      <c r="F4236" s="87" t="s">
        <v>43</v>
      </c>
    </row>
    <row r="4237" spans="6:6" ht="18" customHeight="1" x14ac:dyDescent="0.2">
      <c r="F4237" s="87" t="s">
        <v>43</v>
      </c>
    </row>
    <row r="4238" spans="6:6" ht="18" customHeight="1" x14ac:dyDescent="0.2">
      <c r="F4238" s="87" t="s">
        <v>43</v>
      </c>
    </row>
    <row r="4239" spans="6:6" ht="18" customHeight="1" x14ac:dyDescent="0.2">
      <c r="F4239" s="87" t="s">
        <v>43</v>
      </c>
    </row>
    <row r="4240" spans="6:6" ht="18" customHeight="1" x14ac:dyDescent="0.2">
      <c r="F4240" s="87" t="s">
        <v>43</v>
      </c>
    </row>
    <row r="4241" spans="6:6" ht="18" customHeight="1" x14ac:dyDescent="0.2">
      <c r="F4241" s="87" t="s">
        <v>43</v>
      </c>
    </row>
    <row r="4242" spans="6:6" ht="18" customHeight="1" x14ac:dyDescent="0.2">
      <c r="F4242" s="87" t="s">
        <v>43</v>
      </c>
    </row>
    <row r="4243" spans="6:6" ht="18" customHeight="1" x14ac:dyDescent="0.2">
      <c r="F4243" s="87" t="s">
        <v>43</v>
      </c>
    </row>
    <row r="4244" spans="6:6" ht="18" customHeight="1" x14ac:dyDescent="0.2">
      <c r="F4244" s="87" t="s">
        <v>43</v>
      </c>
    </row>
    <row r="4245" spans="6:6" ht="18" customHeight="1" x14ac:dyDescent="0.2">
      <c r="F4245" s="87" t="s">
        <v>43</v>
      </c>
    </row>
    <row r="4246" spans="6:6" ht="18" customHeight="1" x14ac:dyDescent="0.2">
      <c r="F4246" s="87" t="s">
        <v>43</v>
      </c>
    </row>
    <row r="4247" spans="6:6" ht="18" customHeight="1" x14ac:dyDescent="0.2">
      <c r="F4247" s="87" t="s">
        <v>43</v>
      </c>
    </row>
    <row r="4248" spans="6:6" ht="18" customHeight="1" x14ac:dyDescent="0.2">
      <c r="F4248" s="87" t="s">
        <v>43</v>
      </c>
    </row>
    <row r="4249" spans="6:6" ht="18" customHeight="1" x14ac:dyDescent="0.2">
      <c r="F4249" s="87" t="s">
        <v>43</v>
      </c>
    </row>
    <row r="4250" spans="6:6" ht="18" customHeight="1" x14ac:dyDescent="0.2">
      <c r="F4250" s="87" t="s">
        <v>43</v>
      </c>
    </row>
    <row r="4251" spans="6:6" ht="18" customHeight="1" x14ac:dyDescent="0.2">
      <c r="F4251" s="87" t="s">
        <v>43</v>
      </c>
    </row>
    <row r="4252" spans="6:6" ht="18" customHeight="1" x14ac:dyDescent="0.2">
      <c r="F4252" s="87" t="s">
        <v>43</v>
      </c>
    </row>
    <row r="4253" spans="6:6" ht="18" customHeight="1" x14ac:dyDescent="0.2">
      <c r="F4253" s="87" t="s">
        <v>43</v>
      </c>
    </row>
    <row r="4254" spans="6:6" ht="18" customHeight="1" x14ac:dyDescent="0.2">
      <c r="F4254" s="87" t="s">
        <v>43</v>
      </c>
    </row>
    <row r="4255" spans="6:6" ht="18" customHeight="1" x14ac:dyDescent="0.2">
      <c r="F4255" s="87" t="s">
        <v>43</v>
      </c>
    </row>
    <row r="4256" spans="6:6" ht="18" customHeight="1" x14ac:dyDescent="0.2">
      <c r="F4256" s="87" t="s">
        <v>43</v>
      </c>
    </row>
    <row r="4257" spans="6:6" ht="18" customHeight="1" x14ac:dyDescent="0.2">
      <c r="F4257" s="87" t="s">
        <v>43</v>
      </c>
    </row>
    <row r="4258" spans="6:6" ht="18" customHeight="1" x14ac:dyDescent="0.2">
      <c r="F4258" s="87" t="s">
        <v>43</v>
      </c>
    </row>
    <row r="4259" spans="6:6" ht="18" customHeight="1" x14ac:dyDescent="0.2">
      <c r="F4259" s="87" t="s">
        <v>43</v>
      </c>
    </row>
    <row r="4260" spans="6:6" ht="18" customHeight="1" x14ac:dyDescent="0.2">
      <c r="F4260" s="87" t="s">
        <v>43</v>
      </c>
    </row>
    <row r="4261" spans="6:6" ht="18" customHeight="1" x14ac:dyDescent="0.2">
      <c r="F4261" s="87" t="s">
        <v>43</v>
      </c>
    </row>
    <row r="4262" spans="6:6" ht="18" customHeight="1" x14ac:dyDescent="0.2">
      <c r="F4262" s="87" t="s">
        <v>43</v>
      </c>
    </row>
    <row r="4263" spans="6:6" ht="18" customHeight="1" x14ac:dyDescent="0.2">
      <c r="F4263" s="87" t="s">
        <v>43</v>
      </c>
    </row>
    <row r="4264" spans="6:6" ht="18" customHeight="1" x14ac:dyDescent="0.2">
      <c r="F4264" s="87" t="s">
        <v>43</v>
      </c>
    </row>
    <row r="4265" spans="6:6" ht="18" customHeight="1" x14ac:dyDescent="0.2">
      <c r="F4265" s="87" t="s">
        <v>43</v>
      </c>
    </row>
    <row r="4266" spans="6:6" ht="18" customHeight="1" x14ac:dyDescent="0.2">
      <c r="F4266" s="87" t="s">
        <v>43</v>
      </c>
    </row>
    <row r="4267" spans="6:6" ht="18" customHeight="1" x14ac:dyDescent="0.2">
      <c r="F4267" s="87" t="s">
        <v>43</v>
      </c>
    </row>
    <row r="4268" spans="6:6" ht="18" customHeight="1" x14ac:dyDescent="0.2">
      <c r="F4268" s="87" t="s">
        <v>43</v>
      </c>
    </row>
    <row r="4269" spans="6:6" ht="18" customHeight="1" x14ac:dyDescent="0.2">
      <c r="F4269" s="87" t="s">
        <v>43</v>
      </c>
    </row>
    <row r="4270" spans="6:6" ht="18" customHeight="1" x14ac:dyDescent="0.2">
      <c r="F4270" s="87" t="s">
        <v>43</v>
      </c>
    </row>
    <row r="4271" spans="6:6" ht="18" customHeight="1" x14ac:dyDescent="0.2">
      <c r="F4271" s="87" t="s">
        <v>43</v>
      </c>
    </row>
    <row r="4272" spans="6:6" ht="18" customHeight="1" x14ac:dyDescent="0.2">
      <c r="F4272" s="87" t="s">
        <v>43</v>
      </c>
    </row>
    <row r="4273" spans="6:6" ht="18" customHeight="1" x14ac:dyDescent="0.2">
      <c r="F4273" s="87" t="s">
        <v>43</v>
      </c>
    </row>
    <row r="4274" spans="6:6" ht="18" customHeight="1" x14ac:dyDescent="0.2">
      <c r="F4274" s="87" t="s">
        <v>43</v>
      </c>
    </row>
    <row r="4275" spans="6:6" ht="18" customHeight="1" x14ac:dyDescent="0.2">
      <c r="F4275" s="87" t="s">
        <v>43</v>
      </c>
    </row>
    <row r="4276" spans="6:6" ht="18" customHeight="1" x14ac:dyDescent="0.2">
      <c r="F4276" s="87" t="s">
        <v>43</v>
      </c>
    </row>
    <row r="4277" spans="6:6" ht="18" customHeight="1" x14ac:dyDescent="0.2">
      <c r="F4277" s="87" t="s">
        <v>43</v>
      </c>
    </row>
    <row r="4278" spans="6:6" ht="18" customHeight="1" x14ac:dyDescent="0.2">
      <c r="F4278" s="87" t="s">
        <v>43</v>
      </c>
    </row>
    <row r="4279" spans="6:6" ht="18" customHeight="1" x14ac:dyDescent="0.2">
      <c r="F4279" s="87" t="s">
        <v>43</v>
      </c>
    </row>
    <row r="4280" spans="6:6" ht="18" customHeight="1" x14ac:dyDescent="0.2">
      <c r="F4280" s="87" t="s">
        <v>43</v>
      </c>
    </row>
    <row r="4281" spans="6:6" ht="18" customHeight="1" x14ac:dyDescent="0.2">
      <c r="F4281" s="87" t="s">
        <v>43</v>
      </c>
    </row>
    <row r="4282" spans="6:6" ht="18" customHeight="1" x14ac:dyDescent="0.2">
      <c r="F4282" s="87" t="s">
        <v>43</v>
      </c>
    </row>
    <row r="4283" spans="6:6" ht="18" customHeight="1" x14ac:dyDescent="0.2">
      <c r="F4283" s="87" t="s">
        <v>43</v>
      </c>
    </row>
    <row r="4284" spans="6:6" ht="18" customHeight="1" x14ac:dyDescent="0.2">
      <c r="F4284" s="87" t="s">
        <v>43</v>
      </c>
    </row>
    <row r="4285" spans="6:6" ht="18" customHeight="1" x14ac:dyDescent="0.2">
      <c r="F4285" s="87" t="s">
        <v>43</v>
      </c>
    </row>
    <row r="4286" spans="6:6" ht="18" customHeight="1" x14ac:dyDescent="0.2">
      <c r="F4286" s="87" t="s">
        <v>43</v>
      </c>
    </row>
    <row r="4287" spans="6:6" ht="18" customHeight="1" x14ac:dyDescent="0.2">
      <c r="F4287" s="87" t="s">
        <v>43</v>
      </c>
    </row>
    <row r="4288" spans="6:6" ht="18" customHeight="1" x14ac:dyDescent="0.2">
      <c r="F4288" s="87" t="s">
        <v>43</v>
      </c>
    </row>
    <row r="4289" spans="6:6" ht="18" customHeight="1" x14ac:dyDescent="0.2">
      <c r="F4289" s="87" t="s">
        <v>43</v>
      </c>
    </row>
    <row r="4290" spans="6:6" ht="18" customHeight="1" x14ac:dyDescent="0.2">
      <c r="F4290" s="87" t="s">
        <v>43</v>
      </c>
    </row>
    <row r="4291" spans="6:6" ht="18" customHeight="1" x14ac:dyDescent="0.2">
      <c r="F4291" s="87" t="s">
        <v>43</v>
      </c>
    </row>
    <row r="4292" spans="6:6" ht="18" customHeight="1" x14ac:dyDescent="0.2">
      <c r="F4292" s="87" t="s">
        <v>43</v>
      </c>
    </row>
    <row r="4293" spans="6:6" ht="18" customHeight="1" x14ac:dyDescent="0.2">
      <c r="F4293" s="87" t="s">
        <v>43</v>
      </c>
    </row>
    <row r="4294" spans="6:6" ht="18" customHeight="1" x14ac:dyDescent="0.2">
      <c r="F4294" s="87" t="s">
        <v>43</v>
      </c>
    </row>
    <row r="4295" spans="6:6" ht="18" customHeight="1" x14ac:dyDescent="0.2">
      <c r="F4295" s="87" t="s">
        <v>43</v>
      </c>
    </row>
    <row r="4296" spans="6:6" ht="18" customHeight="1" x14ac:dyDescent="0.2">
      <c r="F4296" s="87" t="s">
        <v>43</v>
      </c>
    </row>
    <row r="4297" spans="6:6" ht="18" customHeight="1" x14ac:dyDescent="0.2">
      <c r="F4297" s="87" t="s">
        <v>43</v>
      </c>
    </row>
    <row r="4298" spans="6:6" ht="18" customHeight="1" x14ac:dyDescent="0.2">
      <c r="F4298" s="87" t="s">
        <v>43</v>
      </c>
    </row>
    <row r="4299" spans="6:6" ht="18" customHeight="1" x14ac:dyDescent="0.2">
      <c r="F4299" s="87" t="s">
        <v>43</v>
      </c>
    </row>
    <row r="4300" spans="6:6" ht="18" customHeight="1" x14ac:dyDescent="0.2">
      <c r="F4300" s="87" t="s">
        <v>43</v>
      </c>
    </row>
    <row r="4301" spans="6:6" ht="18" customHeight="1" x14ac:dyDescent="0.2">
      <c r="F4301" s="87" t="s">
        <v>43</v>
      </c>
    </row>
    <row r="4302" spans="6:6" ht="18" customHeight="1" x14ac:dyDescent="0.2">
      <c r="F4302" s="87" t="s">
        <v>43</v>
      </c>
    </row>
    <row r="4303" spans="6:6" ht="18" customHeight="1" x14ac:dyDescent="0.2">
      <c r="F4303" s="87" t="s">
        <v>43</v>
      </c>
    </row>
    <row r="4304" spans="6:6" ht="18" customHeight="1" x14ac:dyDescent="0.2">
      <c r="F4304" s="87" t="s">
        <v>43</v>
      </c>
    </row>
    <row r="4305" spans="6:6" ht="18" customHeight="1" x14ac:dyDescent="0.2">
      <c r="F4305" s="87" t="s">
        <v>43</v>
      </c>
    </row>
    <row r="4306" spans="6:6" ht="18" customHeight="1" x14ac:dyDescent="0.2">
      <c r="F4306" s="87" t="s">
        <v>43</v>
      </c>
    </row>
    <row r="4307" spans="6:6" ht="18" customHeight="1" x14ac:dyDescent="0.2">
      <c r="F4307" s="87" t="s">
        <v>43</v>
      </c>
    </row>
    <row r="4308" spans="6:6" ht="18" customHeight="1" x14ac:dyDescent="0.2">
      <c r="F4308" s="87" t="s">
        <v>43</v>
      </c>
    </row>
    <row r="4309" spans="6:6" ht="18" customHeight="1" x14ac:dyDescent="0.2">
      <c r="F4309" s="87" t="s">
        <v>43</v>
      </c>
    </row>
    <row r="4310" spans="6:6" ht="18" customHeight="1" x14ac:dyDescent="0.2">
      <c r="F4310" s="87" t="s">
        <v>43</v>
      </c>
    </row>
    <row r="4311" spans="6:6" ht="18" customHeight="1" x14ac:dyDescent="0.2">
      <c r="F4311" s="87" t="s">
        <v>43</v>
      </c>
    </row>
    <row r="4312" spans="6:6" ht="18" customHeight="1" x14ac:dyDescent="0.2">
      <c r="F4312" s="87" t="s">
        <v>43</v>
      </c>
    </row>
    <row r="4313" spans="6:6" ht="18" customHeight="1" x14ac:dyDescent="0.2">
      <c r="F4313" s="87" t="s">
        <v>43</v>
      </c>
    </row>
    <row r="4314" spans="6:6" ht="18" customHeight="1" x14ac:dyDescent="0.2">
      <c r="F4314" s="87" t="s">
        <v>43</v>
      </c>
    </row>
    <row r="4315" spans="6:6" ht="18" customHeight="1" x14ac:dyDescent="0.2">
      <c r="F4315" s="87" t="s">
        <v>43</v>
      </c>
    </row>
    <row r="4316" spans="6:6" ht="18" customHeight="1" x14ac:dyDescent="0.2">
      <c r="F4316" s="87" t="s">
        <v>43</v>
      </c>
    </row>
    <row r="4317" spans="6:6" ht="18" customHeight="1" x14ac:dyDescent="0.2">
      <c r="F4317" s="87" t="s">
        <v>43</v>
      </c>
    </row>
    <row r="4318" spans="6:6" ht="18" customHeight="1" x14ac:dyDescent="0.2">
      <c r="F4318" s="87" t="s">
        <v>43</v>
      </c>
    </row>
    <row r="4319" spans="6:6" ht="18" customHeight="1" x14ac:dyDescent="0.2">
      <c r="F4319" s="87" t="s">
        <v>43</v>
      </c>
    </row>
    <row r="4320" spans="6:6" ht="18" customHeight="1" x14ac:dyDescent="0.2">
      <c r="F4320" s="87" t="s">
        <v>43</v>
      </c>
    </row>
    <row r="4321" spans="6:6" ht="18" customHeight="1" x14ac:dyDescent="0.2">
      <c r="F4321" s="87" t="s">
        <v>43</v>
      </c>
    </row>
    <row r="4322" spans="6:6" ht="18" customHeight="1" x14ac:dyDescent="0.2">
      <c r="F4322" s="87" t="s">
        <v>43</v>
      </c>
    </row>
    <row r="4323" spans="6:6" ht="18" customHeight="1" x14ac:dyDescent="0.2">
      <c r="F4323" s="87" t="s">
        <v>43</v>
      </c>
    </row>
    <row r="4324" spans="6:6" ht="18" customHeight="1" x14ac:dyDescent="0.2">
      <c r="F4324" s="87" t="s">
        <v>43</v>
      </c>
    </row>
    <row r="4325" spans="6:6" ht="18" customHeight="1" x14ac:dyDescent="0.2">
      <c r="F4325" s="87" t="s">
        <v>43</v>
      </c>
    </row>
    <row r="4326" spans="6:6" ht="18" customHeight="1" x14ac:dyDescent="0.2">
      <c r="F4326" s="87" t="s">
        <v>43</v>
      </c>
    </row>
    <row r="4327" spans="6:6" ht="18" customHeight="1" x14ac:dyDescent="0.2">
      <c r="F4327" s="87" t="s">
        <v>43</v>
      </c>
    </row>
    <row r="4328" spans="6:6" ht="18" customHeight="1" x14ac:dyDescent="0.2">
      <c r="F4328" s="87" t="s">
        <v>43</v>
      </c>
    </row>
    <row r="4329" spans="6:6" ht="18" customHeight="1" x14ac:dyDescent="0.2">
      <c r="F4329" s="87" t="s">
        <v>43</v>
      </c>
    </row>
    <row r="4330" spans="6:6" ht="18" customHeight="1" x14ac:dyDescent="0.2">
      <c r="F4330" s="87" t="s">
        <v>43</v>
      </c>
    </row>
    <row r="4331" spans="6:6" ht="18" customHeight="1" x14ac:dyDescent="0.2">
      <c r="F4331" s="87" t="s">
        <v>43</v>
      </c>
    </row>
    <row r="4332" spans="6:6" ht="18" customHeight="1" x14ac:dyDescent="0.2">
      <c r="F4332" s="87" t="s">
        <v>43</v>
      </c>
    </row>
    <row r="4333" spans="6:6" ht="18" customHeight="1" x14ac:dyDescent="0.2">
      <c r="F4333" s="87" t="s">
        <v>43</v>
      </c>
    </row>
    <row r="4334" spans="6:6" ht="18" customHeight="1" x14ac:dyDescent="0.2">
      <c r="F4334" s="87" t="s">
        <v>43</v>
      </c>
    </row>
    <row r="4335" spans="6:6" ht="18" customHeight="1" x14ac:dyDescent="0.2">
      <c r="F4335" s="87" t="s">
        <v>43</v>
      </c>
    </row>
    <row r="4336" spans="6:6" ht="18" customHeight="1" x14ac:dyDescent="0.2">
      <c r="F4336" s="87" t="s">
        <v>43</v>
      </c>
    </row>
    <row r="4337" spans="6:6" ht="18" customHeight="1" x14ac:dyDescent="0.2">
      <c r="F4337" s="87" t="s">
        <v>43</v>
      </c>
    </row>
    <row r="4338" spans="6:6" ht="18" customHeight="1" x14ac:dyDescent="0.2">
      <c r="F4338" s="87" t="s">
        <v>43</v>
      </c>
    </row>
    <row r="4339" spans="6:6" ht="18" customHeight="1" x14ac:dyDescent="0.2">
      <c r="F4339" s="87" t="s">
        <v>43</v>
      </c>
    </row>
    <row r="4340" spans="6:6" ht="18" customHeight="1" x14ac:dyDescent="0.2">
      <c r="F4340" s="87" t="s">
        <v>43</v>
      </c>
    </row>
    <row r="4341" spans="6:6" ht="18" customHeight="1" x14ac:dyDescent="0.2">
      <c r="F4341" s="87" t="s">
        <v>43</v>
      </c>
    </row>
    <row r="4342" spans="6:6" ht="18" customHeight="1" x14ac:dyDescent="0.2">
      <c r="F4342" s="87" t="s">
        <v>43</v>
      </c>
    </row>
    <row r="4343" spans="6:6" ht="18" customHeight="1" x14ac:dyDescent="0.2">
      <c r="F4343" s="87" t="s">
        <v>43</v>
      </c>
    </row>
    <row r="4344" spans="6:6" ht="18" customHeight="1" x14ac:dyDescent="0.2">
      <c r="F4344" s="87" t="s">
        <v>43</v>
      </c>
    </row>
    <row r="4345" spans="6:6" ht="18" customHeight="1" x14ac:dyDescent="0.2">
      <c r="F4345" s="87" t="s">
        <v>43</v>
      </c>
    </row>
  </sheetData>
  <autoFilter ref="A1:V4036"/>
  <dataValidations count="1">
    <dataValidation type="whole" allowBlank="1" showInputMessage="1" showErrorMessage="1" sqref="E143:E354 E356:E589">
      <formula1>0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CIRCUITO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Amaddii</dc:creator>
  <cp:lastModifiedBy>roberto Amaddii</cp:lastModifiedBy>
  <cp:lastPrinted>2019-05-04T18:57:49Z</cp:lastPrinted>
  <dcterms:created xsi:type="dcterms:W3CDTF">2014-05-18T15:20:36Z</dcterms:created>
  <dcterms:modified xsi:type="dcterms:W3CDTF">2019-12-27T15:01:11Z</dcterms:modified>
</cp:coreProperties>
</file>